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60" windowHeight="9480" tabRatio="811" firstSheet="13" activeTab="21"/>
  </bookViews>
  <sheets>
    <sheet name="Palt" sheetId="1" r:id="rId1"/>
    <sheet name="Track" sheetId="2" r:id="rId2"/>
    <sheet name="Ozone" sheetId="3" r:id="rId3"/>
    <sheet name="W45_T" sheetId="4" r:id="rId4"/>
    <sheet name="W45_RH" sheetId="5" r:id="rId5"/>
    <sheet name="W45_O3" sheetId="6" r:id="rId6"/>
    <sheet name="W45_SO2" sheetId="7" r:id="rId7"/>
    <sheet name="W45_Bap" sheetId="8" r:id="rId8"/>
    <sheet name="W45_Bscat" sheetId="9" r:id="rId9"/>
    <sheet name="OKV_T" sheetId="10" r:id="rId10"/>
    <sheet name="OKV_RH" sheetId="11" r:id="rId11"/>
    <sheet name="OKV_O3" sheetId="12" r:id="rId12"/>
    <sheet name="OKV_SO2" sheetId="13" r:id="rId13"/>
    <sheet name="OKV_Bap" sheetId="14" r:id="rId14"/>
    <sheet name="OKV_Bscat" sheetId="15" r:id="rId15"/>
    <sheet name="CBE_T" sheetId="16" r:id="rId16"/>
    <sheet name="CBE_RH" sheetId="17" r:id="rId17"/>
    <sheet name="CBE_O3" sheetId="18" r:id="rId18"/>
    <sheet name="CBE_SO2" sheetId="19" r:id="rId19"/>
    <sheet name="CBE_Bap" sheetId="20" r:id="rId20"/>
    <sheet name="CBE_Bscat" sheetId="21" r:id="rId21"/>
    <sheet name="Data" sheetId="22" r:id="rId22"/>
    <sheet name="TrackData" sheetId="23" r:id="rId23"/>
    <sheet name="Notes" sheetId="24" r:id="rId24"/>
    <sheet name="SO2ts" sheetId="25" r:id="rId25"/>
    <sheet name="MODEts" sheetId="26" r:id="rId26"/>
  </sheets>
  <definedNames/>
  <calcPr fullCalcOnLoad="1"/>
</workbook>
</file>

<file path=xl/sharedStrings.xml><?xml version="1.0" encoding="utf-8"?>
<sst xmlns="http://schemas.openxmlformats.org/spreadsheetml/2006/main" count="2018" uniqueCount="1964">
  <si>
    <t>N3936.37528</t>
  </si>
  <si>
    <t>W07844.50176</t>
  </si>
  <si>
    <t>N3936.65853</t>
  </si>
  <si>
    <t>W07844.16413</t>
  </si>
  <si>
    <t>N3936.97524</t>
  </si>
  <si>
    <t>W07843.81361</t>
  </si>
  <si>
    <t>N3937.30419</t>
  </si>
  <si>
    <t>W07843.57318</t>
  </si>
  <si>
    <t>N3937.69429</t>
  </si>
  <si>
    <t>W07843.67618</t>
  </si>
  <si>
    <t>N3937.97528</t>
  </si>
  <si>
    <t>W07844.05051</t>
  </si>
  <si>
    <t>N3938.01808</t>
  </si>
  <si>
    <t>W07844.54554</t>
  </si>
  <si>
    <t>N3937.82207</t>
  </si>
  <si>
    <t>W07845.01192</t>
  </si>
  <si>
    <t>N3937.47091</t>
  </si>
  <si>
    <t>W07845.34891</t>
  </si>
  <si>
    <t>N3937.12620</t>
  </si>
  <si>
    <t>W07845.62411</t>
  </si>
  <si>
    <t>N3936.74028</t>
  </si>
  <si>
    <t>W07845.96979</t>
  </si>
  <si>
    <t>N3936.42646</t>
  </si>
  <si>
    <t>W07846.21923</t>
  </si>
  <si>
    <t>N3936.01190</t>
  </si>
  <si>
    <t>W07846.23855</t>
  </si>
  <si>
    <t>N3935.70387</t>
  </si>
  <si>
    <t>W07845.94436</t>
  </si>
  <si>
    <t>N3935.51462</t>
  </si>
  <si>
    <t>W07845.45867</t>
  </si>
  <si>
    <t>N3935.61826</t>
  </si>
  <si>
    <t>W07845.03896</t>
  </si>
  <si>
    <t>N3935.96137</t>
  </si>
  <si>
    <t>W07844.71355</t>
  </si>
  <si>
    <t>N3936.27357</t>
  </si>
  <si>
    <t>W07844.43321</t>
  </si>
  <si>
    <t>N3936.51755</t>
  </si>
  <si>
    <t>W07844.13451</t>
  </si>
  <si>
    <t>N3936.78631</t>
  </si>
  <si>
    <t>W07843.81812</t>
  </si>
  <si>
    <t>N3937.10399</t>
  </si>
  <si>
    <t>W07843.55323</t>
  </si>
  <si>
    <t>N3937.41781</t>
  </si>
  <si>
    <t>W07843.53552</t>
  </si>
  <si>
    <t>N3937.72229</t>
  </si>
  <si>
    <t>W07843.75021</t>
  </si>
  <si>
    <t>N3937.93794</t>
  </si>
  <si>
    <t>W07844.06531</t>
  </si>
  <si>
    <t>N3938.00714</t>
  </si>
  <si>
    <t>W07844.43739</t>
  </si>
  <si>
    <t>N3937.79793</t>
  </si>
  <si>
    <t>W07844.77470</t>
  </si>
  <si>
    <t>N3937.47574</t>
  </si>
  <si>
    <t>W07845.02962</t>
  </si>
  <si>
    <t>N3937.23563</t>
  </si>
  <si>
    <t>W07845.29645</t>
  </si>
  <si>
    <t>N3937.04991</t>
  </si>
  <si>
    <t>W07845.48828</t>
  </si>
  <si>
    <t>N3936.88834</t>
  </si>
  <si>
    <t>W07845.65436</t>
  </si>
  <si>
    <t>N3936.79403</t>
  </si>
  <si>
    <t>W07845.75832</t>
  </si>
  <si>
    <t>N3936.77021</t>
  </si>
  <si>
    <t>W07845.79920</t>
  </si>
  <si>
    <t>N3936.78952</t>
  </si>
  <si>
    <t>W07845.80886</t>
  </si>
  <si>
    <t>N3936.80304</t>
  </si>
  <si>
    <t>W07845.82817</t>
  </si>
  <si>
    <t>N3936.82718</t>
  </si>
  <si>
    <t>W07845.82592</t>
  </si>
  <si>
    <t>N3936.85100</t>
  </si>
  <si>
    <t>W07845.81980</t>
  </si>
  <si>
    <t>N3936.88608</t>
  </si>
  <si>
    <t>W07845.81368</t>
  </si>
  <si>
    <t>N3936.92503</t>
  </si>
  <si>
    <t>W07845.82012</t>
  </si>
  <si>
    <t>N3936.93501</t>
  </si>
  <si>
    <t>W07845.86325</t>
  </si>
  <si>
    <t>N3936.93951</t>
  </si>
  <si>
    <t>W07845.87355</t>
  </si>
  <si>
    <t>N3936.94402</t>
  </si>
  <si>
    <t>W07845.90735</t>
  </si>
  <si>
    <t>N3936.95078</t>
  </si>
  <si>
    <t>W07845.90574</t>
  </si>
  <si>
    <t>N3936.94788</t>
  </si>
  <si>
    <t>W07845.90413</t>
  </si>
  <si>
    <t>N3936.95014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</si>
  <si>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</si>
  <si>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</si>
  <si>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</si>
  <si>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</si>
  <si>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</si>
  <si>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</si>
  <si>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</si>
  <si>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</si>
  <si>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mbar</t>
  </si>
  <si>
    <t>Lat</t>
  </si>
  <si>
    <t>Lon</t>
  </si>
  <si>
    <t>deg</t>
  </si>
  <si>
    <t>START:flight23.txt</t>
  </si>
  <si>
    <t>RAMMPP 2001 Study RF-23 Flight Notes 06/29/2001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</si>
  <si>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</si>
  <si>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</si>
  <si>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</si>
  <si>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</si>
  <si>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1052   Line power on Aztec instruments.  Time synch OK to within 1s </t>
  </si>
  <si>
    <t xml:space="preserve">       of GPS.  T(PSAP) = T(GPS) - 44sec</t>
  </si>
  <si>
    <t>1222   Engine on</t>
  </si>
  <si>
    <t>1223   Research power on</t>
  </si>
  <si>
    <t>1224   CGS wind calm.  Vis 5, T 28, Td 25, 30.13"Hg</t>
  </si>
  <si>
    <t>1226   Start neph program.  Time in synch to within 1s of GPS</t>
  </si>
  <si>
    <t xml:space="preserve">1229   Start PSAP program.  TEI settings: TEI 49 SPAN 500, OFFSET 59, </t>
  </si>
  <si>
    <t xml:space="preserve">       P/T ON; TEI 43 RANGE 50.0, ZERO, REMOTE; TEI 48  ZERO 365, </t>
  </si>
  <si>
    <t xml:space="preserve">       RANGE 22, RUN mode, SPAN 475, TIME 00, ZERO mode</t>
  </si>
  <si>
    <t>123200 Start rustrak DAS</t>
  </si>
  <si>
    <t>123310 Takeoff rnwy 32 CGS.  TEI pumps on.  ZERO mode</t>
  </si>
  <si>
    <t xml:space="preserve">1238   Cleared through Class-B direct W45 @ 3.5Kft.  Status: 68.5%; </t>
  </si>
  <si>
    <t xml:space="preserve">       987.2mbarind; 0.147V(0.7ppbvSO2); 0V(BG); 25.2C; 61.9ppbvO3; </t>
  </si>
  <si>
    <t xml:space="preserve">       0.299V(0.15ppmvCO)</t>
  </si>
  <si>
    <t xml:space="preserve">1242   CO is really spiking between positive and negative badly.  </t>
  </si>
  <si>
    <t xml:space="preserve">       Switch off and restart</t>
  </si>
  <si>
    <t>1243   Level @ 3.5Kft direct W45</t>
  </si>
  <si>
    <t xml:space="preserve">1244   CO is all over the place.  Allow to warm up properly after </t>
  </si>
  <si>
    <t xml:space="preserve">       restart and see if it improves</t>
  </si>
  <si>
    <t xml:space="preserve">1245   O3 ~84 ppbv @ 3.5Kft </t>
  </si>
  <si>
    <t xml:space="preserve">1249   Have been moved around IAD.  Resume direct heading to W45 now.  </t>
  </si>
  <si>
    <t xml:space="preserve">       CO still flaky.  Switch off for 5 min.  Fiddle with connection</t>
  </si>
  <si>
    <t xml:space="preserve">125100 TEI zeros off @ 3.5Kft direct W45. TEI 48 not operative at </t>
  </si>
  <si>
    <t xml:space="preserve">       this time</t>
  </si>
  <si>
    <t>125320 @ 3.5Kft o3=87ppbv</t>
  </si>
  <si>
    <t xml:space="preserve">       Current wx: partly cloudy - alto Cu deck ~50% cover.  Heavy </t>
  </si>
  <si>
    <t>RF-23 2001 Summer Study. http://www.meto.umd.edu/~umdair/rammpp01.html</t>
  </si>
  <si>
    <t xml:space="preserve">       haze - visibility 5 mi</t>
  </si>
  <si>
    <t>125630 Cleared to climb on course direct W45 to 9.5Kft</t>
  </si>
  <si>
    <t>130745 Turn TEI 48 back on</t>
  </si>
  <si>
    <t>130830 Level @ 9.5Kft direct W45.  TEI zeros on</t>
  </si>
  <si>
    <t xml:space="preserve">1311   All housekeeping functions of TEI 48 INT 1/2, T, P jumping </t>
  </si>
  <si>
    <t xml:space="preserve">       all over the place.  Keep on anyway for now and see if it </t>
  </si>
  <si>
    <t xml:space="preserve">       stabilizes during flight</t>
  </si>
  <si>
    <t>131450 TEI zeros off @ 9.5Kft over W45</t>
  </si>
  <si>
    <t>131640 Start descent @ 300ft/min over W45</t>
  </si>
  <si>
    <t xml:space="preserve">131945 Thought about switching TEI off and fiddle with connections </t>
  </si>
  <si>
    <t xml:space="preserve">       but variability in TEI signal appears to be improving.  So </t>
  </si>
  <si>
    <t xml:space="preserve">       we'll ride it out for now</t>
  </si>
  <si>
    <t>132130 8.0Kft over W45: O3 57ppbv</t>
  </si>
  <si>
    <t>132230 7.5 "   "    " : "  60 "  ; RH 87%</t>
  </si>
  <si>
    <t>132415 7.0 "   "    " : "  63 "  ; "  81%</t>
  </si>
  <si>
    <t>132515 6.5 "   "    " : "  62 "  ; "  79%</t>
  </si>
  <si>
    <t>132620 6.0 "   "    " : "  73 "  ; "  80%</t>
  </si>
  <si>
    <t>132750 5.5 "   "    " : "  64 "  ; "  80%</t>
  </si>
  <si>
    <t>132930 5.0 "   "    " : "  63 "  ; "  77%</t>
  </si>
  <si>
    <t xml:space="preserve">       TEI 48 not any better.  Switch off for now</t>
  </si>
  <si>
    <t>133110 4.5 "   "    " : "  61 "  ; "  73%</t>
  </si>
  <si>
    <t>133310 4.0 "   "    " : "  62 "  ; "  74%</t>
  </si>
  <si>
    <t>133415 3.5 "   "    " : "  65 "  ; "  73%</t>
  </si>
  <si>
    <t>133525 3.0 "   "    " : "  67 "  ; "  74%</t>
  </si>
  <si>
    <t>133630 2.5 "   "    " : "  66 "  ; "  71%</t>
  </si>
  <si>
    <t>133750 2.0 "   "    " : "  67 "  ; "  73%</t>
  </si>
  <si>
    <t>133920 Turn on TEI 48 again(have reseated connections)</t>
  </si>
  <si>
    <t>134122*Low pass to ~25ft AGL rnwy 22 W45.  Nav/time fix mid-field</t>
  </si>
  <si>
    <t>124140 TEI zeros on. Head towards DKV</t>
  </si>
  <si>
    <t>1346   Turn on TEI 48 pump</t>
  </si>
  <si>
    <t xml:space="preserve">1350   @ 4.5Kft direct OKV status: 79.3; 903.2; 0.107(0.5); 0; </t>
  </si>
  <si>
    <t xml:space="preserve">       20.0; 68.1; CO inoperative</t>
  </si>
  <si>
    <t>135402 TEI zeros off direct OKV</t>
  </si>
  <si>
    <t>1356   TEI 48 is really messed up.  Turn off the rest of flight</t>
  </si>
  <si>
    <t>135951*Low pass to ~20ft AGL rnwy 32 OKV.  Nav/time fix mid-field</t>
  </si>
  <si>
    <t xml:space="preserve">1401   Use free power channel for Compaq neph DAS battery charger, </t>
  </si>
  <si>
    <t xml:space="preserve">       so we won't need to switch it</t>
  </si>
  <si>
    <t xml:space="preserve">142500 Level @ 9.5Kft over OKV. TEI zeros on.  Status: 80.1; </t>
  </si>
  <si>
    <t xml:space="preserve">       759.0; 0.126(.5); 0; 10.0; 59.9;CO inoperative</t>
  </si>
  <si>
    <t>142720 Traverse to CBE @ 9.5Kft</t>
  </si>
  <si>
    <t xml:space="preserve">       current wx: mostly clear over CBE area.  Some very scattered </t>
  </si>
  <si>
    <t xml:space="preserve">       (5-10%) high Ci.  Heavy haze</t>
  </si>
  <si>
    <t>143830 TEI zeros off @ 9.5Kft direct CBE</t>
  </si>
  <si>
    <t>1447   8.0Kft over CBE: 59ppbvO3; 78% RH</t>
  </si>
  <si>
    <t xml:space="preserve">144800 7.5Kft  "    " : 59  "   ; 77% " </t>
  </si>
  <si>
    <t xml:space="preserve">144920 7.0Kft  "    " : 62  "   ; 77% " </t>
  </si>
  <si>
    <t xml:space="preserve">145030 6.5Kft  "    " : 62  "   ; 77% " </t>
  </si>
  <si>
    <t xml:space="preserve">145120 6.0Kft  "    " : 66  "   ; 77% " </t>
  </si>
  <si>
    <t xml:space="preserve">145215 5.5Kft  "    " : 67  "   ; 77% " </t>
  </si>
  <si>
    <t xml:space="preserve">145340 5.0Kft  "    " : 89  "   ; 77% " </t>
  </si>
  <si>
    <t xml:space="preserve">145443 4.5Kft  "    " : 92  "   ; 77% " </t>
  </si>
  <si>
    <t>145545 4.0Kft  "    " : 96  "   ; 77% "</t>
  </si>
  <si>
    <t xml:space="preserve">       High SO2 values also, below ~5.0Kft</t>
  </si>
  <si>
    <t xml:space="preserve">1447   3.5Kft  "    " : 94  "   ; 77% " </t>
  </si>
  <si>
    <t xml:space="preserve">145815 2.5Kft  "    " : 97  "   ; 77% " </t>
  </si>
  <si>
    <t xml:space="preserve">1449   2.0Kft  "    " : 95  "   ; 77% " </t>
  </si>
  <si>
    <t>150243*Low pass to ~20ft AGL rnwy 23 CBE.  Nav/time fix mid-field</t>
  </si>
  <si>
    <t xml:space="preserve">150300 TEI zeros on.  Fly CBE pattern @ 1.8Kft for instrument zero </t>
  </si>
  <si>
    <t xml:space="preserve">       stabilization</t>
  </si>
  <si>
    <t>150355 Conclude PSAP program.  Conclude neph program</t>
  </si>
  <si>
    <t>151015 PSAP pump off</t>
  </si>
  <si>
    <t>1510   CBE: wind calm, vis 5, T 28, Td 22, alt 30.21</t>
  </si>
  <si>
    <t>151230 Land.  TEI pumps off</t>
  </si>
  <si>
    <t>1514   Taxi.  Conclude rustrak</t>
  </si>
  <si>
    <t>151415 Research power off</t>
  </si>
  <si>
    <t>151430 GPS off</t>
  </si>
  <si>
    <t>Raw Data Files:</t>
  </si>
  <si>
    <t>GPS    01062923.trk</t>
  </si>
  <si>
    <t>DAS    1062923x.dta (x: 1=RH,2=Pr,3=SO2,4=Mode,5=T,7=O3,8=CO)</t>
  </si>
  <si>
    <t>PSAP   11801228.psp</t>
  </si>
  <si>
    <t>NEPH   01062923.dat</t>
  </si>
  <si>
    <t>END:flight23</t>
  </si>
  <si>
    <t>Latest Revision: 03/17/2002</t>
  </si>
  <si>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</si>
  <si>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</si>
  <si>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</si>
  <si>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</si>
  <si>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</si>
  <si>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</si>
  <si>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</si>
  <si>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</si>
  <si>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</si>
  <si>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</si>
  <si>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</si>
  <si>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</si>
  <si>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</si>
  <si>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</si>
  <si>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</si>
  <si>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</si>
  <si>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</si>
  <si>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</si>
  <si>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</si>
  <si>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</si>
  <si>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</si>
  <si>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</si>
  <si>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</si>
  <si>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</si>
  <si>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</si>
  <si>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</si>
  <si>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</si>
  <si>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</si>
  <si>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</si>
  <si>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</si>
  <si>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</si>
  <si>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</si>
  <si>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</si>
  <si>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</si>
  <si>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</si>
  <si>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</si>
  <si>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</si>
  <si>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</si>
  <si>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</si>
  <si>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</si>
  <si>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</si>
  <si>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</si>
  <si>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</si>
  <si>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</si>
  <si>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</si>
  <si>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</si>
  <si>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</si>
  <si>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</si>
  <si>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</si>
  <si>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</si>
  <si>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</si>
  <si>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</si>
  <si>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</si>
  <si>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</si>
  <si>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</si>
  <si>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</si>
  <si>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</si>
  <si>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</si>
  <si>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N3858.96426</t>
  </si>
  <si>
    <t>W07655.55462</t>
  </si>
  <si>
    <t>N3858.96684</t>
  </si>
  <si>
    <t>W07655.55236</t>
  </si>
  <si>
    <t>N3858.96651</t>
  </si>
  <si>
    <t>W07655.55848</t>
  </si>
  <si>
    <t>N3858.96587</t>
  </si>
  <si>
    <t>W07655.56073</t>
  </si>
  <si>
    <t>W07655.56234</t>
  </si>
  <si>
    <t>N3858.96748</t>
  </si>
  <si>
    <t>W07655.56041</t>
  </si>
  <si>
    <t>N3858.96780</t>
  </si>
  <si>
    <t>W07655.56105</t>
  </si>
  <si>
    <t>N3858.96909</t>
  </si>
  <si>
    <t>W07655.55623</t>
  </si>
  <si>
    <t>W07655.55301</t>
  </si>
  <si>
    <t>N3858.96812</t>
  </si>
  <si>
    <t>W07655.55269</t>
  </si>
  <si>
    <t>N3858.96941</t>
  </si>
  <si>
    <t>W07655.55365</t>
  </si>
  <si>
    <t>N3858.97038</t>
  </si>
  <si>
    <t>W07655.55526</t>
  </si>
  <si>
    <t>W07655.55333</t>
  </si>
  <si>
    <t>W07655.55140</t>
  </si>
  <si>
    <t>N3858.97006</t>
  </si>
  <si>
    <t>N3858.96877</t>
  </si>
  <si>
    <t>W07655.55397</t>
  </si>
  <si>
    <t>N3858.96845</t>
  </si>
  <si>
    <t>W07655.55590</t>
  </si>
  <si>
    <t>N3858.97488</t>
  </si>
  <si>
    <t>W07655.54754</t>
  </si>
  <si>
    <t>N3858.98776</t>
  </si>
  <si>
    <t>W07655.52436</t>
  </si>
  <si>
    <t>W07655.48702</t>
  </si>
  <si>
    <t>N3858.92435</t>
  </si>
  <si>
    <t>W07655.44164</t>
  </si>
  <si>
    <t>N3858.87028</t>
  </si>
  <si>
    <t>W07655.38049</t>
  </si>
  <si>
    <t>N3858.80977</t>
  </si>
  <si>
    <t>W07655.31225</t>
  </si>
  <si>
    <t>N3858.73831</t>
  </si>
  <si>
    <t>W07655.22631</t>
  </si>
  <si>
    <t>N3858.67523</t>
  </si>
  <si>
    <t>W07655.16258</t>
  </si>
  <si>
    <t>N3858.64562</t>
  </si>
  <si>
    <t>W07655.12847</t>
  </si>
  <si>
    <t>N3858.65946</t>
  </si>
  <si>
    <t>W07655.13812</t>
  </si>
  <si>
    <t>N3858.73509</t>
  </si>
  <si>
    <t>W07655.22696</t>
  </si>
  <si>
    <t>N3858.90311</t>
  </si>
  <si>
    <t>W07655.41621</t>
  </si>
  <si>
    <t>N3859.11168</t>
  </si>
  <si>
    <t>W07655.67049</t>
  </si>
  <si>
    <t>N3859.30898</t>
  </si>
  <si>
    <t>W07655.87455</t>
  </si>
  <si>
    <t>N3859.54201</t>
  </si>
  <si>
    <t>W07656.08634</t>
  </si>
  <si>
    <t>N3859.76152</t>
  </si>
  <si>
    <t>W07656.33256</t>
  </si>
  <si>
    <t>N3859.92986</t>
  </si>
  <si>
    <t>W07656.59038</t>
  </si>
  <si>
    <t>N3900.10688</t>
  </si>
  <si>
    <t>W07656.93735</t>
  </si>
  <si>
    <t>N3900.23724</t>
  </si>
  <si>
    <t>W07657.29494</t>
  </si>
  <si>
    <t>N3900.27779</t>
  </si>
  <si>
    <t>W07657.72914</t>
  </si>
  <si>
    <t>N3900.12201</t>
  </si>
  <si>
    <t>W07658.18104</t>
  </si>
  <si>
    <t>N3859.98522</t>
  </si>
  <si>
    <t>W07658.58465</t>
  </si>
  <si>
    <t>N3859.91119</t>
  </si>
  <si>
    <t>W07659.03333</t>
  </si>
  <si>
    <t>N3859.91602</t>
  </si>
  <si>
    <t>W07659.44307</t>
  </si>
  <si>
    <t>N3900.02899</t>
  </si>
  <si>
    <t>W07659.82480</t>
  </si>
  <si>
    <t>N3900.12523</t>
  </si>
  <si>
    <t>W07700.17338</t>
  </si>
  <si>
    <t>N3900.23434</t>
  </si>
  <si>
    <t>W07700.60919</t>
  </si>
  <si>
    <t>N3900.30193</t>
  </si>
  <si>
    <t>W07700.97901</t>
  </si>
  <si>
    <t>N3900.30354</t>
  </si>
  <si>
    <t>W07701.42930</t>
  </si>
  <si>
    <t>N3900.30869</t>
  </si>
  <si>
    <t>W07701.87154</t>
  </si>
  <si>
    <t>N3900.30805</t>
  </si>
  <si>
    <t>W07702.31765</t>
  </si>
  <si>
    <t>N3900.31384</t>
  </si>
  <si>
    <t>W07702.77083</t>
  </si>
  <si>
    <t>N3900.34474</t>
  </si>
  <si>
    <t>W07703.23818</t>
  </si>
  <si>
    <t>N3900.41169</t>
  </si>
  <si>
    <t>W07703.65499</t>
  </si>
  <si>
    <t>N3900.52917</t>
  </si>
  <si>
    <t>W07704.09627</t>
  </si>
  <si>
    <t>N3900.72293</t>
  </si>
  <si>
    <t>W07704.49764</t>
  </si>
  <si>
    <t>N3900.89642</t>
  </si>
  <si>
    <t>W07704.84557</t>
  </si>
  <si>
    <t>N3901.12945</t>
  </si>
  <si>
    <t>W07705.24533</t>
  </si>
  <si>
    <t>N3901.25723</t>
  </si>
  <si>
    <t>W07705.69079</t>
  </si>
  <si>
    <t>N3901.20122</t>
  </si>
  <si>
    <t>W07706.20996</t>
  </si>
  <si>
    <t>N3901.03707</t>
  </si>
  <si>
    <t>W07706.67731</t>
  </si>
  <si>
    <t>N3900.93247</t>
  </si>
  <si>
    <t>W07707.12052</t>
  </si>
  <si>
    <t>N3900.77379</t>
  </si>
  <si>
    <t>W07707.56855</t>
  </si>
  <si>
    <t>N3900.63474</t>
  </si>
  <si>
    <t>W07707.97281</t>
  </si>
  <si>
    <t>N3900.43776</t>
  </si>
  <si>
    <t>W07708.39896</t>
  </si>
  <si>
    <t>N3900.21245</t>
  </si>
  <si>
    <t>W07708.77555</t>
  </si>
  <si>
    <t>N3900.00807</t>
  </si>
  <si>
    <t>W07709.07456</t>
  </si>
  <si>
    <t>N3859.79596</t>
  </si>
  <si>
    <t>W07709.41123</t>
  </si>
  <si>
    <t>N3859.64179</t>
  </si>
  <si>
    <t>W07709.74565</t>
  </si>
  <si>
    <t>N3859.48729</t>
  </si>
  <si>
    <t>W07710.11483</t>
  </si>
  <si>
    <t>N3859.34599</t>
  </si>
  <si>
    <t>W07710.56125</t>
  </si>
  <si>
    <t>N3859.21371</t>
  </si>
  <si>
    <t>W07710.95071</t>
  </si>
  <si>
    <t>N3859.08786</t>
  </si>
  <si>
    <t>W07711.30219</t>
  </si>
  <si>
    <t>N3858.95525</t>
  </si>
  <si>
    <t>W07711.71128</t>
  </si>
  <si>
    <t>N3858.80333</t>
  </si>
  <si>
    <t>W07712.12970</t>
  </si>
  <si>
    <t>N3858.67136</t>
  </si>
  <si>
    <t>W07712.52527</t>
  </si>
  <si>
    <t>N3858.52717</t>
  </si>
  <si>
    <t>W07712.96269</t>
  </si>
  <si>
    <t>N3858.40808</t>
  </si>
  <si>
    <t>W07713.32189</t>
  </si>
  <si>
    <t>N3858.26807</t>
  </si>
  <si>
    <t>W07713.74997</t>
  </si>
  <si>
    <t>N3858.14769</t>
  </si>
  <si>
    <t>W07714.10982</t>
  </si>
  <si>
    <t>N3858.00704</t>
  </si>
  <si>
    <t>W07714.54112</t>
  </si>
  <si>
    <t>N3857.87539</t>
  </si>
  <si>
    <t>W07714.94441</t>
  </si>
  <si>
    <t>N3857.75276</t>
  </si>
  <si>
    <t>W07715.31230</t>
  </si>
  <si>
    <t>N3857.60342</t>
  </si>
  <si>
    <t>W07715.74875</t>
  </si>
  <si>
    <t>N3857.45471</t>
  </si>
  <si>
    <t>W07716.22608</t>
  </si>
  <si>
    <t>N3857.30601</t>
  </si>
  <si>
    <t>W07716.67733</t>
  </si>
  <si>
    <t>N3857.15184</t>
  </si>
  <si>
    <t>W07717.17687</t>
  </si>
  <si>
    <t>N3856.98189</t>
  </si>
  <si>
    <t>W07717.72114</t>
  </si>
  <si>
    <t>N3856.83545</t>
  </si>
  <si>
    <t>W07718.18527</t>
  </si>
  <si>
    <t>N3856.70316</t>
  </si>
  <si>
    <t>W07718.62397</t>
  </si>
  <si>
    <t>N3856.56508</t>
  </si>
  <si>
    <t>W07719.17147</t>
  </si>
  <si>
    <t>N3856.46691</t>
  </si>
  <si>
    <t>W07719.68098</t>
  </si>
  <si>
    <t>N3856.33205</t>
  </si>
  <si>
    <t>W07720.17697</t>
  </si>
  <si>
    <t>N3856.18657</t>
  </si>
  <si>
    <t>W07720.67361</t>
  </si>
  <si>
    <t>N3855.91008</t>
  </si>
  <si>
    <t>W07721.14675</t>
  </si>
  <si>
    <t>N3855.54573</t>
  </si>
  <si>
    <t>W07721.34953</t>
  </si>
  <si>
    <t>N3855.15853</t>
  </si>
  <si>
    <t>W07721.39008</t>
  </si>
  <si>
    <t>N3854.68732</t>
  </si>
  <si>
    <t>W07721.38010</t>
  </si>
  <si>
    <t>N3854.20677</t>
  </si>
  <si>
    <t>W07721.36176</t>
  </si>
  <si>
    <t>N3853.78256</t>
  </si>
  <si>
    <t>W07721.35049</t>
  </si>
  <si>
    <t>N3853.29622</t>
  </si>
  <si>
    <t>W07721.35597</t>
  </si>
  <si>
    <t>N3852.88133</t>
  </si>
  <si>
    <t>W07721.36144</t>
  </si>
  <si>
    <t>N3852.38952</t>
  </si>
  <si>
    <t>W07721.36305</t>
  </si>
  <si>
    <t>N3851.93763</t>
  </si>
  <si>
    <t>W07721.37013</t>
  </si>
  <si>
    <t>N3851.45097</t>
  </si>
  <si>
    <t>W07721.37528</t>
  </si>
  <si>
    <t>N3851.05217</t>
  </si>
  <si>
    <t>W07721.37850</t>
  </si>
  <si>
    <t>N3850.60575</t>
  </si>
  <si>
    <t>W07721.39427</t>
  </si>
  <si>
    <t>N3850.15739</t>
  </si>
  <si>
    <t>W07721.40328</t>
  </si>
  <si>
    <t>N3849.63178</t>
  </si>
  <si>
    <t>W07721.41390</t>
  </si>
  <si>
    <t>N3849.17892</t>
  </si>
  <si>
    <t>W07721.43482</t>
  </si>
  <si>
    <t>N3848.73153</t>
  </si>
  <si>
    <t>W07721.44512</t>
  </si>
  <si>
    <t>N3848.28317</t>
  </si>
  <si>
    <t>W07721.45671</t>
  </si>
  <si>
    <t>N3847.82387</t>
  </si>
  <si>
    <t>W07721.47087</t>
  </si>
  <si>
    <t>N3847.41961</t>
  </si>
  <si>
    <t>W07721.47312</t>
  </si>
  <si>
    <t>N3846.93455</t>
  </si>
  <si>
    <t>W07721.52623</t>
  </si>
  <si>
    <t>N3846.48394</t>
  </si>
  <si>
    <t>W07721.75025</t>
  </si>
  <si>
    <t>N3846.15274</t>
  </si>
  <si>
    <t>W07722.02287</t>
  </si>
  <si>
    <t>N3845.87884</t>
  </si>
  <si>
    <t>W07722.39044</t>
  </si>
  <si>
    <t>N3845.67445</t>
  </si>
  <si>
    <t>W07722.87227</t>
  </si>
  <si>
    <t>N3845.57693</t>
  </si>
  <si>
    <t>W07723.36183</t>
  </si>
  <si>
    <t>N3845.49035</t>
  </si>
  <si>
    <t>W07723.94634</t>
  </si>
  <si>
    <t>N3845.41599</t>
  </si>
  <si>
    <t>W07724.48192</t>
  </si>
  <si>
    <t>N3845.33617</t>
  </si>
  <si>
    <t>W07725.09153</t>
  </si>
  <si>
    <t>N3845.25442</t>
  </si>
  <si>
    <t>W07725.62583</t>
  </si>
  <si>
    <t>N3845.17202</t>
  </si>
  <si>
    <t>W07726.17010</t>
  </si>
  <si>
    <t>N3845.08319</t>
  </si>
  <si>
    <t>W07726.72274</t>
  </si>
  <si>
    <t>N3844.98083</t>
  </si>
  <si>
    <t>W07727.28987</t>
  </si>
  <si>
    <t>N3844.89457</t>
  </si>
  <si>
    <t>W07727.83092</t>
  </si>
  <si>
    <t>N3844.79544</t>
  </si>
  <si>
    <t>W07728.41286</t>
  </si>
  <si>
    <t>N3844.70113</t>
  </si>
  <si>
    <t>W07728.98739</t>
  </si>
  <si>
    <t>N3844.61777</t>
  </si>
  <si>
    <t>W07729.51589</t>
  </si>
  <si>
    <t>N3844.53280</t>
  </si>
  <si>
    <t>W07730.03602</t>
  </si>
  <si>
    <t>N3844.45780</t>
  </si>
  <si>
    <t>W07730.55519</t>
  </si>
  <si>
    <t>N3844.38216</t>
  </si>
  <si>
    <t>W07731.09786</t>
  </si>
  <si>
    <t>N3844.29655</t>
  </si>
  <si>
    <t>W07731.62539</t>
  </si>
  <si>
    <t>N3844.20997</t>
  </si>
  <si>
    <t>W07732.18801</t>
  </si>
  <si>
    <t>N3844.14237</t>
  </si>
  <si>
    <t>W07732.67081</t>
  </si>
  <si>
    <t>N3844.06996</t>
  </si>
  <si>
    <t>W07733.14620</t>
  </si>
  <si>
    <t>N3843.98627</t>
  </si>
  <si>
    <t>W07733.71011</t>
  </si>
  <si>
    <t>N3843.91578</t>
  </si>
  <si>
    <t>W07734.24634</t>
  </si>
  <si>
    <t>N3843.83789</t>
  </si>
  <si>
    <t>W07734.77516</t>
  </si>
  <si>
    <t>N3843.75710</t>
  </si>
  <si>
    <t>W07735.29530</t>
  </si>
  <si>
    <t>N3843.67857</t>
  </si>
  <si>
    <t>W07735.81865</t>
  </si>
  <si>
    <t>N3843.60776</t>
  </si>
  <si>
    <t>W07736.35327</t>
  </si>
  <si>
    <t>N3843.53051</t>
  </si>
  <si>
    <t>W07736.87662</t>
  </si>
  <si>
    <t>N3843.46099</t>
  </si>
  <si>
    <t>W07737.34268</t>
  </si>
  <si>
    <t>N3843.38921</t>
  </si>
  <si>
    <t>W07737.90852</t>
  </si>
  <si>
    <t>N3843.30038</t>
  </si>
  <si>
    <t>W07738.56802</t>
  </si>
  <si>
    <t>N3843.22667</t>
  </si>
  <si>
    <t>W07739.08333</t>
  </si>
  <si>
    <t>N3843.16745</t>
  </si>
  <si>
    <t>W07739.55325</t>
  </si>
  <si>
    <t>N3843.09020</t>
  </si>
  <si>
    <t>W07740.16737</t>
  </si>
  <si>
    <t>N3843.02776</t>
  </si>
  <si>
    <t>W07740.66980</t>
  </si>
  <si>
    <t>N3842.96853</t>
  </si>
  <si>
    <t>W07741.17577</t>
  </si>
  <si>
    <t>N3842.90448</t>
  </si>
  <si>
    <t>W07741.67853</t>
  </si>
  <si>
    <t>N3842.83367</t>
  </si>
  <si>
    <t>W07742.21347</t>
  </si>
  <si>
    <t>N3842.75964</t>
  </si>
  <si>
    <t>W07742.83273</t>
  </si>
  <si>
    <t>N3842.70493</t>
  </si>
  <si>
    <t>W07743.26629</t>
  </si>
  <si>
    <t>N3842.63605</t>
  </si>
  <si>
    <t>W07743.79447</t>
  </si>
  <si>
    <t>N3842.56652</t>
  </si>
  <si>
    <t>W07744.26600</t>
  </si>
  <si>
    <t>N3842.48284</t>
  </si>
  <si>
    <t>W07744.86757</t>
  </si>
  <si>
    <t>N3842.42007</t>
  </si>
  <si>
    <t>W07745.31979</t>
  </si>
  <si>
    <t>N3842.36986</t>
  </si>
  <si>
    <t>W07745.73757</t>
  </si>
  <si>
    <t>N3842.26912</t>
  </si>
  <si>
    <t>W07746.20974</t>
  </si>
  <si>
    <t>N3842.18447</t>
  </si>
  <si>
    <t>W07746.67033</t>
  </si>
  <si>
    <t>N3842.13329</t>
  </si>
  <si>
    <t>W07747.07009</t>
  </si>
  <si>
    <t>N3842.07278</t>
  </si>
  <si>
    <t>W07747.52746</t>
  </si>
  <si>
    <t>N3842.02289</t>
  </si>
  <si>
    <t>W07747.90951</t>
  </si>
  <si>
    <t>N3841.96335</t>
  </si>
  <si>
    <t>W07748.33116</t>
  </si>
  <si>
    <t>N3841.89833</t>
  </si>
  <si>
    <t>W07748.74411</t>
  </si>
  <si>
    <t>N3841.82752</t>
  </si>
  <si>
    <t>W07749.19279</t>
  </si>
  <si>
    <t>N3841.76959</t>
  </si>
  <si>
    <t>W07749.55875</t>
  </si>
  <si>
    <t>N3841.72259</t>
  </si>
  <si>
    <t>W07749.99874</t>
  </si>
  <si>
    <t>N3841.72420</t>
  </si>
  <si>
    <t>W07750.41459</t>
  </si>
  <si>
    <t>N3841.80209</t>
  </si>
  <si>
    <t>W07750.81499</t>
  </si>
  <si>
    <t>N3841.90927</t>
  </si>
  <si>
    <t>W07751.23567</t>
  </si>
  <si>
    <t>N3842.00841</t>
  </si>
  <si>
    <t>W07751.65377</t>
  </si>
  <si>
    <t>N3842.10400</t>
  </si>
  <si>
    <t>W07752.05063</t>
  </si>
  <si>
    <t>N3842.20958</t>
  </si>
  <si>
    <t>W07752.47613</t>
  </si>
  <si>
    <t>N3842.26461</t>
  </si>
  <si>
    <t>W07752.80894</t>
  </si>
  <si>
    <t>N3842.35055</t>
  </si>
  <si>
    <t>W07753.24636</t>
  </si>
  <si>
    <t>N3842.42973</t>
  </si>
  <si>
    <t>W07753.61521</t>
  </si>
  <si>
    <t>N3842.49314</t>
  </si>
  <si>
    <t>W07753.93998</t>
  </si>
  <si>
    <t>N3842.56202</t>
  </si>
  <si>
    <t>W07754.27987</t>
  </si>
  <si>
    <t>N3842.62221</t>
  </si>
  <si>
    <t>W07754.63263</t>
  </si>
  <si>
    <t>N3842.63894</t>
  </si>
  <si>
    <t>W07754.97284</t>
  </si>
  <si>
    <t>N3842.59517</t>
  </si>
  <si>
    <t>W07755.37839</t>
  </si>
  <si>
    <t>N3842.53337</t>
  </si>
  <si>
    <t>W07755.73759</t>
  </si>
  <si>
    <t>N3842.45291</t>
  </si>
  <si>
    <t>W07756.13767</t>
  </si>
  <si>
    <t>N3842.38274</t>
  </si>
  <si>
    <t>W07756.50428</t>
  </si>
  <si>
    <t>N3842.30742</t>
  </si>
  <si>
    <t>W07756.92882</t>
  </si>
  <si>
    <t>N3842.24949</t>
  </si>
  <si>
    <t>W07757.33115</t>
  </si>
  <si>
    <t>N3842.18769</t>
  </si>
  <si>
    <t>W07757.75858</t>
  </si>
  <si>
    <t>N3842.10851</t>
  </si>
  <si>
    <t>W07758.23688</t>
  </si>
  <si>
    <t>N3842.05315</t>
  </si>
  <si>
    <t>W07758.60895</t>
  </si>
  <si>
    <t>N3841.98942</t>
  </si>
  <si>
    <t>W07759.03961</t>
  </si>
  <si>
    <t>N3841.92408</t>
  </si>
  <si>
    <t>W07759.49762</t>
  </si>
  <si>
    <t>N3841.86711</t>
  </si>
  <si>
    <t>W07759.90671</t>
  </si>
  <si>
    <t>N3841.81239</t>
  </si>
  <si>
    <t>W07800.35604</t>
  </si>
  <si>
    <t>N3841.76057</t>
  </si>
  <si>
    <t>W07800.76899</t>
  </si>
  <si>
    <t>N3841.71229</t>
  </si>
  <si>
    <t>W07801.20898</t>
  </si>
  <si>
    <t>N3841.68107</t>
  </si>
  <si>
    <t>W07801.60326</t>
  </si>
  <si>
    <t>N3841.64760</t>
  </si>
  <si>
    <t>W07802.07093</t>
  </si>
  <si>
    <t>N3841.60511</t>
  </si>
  <si>
    <t>W07802.45717</t>
  </si>
  <si>
    <t>N3841.56906</t>
  </si>
  <si>
    <t>W07802.86433</t>
  </si>
  <si>
    <t>N3841.53269</t>
  </si>
  <si>
    <t>W07803.31816</t>
  </si>
  <si>
    <t>N3841.49600</t>
  </si>
  <si>
    <t>W07803.73015</t>
  </si>
  <si>
    <t>N3841.46735</t>
  </si>
  <si>
    <t>W07804.12314</t>
  </si>
  <si>
    <t>N3841.43227</t>
  </si>
  <si>
    <t>W07804.53578</t>
  </si>
  <si>
    <t>N3841.40362</t>
  </si>
  <si>
    <t>W07804.93070</t>
  </si>
  <si>
    <t>N3841.37723</t>
  </si>
  <si>
    <t>W07805.39129</t>
  </si>
  <si>
    <t>N3841.34923</t>
  </si>
  <si>
    <t>W07805.76498</t>
  </si>
  <si>
    <t>N3841.32380</t>
  </si>
  <si>
    <t>W07806.13834</t>
  </si>
  <si>
    <t>N3841.29323</t>
  </si>
  <si>
    <t>W07806.61535</t>
  </si>
  <si>
    <t>N3841.26458</t>
  </si>
  <si>
    <t>W07806.93689</t>
  </si>
  <si>
    <t>N3841.23432</t>
  </si>
  <si>
    <t>W07807.37495</t>
  </si>
  <si>
    <t>N3841.21340</t>
  </si>
  <si>
    <t>W07807.78693</t>
  </si>
  <si>
    <t>N3841.18572</t>
  </si>
  <si>
    <t>W07808.23400</t>
  </si>
  <si>
    <t>N3841.14549</t>
  </si>
  <si>
    <t>W07808.64084</t>
  </si>
  <si>
    <t>N3841.11716</t>
  </si>
  <si>
    <t>W07809.05412</t>
  </si>
  <si>
    <t>N3841.08015</t>
  </si>
  <si>
    <t>W07809.45645</t>
  </si>
  <si>
    <t>N3841.03155</t>
  </si>
  <si>
    <t>W07809.90094</t>
  </si>
  <si>
    <t>N3840.94883</t>
  </si>
  <si>
    <t>W07810.30778</t>
  </si>
  <si>
    <t>N3840.84229</t>
  </si>
  <si>
    <t>W07810.72717</t>
  </si>
  <si>
    <t>N3840.76344</t>
  </si>
  <si>
    <t>W07811.20192</t>
  </si>
  <si>
    <t>N3840.72063</t>
  </si>
  <si>
    <t>W07811.61649</t>
  </si>
  <si>
    <t>N3840.68876</t>
  </si>
  <si>
    <t>W07812.04714</t>
  </si>
  <si>
    <t>N3840.64499</t>
  </si>
  <si>
    <t>W07812.49453</t>
  </si>
  <si>
    <t>N3840.58641</t>
  </si>
  <si>
    <t>W07813.00050</t>
  </si>
  <si>
    <t>N3840.52944</t>
  </si>
  <si>
    <t>W07813.54832</t>
  </si>
  <si>
    <t>N3840.48341</t>
  </si>
  <si>
    <t>W07814.00859</t>
  </si>
  <si>
    <t>N3840.43932</t>
  </si>
  <si>
    <t>W07814.56509</t>
  </si>
  <si>
    <t>N3840.39812</t>
  </si>
  <si>
    <t>W07815.04435</t>
  </si>
  <si>
    <t>N3840.34823</t>
  </si>
  <si>
    <t>W07815.61695</t>
  </si>
  <si>
    <t>N3840.30349</t>
  </si>
  <si>
    <t>W07816.14030</t>
  </si>
  <si>
    <t>N3840.26615</t>
  </si>
  <si>
    <t>W07816.64981</t>
  </si>
  <si>
    <t>N3840.23622</t>
  </si>
  <si>
    <t>W07817.14548</t>
  </si>
  <si>
    <t>N3840.21015</t>
  </si>
  <si>
    <t>W07817.79919</t>
  </si>
  <si>
    <t>N3840.18730</t>
  </si>
  <si>
    <t>W07818.35151</t>
  </si>
  <si>
    <t>N3840.16831</t>
  </si>
  <si>
    <t>W07818.85491</t>
  </si>
  <si>
    <t>N3840.14899</t>
  </si>
  <si>
    <t>W07819.42139</t>
  </si>
  <si>
    <t>N3840.12614</t>
  </si>
  <si>
    <t>W07819.99335</t>
  </si>
  <si>
    <t>N3840.10007</t>
  </si>
  <si>
    <t>W07820.55500</t>
  </si>
  <si>
    <t>N3840.07400</t>
  </si>
  <si>
    <t>W07821.07417</t>
  </si>
  <si>
    <t>N3840.05018</t>
  </si>
  <si>
    <t>W07821.60492</t>
  </si>
  <si>
    <t>N3840.02572</t>
  </si>
  <si>
    <t>W07822.15692</t>
  </si>
  <si>
    <t>N3839.99707</t>
  </si>
  <si>
    <t>W07822.75237</t>
  </si>
  <si>
    <t>N3839.99579</t>
  </si>
  <si>
    <t>W07823.27476</t>
  </si>
  <si>
    <t>W07823.82869</t>
  </si>
  <si>
    <t>N3840.00319</t>
  </si>
  <si>
    <t>W07824.32179</t>
  </si>
  <si>
    <t>N3840.02347</t>
  </si>
  <si>
    <t>W07824.86670</t>
  </si>
  <si>
    <t>N3840.04793</t>
  </si>
  <si>
    <t>W07825.36302</t>
  </si>
  <si>
    <t>N3840.09685</t>
  </si>
  <si>
    <t>W07825.90375</t>
  </si>
  <si>
    <t>N3840.16316</t>
  </si>
  <si>
    <t>W07826.44803</t>
  </si>
  <si>
    <t>N3840.26326</t>
  </si>
  <si>
    <t>W07827.19379</t>
  </si>
  <si>
    <t>N3840.34726</t>
  </si>
  <si>
    <t>W07827.78023</t>
  </si>
  <si>
    <t>N3840.42226</t>
  </si>
  <si>
    <t>W07828.31645</t>
  </si>
  <si>
    <t>N3840.47279</t>
  </si>
  <si>
    <t>W07828.84206</t>
  </si>
  <si>
    <t>N3840.41325</t>
  </si>
  <si>
    <t>W07829.30909</t>
  </si>
  <si>
    <t>N3840.24909</t>
  </si>
  <si>
    <t>W07829.76453</t>
  </si>
  <si>
    <t>N3839.89794</t>
  </si>
  <si>
    <t>W07830.20387</t>
  </si>
  <si>
    <t>N3839.52393</t>
  </si>
  <si>
    <t>W07830.23895</t>
  </si>
  <si>
    <t>N3839.15668</t>
  </si>
  <si>
    <t>W07829.98533</t>
  </si>
  <si>
    <t>N3838.91593</t>
  </si>
  <si>
    <t>W07829.43011</t>
  </si>
  <si>
    <t>N3838.90595</t>
  </si>
  <si>
    <t>W07828.79346</t>
  </si>
  <si>
    <t>N3839.06077</t>
  </si>
  <si>
    <t>W07828.22054</t>
  </si>
  <si>
    <t>N3839.36268</t>
  </si>
  <si>
    <t>W07827.78988</t>
  </si>
  <si>
    <t>N3839.71705</t>
  </si>
  <si>
    <t>W07827.55975</t>
  </si>
  <si>
    <t>N3840.13934</t>
  </si>
  <si>
    <t>W07827.48154</t>
  </si>
  <si>
    <t>N3840.68908</t>
  </si>
  <si>
    <t>W07827.57552</t>
  </si>
  <si>
    <t>N3841.03316</t>
  </si>
  <si>
    <t>W07827.89739</t>
  </si>
  <si>
    <t>N3841.25203</t>
  </si>
  <si>
    <t>W07828.43941</t>
  </si>
  <si>
    <t>N3841.26748</t>
  </si>
  <si>
    <t>W07828.93250</t>
  </si>
  <si>
    <t>N3841.09045</t>
  </si>
  <si>
    <t>W07829.44974</t>
  </si>
  <si>
    <t>N3840.79852</t>
  </si>
  <si>
    <t>W07829.80025</t>
  </si>
  <si>
    <t>N3840.40456</t>
  </si>
  <si>
    <t>W07830.02717</t>
  </si>
  <si>
    <t>N3839.93946</t>
  </si>
  <si>
    <t>W07829.93157</t>
  </si>
  <si>
    <t>N3839.60601</t>
  </si>
  <si>
    <t>W07829.53375</t>
  </si>
  <si>
    <t>N3839.43799</t>
  </si>
  <si>
    <t>W07829.00621</t>
  </si>
  <si>
    <t>N3839.41031</t>
  </si>
  <si>
    <t>W07828.42042</t>
  </si>
  <si>
    <t>N3839.59442</t>
  </si>
  <si>
    <t>W07827.93440</t>
  </si>
  <si>
    <t>N3839.99965</t>
  </si>
  <si>
    <t>W07827.48057</t>
  </si>
  <si>
    <t>N3840.47472</t>
  </si>
  <si>
    <t>W07827.39335</t>
  </si>
  <si>
    <t>N3840.87351</t>
  </si>
  <si>
    <t>W07827.51726</t>
  </si>
  <si>
    <t>N3841.24752</t>
  </si>
  <si>
    <t>N3841.48988</t>
  </si>
  <si>
    <t>W07828.42718</t>
  </si>
  <si>
    <t>N3841.58870</t>
  </si>
  <si>
    <t>W07828.97177</t>
  </si>
  <si>
    <t>N3841.54718</t>
  </si>
  <si>
    <t>W07829.50896</t>
  </si>
  <si>
    <t>N3841.27552</t>
  </si>
  <si>
    <t>W07829.99466</t>
  </si>
  <si>
    <t>N3840.85549</t>
  </si>
  <si>
    <t>W07830.20934</t>
  </si>
  <si>
    <t>N3840.41968</t>
  </si>
  <si>
    <t>W07830.10409</t>
  </si>
  <si>
    <t>N3840.11005</t>
  </si>
  <si>
    <t>W07829.74360</t>
  </si>
  <si>
    <t>N3839.96714</t>
  </si>
  <si>
    <t>W07829.22572</t>
  </si>
  <si>
    <t>N3840.03570</t>
  </si>
  <si>
    <t>W07828.60002</t>
  </si>
  <si>
    <t>N3840.26551</t>
  </si>
  <si>
    <t>W07828.12173</t>
  </si>
  <si>
    <t>N3840.58094</t>
  </si>
  <si>
    <t>W07827.82271</t>
  </si>
  <si>
    <t>N3841.08981</t>
  </si>
  <si>
    <t>W07827.72036</t>
  </si>
  <si>
    <t>N3841.48441</t>
  </si>
  <si>
    <t>W07827.94792</t>
  </si>
  <si>
    <t>N3841.77860</t>
  </si>
  <si>
    <t>W07828.41076</t>
  </si>
  <si>
    <t>N3841.87387</t>
  </si>
  <si>
    <t>W07828.89678</t>
  </si>
  <si>
    <t>N3841.85037</t>
  </si>
  <si>
    <t>W07829.45006</t>
  </si>
  <si>
    <t>N3841.69137</t>
  </si>
  <si>
    <t>W07830.00818</t>
  </si>
  <si>
    <t>N3841.39043</t>
  </si>
  <si>
    <t>W07830.43465</t>
  </si>
  <si>
    <t>N3841.01192</t>
  </si>
  <si>
    <t>W07830.66736</t>
  </si>
  <si>
    <t>N3840.58577</t>
  </si>
  <si>
    <t>W07830.68120</t>
  </si>
  <si>
    <t>N3840.18955</t>
  </si>
  <si>
    <t>W07830.42306</t>
  </si>
  <si>
    <t>N3839.91081</t>
  </si>
  <si>
    <t>W07829.89456</t>
  </si>
  <si>
    <t>N3839.89504</t>
  </si>
  <si>
    <t>W07829.27948</t>
  </si>
  <si>
    <t>W07828.68499</t>
  </si>
  <si>
    <t>N3840.61280</t>
  </si>
  <si>
    <t>W07828.37246</t>
  </si>
  <si>
    <t>N3841.12714</t>
  </si>
  <si>
    <t>W07828.31259</t>
  </si>
  <si>
    <t>N3841.57582</t>
  </si>
  <si>
    <t>W07828.48382</t>
  </si>
  <si>
    <t>N3841.87934</t>
  </si>
  <si>
    <t>W07828.87586</t>
  </si>
  <si>
    <t>N3841.95498</t>
  </si>
  <si>
    <t>W07829.46455</t>
  </si>
  <si>
    <t>N3841.80145</t>
  </si>
  <si>
    <t>W07829.97470</t>
  </si>
  <si>
    <t>N3841.49471</t>
  </si>
  <si>
    <t>W07830.36931</t>
  </si>
  <si>
    <t>N3841.12038</t>
  </si>
  <si>
    <t>W07830.50964</t>
  </si>
  <si>
    <t>N3840.70260</t>
  </si>
  <si>
    <t>W07830.35354</t>
  </si>
  <si>
    <t>N3840.35692</t>
  </si>
  <si>
    <t>W07829.87267</t>
  </si>
  <si>
    <t>N3840.23236</t>
  </si>
  <si>
    <t>W07829.22025</t>
  </si>
  <si>
    <t>N3840.46410</t>
  </si>
  <si>
    <t>W07828.66761</t>
  </si>
  <si>
    <t>N3840.86418</t>
  </si>
  <si>
    <t>W07828.30068</t>
  </si>
  <si>
    <t>N3841.31157</t>
  </si>
  <si>
    <t>W07828.34929</t>
  </si>
  <si>
    <t>N3841.63698</t>
  </si>
  <si>
    <t>W07828.58714</t>
  </si>
  <si>
    <t>N3841.80917</t>
  </si>
  <si>
    <t>W07829.08990</t>
  </si>
  <si>
    <t>N3841.78986</t>
  </si>
  <si>
    <t>W07829.67988</t>
  </si>
  <si>
    <t>N3841.65082</t>
  </si>
  <si>
    <t>W07830.19937</t>
  </si>
  <si>
    <t>N3841.34537</t>
  </si>
  <si>
    <t>W07830.68828</t>
  </si>
  <si>
    <t>N3841.02479</t>
  </si>
  <si>
    <t>W07830.95028</t>
  </si>
  <si>
    <t>N3840.57579</t>
  </si>
  <si>
    <t>W07831.11089</t>
  </si>
  <si>
    <t>N3840.13966</t>
  </si>
  <si>
    <t>W07831.07387</t>
  </si>
  <si>
    <t>N3839.74956</t>
  </si>
  <si>
    <t>W07830.80866</t>
  </si>
  <si>
    <t>N3839.51556</t>
  </si>
  <si>
    <t>W07830.24056</t>
  </si>
  <si>
    <t>N3839.65944</t>
  </si>
  <si>
    <t>W07829.66121</t>
  </si>
  <si>
    <t>N3840.08687</t>
  </si>
  <si>
    <t>W07829.31713</t>
  </si>
  <si>
    <t>N3840.57418</t>
  </si>
  <si>
    <t>W07829.37475</t>
  </si>
  <si>
    <t>N3840.90667</t>
  </si>
  <si>
    <t>W07829.69211</t>
  </si>
  <si>
    <t>N3841.09367</t>
  </si>
  <si>
    <t>W07830.21642</t>
  </si>
  <si>
    <t>N3840.99711</t>
  </si>
  <si>
    <t>W07830.74525</t>
  </si>
  <si>
    <t>N3840.74026</t>
  </si>
  <si>
    <t>W07831.17526</t>
  </si>
  <si>
    <t>N3840.32570</t>
  </si>
  <si>
    <t>W07831.38930</t>
  </si>
  <si>
    <t>N3839.85030</t>
  </si>
  <si>
    <t>W07831.42020</t>
  </si>
  <si>
    <t>N3839.45280</t>
  </si>
  <si>
    <t>W07831.27794</t>
  </si>
  <si>
    <t>N3839.08394</t>
  </si>
  <si>
    <t>W07830.92936</t>
  </si>
  <si>
    <t>N3838.93621</t>
  </si>
  <si>
    <t>W07830.40858</t>
  </si>
  <si>
    <t>N3838.96196</t>
  </si>
  <si>
    <t>W07829.79317</t>
  </si>
  <si>
    <t>N3839.16312</t>
  </si>
  <si>
    <t>W07829.19676</t>
  </si>
  <si>
    <t>N3839.50752</t>
  </si>
  <si>
    <t>W07828.81374</t>
  </si>
  <si>
    <t>N3839.94300</t>
  </si>
  <si>
    <t>W07828.72168</t>
  </si>
  <si>
    <t>N3840.30574</t>
  </si>
  <si>
    <t>W07828.91963</t>
  </si>
  <si>
    <t>N3840.59220</t>
  </si>
  <si>
    <t>W07829.23763</t>
  </si>
  <si>
    <t>N3840.75668</t>
  </si>
  <si>
    <t>W07829.64415</t>
  </si>
  <si>
    <t>N3840.74960</t>
  </si>
  <si>
    <t>W07830.20806</t>
  </si>
  <si>
    <t>N3840.55294</t>
  </si>
  <si>
    <t>W07830.68216</t>
  </si>
  <si>
    <t>N3840.29029</t>
  </si>
  <si>
    <t>W07831.08514</t>
  </si>
  <si>
    <t>N3839.94268</t>
  </si>
  <si>
    <t>W07831.36613</t>
  </si>
  <si>
    <t>N3839.52812</t>
  </si>
  <si>
    <t>W07831.44981</t>
  </si>
  <si>
    <t>N3839.07557</t>
  </si>
  <si>
    <t>W07831.28630</t>
  </si>
  <si>
    <t>N3838.73923</t>
  </si>
  <si>
    <t>W07830.85887</t>
  </si>
  <si>
    <t>N3838.60050</t>
  </si>
  <si>
    <t>W07830.25730</t>
  </si>
  <si>
    <t>N3838.68386</t>
  </si>
  <si>
    <t>W07829.69018</t>
  </si>
  <si>
    <t>N3838.94297</t>
  </si>
  <si>
    <t>W07829.21381</t>
  </si>
  <si>
    <t>N3839.29316</t>
  </si>
  <si>
    <t>W07828.84882</t>
  </si>
  <si>
    <t>N3839.67006</t>
  </si>
  <si>
    <t>W07828.64057</t>
  </si>
  <si>
    <t>N3840.10619</t>
  </si>
  <si>
    <t>W07828.63060</t>
  </si>
  <si>
    <t>N3840.49822</t>
  </si>
  <si>
    <t>W07828.85204</t>
  </si>
  <si>
    <t>N3840.78017</t>
  </si>
  <si>
    <t>W07829.25083</t>
  </si>
  <si>
    <t>N3840.88124</t>
  </si>
  <si>
    <t>W07829.75551</t>
  </si>
  <si>
    <t>N3840.73833</t>
  </si>
  <si>
    <t>W07830.28949</t>
  </si>
  <si>
    <t>N3840.44704</t>
  </si>
  <si>
    <t>W07830.67219</t>
  </si>
  <si>
    <t>N3839.99997</t>
  </si>
  <si>
    <t>W07830.89910</t>
  </si>
  <si>
    <t>N3839.57189</t>
  </si>
  <si>
    <t>W07830.78001</t>
  </si>
  <si>
    <t>N3839.27384</t>
  </si>
  <si>
    <t>W07830.32264</t>
  </si>
  <si>
    <t>N3839.26065</t>
  </si>
  <si>
    <t>W07829.75294</t>
  </si>
  <si>
    <t>N3839.49690</t>
  </si>
  <si>
    <t>W07829.18356</t>
  </si>
  <si>
    <t>N3839.60955</t>
  </si>
  <si>
    <t>W07828.68821</t>
  </si>
  <si>
    <t>N3839.71673</t>
  </si>
  <si>
    <t>W07828.15069</t>
  </si>
  <si>
    <t>N3840.08140</t>
  </si>
  <si>
    <t>W07827.86005</t>
  </si>
  <si>
    <t>N3840.43095</t>
  </si>
  <si>
    <t>W07828.07634</t>
  </si>
  <si>
    <t>N3840.51592</t>
  </si>
  <si>
    <t>W07828.54691</t>
  </si>
  <si>
    <t>N3840.23365</t>
  </si>
  <si>
    <t>W07828.94763</t>
  </si>
  <si>
    <t>N3839.95459</t>
  </si>
  <si>
    <t>W07829.24471</t>
  </si>
  <si>
    <t>N3839.71126</t>
  </si>
  <si>
    <t>W07829.54534</t>
  </si>
  <si>
    <t>N3839.42834</t>
  </si>
  <si>
    <t>W07829.85883</t>
  </si>
  <si>
    <t>N3839.26387</t>
  </si>
  <si>
    <t>W07830.28402</t>
  </si>
  <si>
    <t>N3839.35753</t>
  </si>
  <si>
    <t>W07830.69761</t>
  </si>
  <si>
    <t>N3839.58766</t>
  </si>
  <si>
    <t>W07831.07548</t>
  </si>
  <si>
    <t>N3839.92530</t>
  </si>
  <si>
    <t>W07831.25959</t>
  </si>
  <si>
    <t>N3840.29416</t>
  </si>
  <si>
    <t>W07831.02592</t>
  </si>
  <si>
    <t>N3840.53169</t>
  </si>
  <si>
    <t>W07830.62841</t>
  </si>
  <si>
    <t>N3840.86869</t>
  </si>
  <si>
    <t>W07830.36384</t>
  </si>
  <si>
    <t>N3841.18508</t>
  </si>
  <si>
    <t>W07830.16299</t>
  </si>
  <si>
    <t>N3841.40781</t>
  </si>
  <si>
    <t>W07829.80766</t>
  </si>
  <si>
    <t>N3841.34891</t>
  </si>
  <si>
    <t>W07829.40886</t>
  </si>
  <si>
    <t>N3841.17059</t>
  </si>
  <si>
    <t>W07829.14848</t>
  </si>
  <si>
    <t>N3840.87094</t>
  </si>
  <si>
    <t>W07829.24150</t>
  </si>
  <si>
    <t>N3840.61441</t>
  </si>
  <si>
    <t>W07829.50993</t>
  </si>
  <si>
    <t>N3840.35306</t>
  </si>
  <si>
    <t>W07829.73588</t>
  </si>
  <si>
    <t>N3840.09331</t>
  </si>
  <si>
    <t>W07829.96569</t>
  </si>
  <si>
    <t>N3839.85481</t>
  </si>
  <si>
    <t>W07830.17555</t>
  </si>
  <si>
    <t>N3839.57897</t>
  </si>
  <si>
    <t>W07830.40246</t>
  </si>
  <si>
    <t>N3839.28479</t>
  </si>
  <si>
    <t>W07830.61747</t>
  </si>
  <si>
    <t>N3838.99092</t>
  </si>
  <si>
    <t>W07830.63903</t>
  </si>
  <si>
    <t>N3838.69449</t>
  </si>
  <si>
    <t>W07830.49130</t>
  </si>
  <si>
    <t>N3838.53870</t>
  </si>
  <si>
    <t>W07830.19164</t>
  </si>
  <si>
    <t>N3838.61305</t>
  </si>
  <si>
    <t>W07829.72204</t>
  </si>
  <si>
    <t>N3838.90177</t>
  </si>
  <si>
    <t>W07829.42013</t>
  </si>
  <si>
    <t>N3839.22363</t>
  </si>
  <si>
    <t>W07829.37185</t>
  </si>
  <si>
    <t>N3839.58316</t>
  </si>
  <si>
    <t>W07829.36992</t>
  </si>
  <si>
    <t>N3839.92047</t>
  </si>
  <si>
    <t>W07829.22444</t>
  </si>
  <si>
    <t>N3840.25070</t>
  </si>
  <si>
    <t>W07828.95858</t>
  </si>
  <si>
    <t>N3840.56806</t>
  </si>
  <si>
    <t>W07828.73198</t>
  </si>
  <si>
    <t>N3840.89057</t>
  </si>
  <si>
    <t>W07828.50893</t>
  </si>
  <si>
    <t>N3841.20149</t>
  </si>
  <si>
    <t>W07828.26560</t>
  </si>
  <si>
    <t>N3841.50437</t>
  </si>
  <si>
    <t>W07828.01358</t>
  </si>
  <si>
    <t>N3841.80660</t>
  </si>
  <si>
    <t>W07827.75673</t>
  </si>
  <si>
    <t>W07827.47767</t>
  </si>
  <si>
    <t>N3842.40237</t>
  </si>
  <si>
    <t>W07827.18606</t>
  </si>
  <si>
    <t>N3842.70525</t>
  </si>
  <si>
    <t>W07826.90057</t>
  </si>
  <si>
    <t>N3842.99814</t>
  </si>
  <si>
    <t>W07826.61443</t>
  </si>
  <si>
    <t>N3843.26755</t>
  </si>
  <si>
    <t>W07826.34696</t>
  </si>
  <si>
    <t>N3843.58748</t>
  </si>
  <si>
    <t>W07826.06565</t>
  </si>
  <si>
    <t>N3843.87651</t>
  </si>
  <si>
    <t>W07825.84517</t>
  </si>
  <si>
    <t>N3844.17295</t>
  </si>
  <si>
    <t>W07825.62534</t>
  </si>
  <si>
    <t>N3844.47776</t>
  </si>
  <si>
    <t>W07825.33920</t>
  </si>
  <si>
    <t>N3844.76132</t>
  </si>
  <si>
    <t>W07825.03279</t>
  </si>
  <si>
    <t>N3845.04006</t>
  </si>
  <si>
    <t>W07824.73538</t>
  </si>
  <si>
    <t>N3845.33167</t>
  </si>
  <si>
    <t>W07824.44184</t>
  </si>
  <si>
    <t>N3845.66673</t>
  </si>
  <si>
    <t>W07824.15313</t>
  </si>
  <si>
    <t>N3845.93516</t>
  </si>
  <si>
    <t>W07823.91398</t>
  </si>
  <si>
    <t>N3846.22323</t>
  </si>
  <si>
    <t>W07823.64684</t>
  </si>
  <si>
    <t>N3846.55282</t>
  </si>
  <si>
    <t>W07823.43408</t>
  </si>
  <si>
    <t>N3846.91589</t>
  </si>
  <si>
    <t>W07823.26736</t>
  </si>
  <si>
    <t>N3847.23485</t>
  </si>
  <si>
    <t>W07823.18882</t>
  </si>
  <si>
    <t>N3847.59148</t>
  </si>
  <si>
    <t>W07823.28184</t>
  </si>
  <si>
    <t>N3847.92815</t>
  </si>
  <si>
    <t>W07823.40866</t>
  </si>
  <si>
    <t>N3848.26579</t>
  </si>
  <si>
    <t>W07823.43247</t>
  </si>
  <si>
    <t>N3848.62435</t>
  </si>
  <si>
    <t>W07823.38613</t>
  </si>
  <si>
    <t>N3848.95136</t>
  </si>
  <si>
    <t>W07823.31564</t>
  </si>
  <si>
    <t>N3849.28192</t>
  </si>
  <si>
    <t>W07823.19140</t>
  </si>
  <si>
    <t>N3849.62148</t>
  </si>
  <si>
    <t>W07822.99635</t>
  </si>
  <si>
    <t>N3849.96459</t>
  </si>
  <si>
    <t>W07822.78070</t>
  </si>
  <si>
    <t>N3850.31478</t>
  </si>
  <si>
    <t>W07822.60592</t>
  </si>
  <si>
    <t>N3850.70102</t>
  </si>
  <si>
    <t>W07822.38062</t>
  </si>
  <si>
    <t>N3851.03093</t>
  </si>
  <si>
    <t>W07822.04330</t>
  </si>
  <si>
    <t>N3851.38917</t>
  </si>
  <si>
    <t>W07821.72305</t>
  </si>
  <si>
    <t>N3851.76639</t>
  </si>
  <si>
    <t>W07821.43755</t>
  </si>
  <si>
    <t>N3852.14394</t>
  </si>
  <si>
    <t>W07821.16976</t>
  </si>
  <si>
    <t>N3852.53501</t>
  </si>
  <si>
    <t>W07820.89586</t>
  </si>
  <si>
    <t>N3852.95311</t>
  </si>
  <si>
    <t>W07820.59652</t>
  </si>
  <si>
    <t>N3853.33034</t>
  </si>
  <si>
    <t>W07820.31940</t>
  </si>
  <si>
    <t>N3853.68986</t>
  </si>
  <si>
    <t>W07820.05225</t>
  </si>
  <si>
    <t>N3854.10217</t>
  </si>
  <si>
    <t>W07819.74454</t>
  </si>
  <si>
    <t>N3854.48744</t>
  </si>
  <si>
    <t>W07819.45422</t>
  </si>
  <si>
    <t>N3854.87368</t>
  </si>
  <si>
    <t>W07819.15682</t>
  </si>
  <si>
    <t>N3855.29082</t>
  </si>
  <si>
    <t>W07818.83206</t>
  </si>
  <si>
    <t>N3855.67641</t>
  </si>
  <si>
    <t>W07818.52886</t>
  </si>
  <si>
    <t>N3856.05331</t>
  </si>
  <si>
    <t>W07818.23178</t>
  </si>
  <si>
    <t>N3856.44084</t>
  </si>
  <si>
    <t>W07817.91796</t>
  </si>
  <si>
    <t>N3856.81581</t>
  </si>
  <si>
    <t>W07817.61187</t>
  </si>
  <si>
    <t>N3857.22233</t>
  </si>
  <si>
    <t>W07817.28871</t>
  </si>
  <si>
    <t>N3857.61018</t>
  </si>
  <si>
    <t>W07816.97747</t>
  </si>
  <si>
    <t>N3858.02892</t>
  </si>
  <si>
    <t>W07816.64337</t>
  </si>
  <si>
    <t>N3858.46859</t>
  </si>
  <si>
    <t>W07816.28900</t>
  </si>
  <si>
    <t>N3858.91051</t>
  </si>
  <si>
    <t>W07815.93785</t>
  </si>
  <si>
    <t>N3859.39363</t>
  </si>
  <si>
    <t>W07815.55386</t>
  </si>
  <si>
    <t>N3859.83587</t>
  </si>
  <si>
    <t>W07815.20882</t>
  </si>
  <si>
    <t>N3900.28455</t>
  </si>
  <si>
    <t>W07814.86443</t>
  </si>
  <si>
    <t>N3900.68721</t>
  </si>
  <si>
    <t>W07814.56380</t>
  </si>
  <si>
    <t>N3901.12977</t>
  </si>
  <si>
    <t>W07814.24516</t>
  </si>
  <si>
    <t>N3901.56622</t>
  </si>
  <si>
    <t>W07813.93617</t>
  </si>
  <si>
    <t>N3902.16264</t>
  </si>
  <si>
    <t>W07813.51613</t>
  </si>
  <si>
    <t>N3902.63545</t>
  </si>
  <si>
    <t>W07813.18075</t>
  </si>
  <si>
    <t>N3903.06289</t>
  </si>
  <si>
    <t>W07812.86436</t>
  </si>
  <si>
    <t>N3903.48711</t>
  </si>
  <si>
    <t>W07812.55569</t>
  </si>
  <si>
    <t>N3903.90006</t>
  </si>
  <si>
    <t>W07812.27631</t>
  </si>
  <si>
    <t>N3904.32364</t>
  </si>
  <si>
    <t>W07811.93771</t>
  </si>
  <si>
    <t>N3904.68316</t>
  </si>
  <si>
    <t>W07811.64449</t>
  </si>
  <si>
    <t>N3905.05910</t>
  </si>
  <si>
    <t>W07811.29977</t>
  </si>
  <si>
    <t>N3905.32464</t>
  </si>
  <si>
    <t>W07811.03198</t>
  </si>
  <si>
    <t>N3905.57569</t>
  </si>
  <si>
    <t>W07810.75389</t>
  </si>
  <si>
    <t>N3905.90078</t>
  </si>
  <si>
    <t>W07810.43621</t>
  </si>
  <si>
    <t>N3906.23198</t>
  </si>
  <si>
    <t>W07810.26015</t>
  </si>
  <si>
    <t>N3906.63044</t>
  </si>
  <si>
    <t>W07810.22249</t>
  </si>
  <si>
    <t>N3907.06110</t>
  </si>
  <si>
    <t>W07810.22925</t>
  </si>
  <si>
    <t>N3907.45152</t>
  </si>
  <si>
    <t>W07810.22860</t>
  </si>
  <si>
    <t>N3907.82617</t>
  </si>
  <si>
    <t>W07810.03709</t>
  </si>
  <si>
    <t>N3907.96972</t>
  </si>
  <si>
    <t>W07809.54174</t>
  </si>
  <si>
    <t>N3907.76180</t>
  </si>
  <si>
    <t>W07809.09821</t>
  </si>
  <si>
    <t>N3907.49240</t>
  </si>
  <si>
    <t>W07808.76315</t>
  </si>
  <si>
    <t>N3907.26484</t>
  </si>
  <si>
    <t>W07808.45609</t>
  </si>
  <si>
    <t>N3907.02666</t>
  </si>
  <si>
    <t>W07808.09721</t>
  </si>
  <si>
    <t>N3906.95360</t>
  </si>
  <si>
    <t>W07807.63180</t>
  </si>
  <si>
    <t>N3907.17311</t>
  </si>
  <si>
    <t>W07807.28289</t>
  </si>
  <si>
    <t>N3907.52330</t>
  </si>
  <si>
    <t>W07807.29191</t>
  </si>
  <si>
    <t>N3907.82971</t>
  </si>
  <si>
    <t>W07807.59639</t>
  </si>
  <si>
    <t>N3908.07594</t>
  </si>
  <si>
    <t>W07807.95463</t>
  </si>
  <si>
    <t>N3908.33086</t>
  </si>
  <si>
    <t>W07808.29291</t>
  </si>
  <si>
    <t>N3908.54329</t>
  </si>
  <si>
    <t>W07808.57969</t>
  </si>
  <si>
    <t>N3908.78018</t>
  </si>
  <si>
    <t>W07808.89125</t>
  </si>
  <si>
    <t>N3909.00195</t>
  </si>
  <si>
    <t>W07809.18705</t>
  </si>
  <si>
    <t>N3909.21309</t>
  </si>
  <si>
    <t>W07809.51310</t>
  </si>
  <si>
    <t>N3909.37788</t>
  </si>
  <si>
    <t>W07809.91221</t>
  </si>
  <si>
    <t>N3909.32800</t>
  </si>
  <si>
    <t>W07810.31969</t>
  </si>
  <si>
    <t>N3909.09207</t>
  </si>
  <si>
    <t>W07810.58137</t>
  </si>
  <si>
    <t>N3908.74832</t>
  </si>
  <si>
    <t>W07810.61581</t>
  </si>
  <si>
    <t>N3908.46701</t>
  </si>
  <si>
    <t>W07810.38889</t>
  </si>
  <si>
    <t>N3908.13034</t>
  </si>
  <si>
    <t>W07810.12271</t>
  </si>
  <si>
    <t>N3907.83551</t>
  </si>
  <si>
    <t>W07810.01939</t>
  </si>
  <si>
    <t>N3907.55388</t>
  </si>
  <si>
    <t>W07809.86908</t>
  </si>
  <si>
    <t>N3907.32342</t>
  </si>
  <si>
    <t>W07809.57522</t>
  </si>
  <si>
    <t>N3907.17279</t>
  </si>
  <si>
    <t>W07809.14746</t>
  </si>
  <si>
    <t>N3907.11260</t>
  </si>
  <si>
    <t>W07808.71648</t>
  </si>
  <si>
    <t>N3907.16249</t>
  </si>
  <si>
    <t>W07808.27102</t>
  </si>
  <si>
    <t>N3907.28190</t>
  </si>
  <si>
    <t>W07807.89154</t>
  </si>
  <si>
    <t>N3907.50399</t>
  </si>
  <si>
    <t>W07807.54586</t>
  </si>
  <si>
    <t>N3907.78337</t>
  </si>
  <si>
    <t>W07807.29223</t>
  </si>
  <si>
    <t>N3908.09525</t>
  </si>
  <si>
    <t>W07807.13805</t>
  </si>
  <si>
    <t>N3908.42774</t>
  </si>
  <si>
    <t>W07807.08269</t>
  </si>
  <si>
    <t>N3908.75250</t>
  </si>
  <si>
    <t>W07807.11005</t>
  </si>
  <si>
    <t>N3909.07952</t>
  </si>
  <si>
    <t>W07807.19953</t>
  </si>
  <si>
    <t>N3909.40814</t>
  </si>
  <si>
    <t>W07807.39265</t>
  </si>
  <si>
    <t>N3909.67625</t>
  </si>
  <si>
    <t>W07807.68136</t>
  </si>
  <si>
    <t>N3909.86487</t>
  </si>
  <si>
    <t>W07808.05537</t>
  </si>
  <si>
    <t>N3909.93857</t>
  </si>
  <si>
    <t>W07808.46993</t>
  </si>
  <si>
    <t>N3909.90671</t>
  </si>
  <si>
    <t>W07808.96078</t>
  </si>
  <si>
    <t>N3909.76380</t>
  </si>
  <si>
    <t>W07809.38435</t>
  </si>
  <si>
    <t>N3909.53978</t>
  </si>
  <si>
    <t>W07809.72939</t>
  </si>
  <si>
    <t>N3909.24882</t>
  </si>
  <si>
    <t>W07809.98495</t>
  </si>
  <si>
    <t>N3908.90764</t>
  </si>
  <si>
    <t>W07810.12464</t>
  </si>
  <si>
    <t>N3908.51368</t>
  </si>
  <si>
    <t>W07810.08988</t>
  </si>
  <si>
    <t>N3908.19406</t>
  </si>
  <si>
    <t>W07809.88936</t>
  </si>
  <si>
    <t>N3907.92660</t>
  </si>
  <si>
    <t>W07809.58487</t>
  </si>
  <si>
    <t>N3907.72607</t>
  </si>
  <si>
    <t>W07809.15905</t>
  </si>
  <si>
    <t>N3907.65687</t>
  </si>
  <si>
    <t>W07808.69717</t>
  </si>
  <si>
    <t>N3907.73798</t>
  </si>
  <si>
    <t>W07808.23658</t>
  </si>
  <si>
    <t>N3908.03056</t>
  </si>
  <si>
    <t>W07807.86257</t>
  </si>
  <si>
    <t>N3908.41261</t>
  </si>
  <si>
    <t>W07807.67557</t>
  </si>
  <si>
    <t>N3908.74510</t>
  </si>
  <si>
    <t>W07807.67879</t>
  </si>
  <si>
    <t>N3909.10816</t>
  </si>
  <si>
    <t>W07807.82524</t>
  </si>
  <si>
    <t>N3909.41844</t>
  </si>
  <si>
    <t>W07808.11813</t>
  </si>
  <si>
    <t>N3909.61317</t>
  </si>
  <si>
    <t>W07808.48763</t>
  </si>
  <si>
    <t>N3909.69750</t>
  </si>
  <si>
    <t>W07808.86454</t>
  </si>
  <si>
    <t>N3909.70747</t>
  </si>
  <si>
    <t>W07809.33414</t>
  </si>
  <si>
    <t>N3909.64246</t>
  </si>
  <si>
    <t>W07809.74741</t>
  </si>
  <si>
    <t>N3909.51017</t>
  </si>
  <si>
    <t>W07810.12496</t>
  </si>
  <si>
    <t>N3909.30096</t>
  </si>
  <si>
    <t>W07810.43942</t>
  </si>
  <si>
    <t>N3909.03252</t>
  </si>
  <si>
    <t>W07810.67760</t>
  </si>
  <si>
    <t>N3908.68040</t>
  </si>
  <si>
    <t>W07810.80667</t>
  </si>
  <si>
    <t>N3908.30833</t>
  </si>
  <si>
    <t>W07810.72234</t>
  </si>
  <si>
    <t>N3907.99354</t>
  </si>
  <si>
    <t>W07810.43106</t>
  </si>
  <si>
    <t>N3907.75408</t>
  </si>
  <si>
    <t>W07810.02744</t>
  </si>
  <si>
    <t>N3907.63016</t>
  </si>
  <si>
    <t>W07809.57683</t>
  </si>
  <si>
    <t>N3907.64239</t>
  </si>
  <si>
    <t>W07809.08856</t>
  </si>
  <si>
    <t>N3907.80300</t>
  </si>
  <si>
    <t>W07808.59321</t>
  </si>
  <si>
    <t>N3908.08527</t>
  </si>
  <si>
    <t>W07808.20407</t>
  </si>
  <si>
    <t>N3908.38075</t>
  </si>
  <si>
    <t>W07807.94529</t>
  </si>
  <si>
    <t>N3908.71967</t>
  </si>
  <si>
    <t>W07807.82556</t>
  </si>
  <si>
    <t>N3909.06085</t>
  </si>
  <si>
    <t>W07807.84069</t>
  </si>
  <si>
    <t>N3909.37692</t>
  </si>
  <si>
    <t>W07807.99969</t>
  </si>
  <si>
    <t>N3909.63441</t>
  </si>
  <si>
    <t>W07808.27746</t>
  </si>
  <si>
    <t>N3909.80564</t>
  </si>
  <si>
    <t>W07808.64406</t>
  </si>
  <si>
    <t>N3909.82528</t>
  </si>
  <si>
    <t>W07809.06570</t>
  </si>
  <si>
    <t>N3909.69106</t>
  </si>
  <si>
    <t>W07809.50022</t>
  </si>
  <si>
    <t>N3909.51822</t>
  </si>
  <si>
    <t>W07809.82305</t>
  </si>
  <si>
    <t>N3909.24753</t>
  </si>
  <si>
    <t>W07810.15103</t>
  </si>
  <si>
    <t>N3908.93210</t>
  </si>
  <si>
    <t>W07810.35606</t>
  </si>
  <si>
    <t>N3908.58835</t>
  </si>
  <si>
    <t>W07810.35027</t>
  </si>
  <si>
    <t>N3908.25104</t>
  </si>
  <si>
    <t>W07810.09149</t>
  </si>
  <si>
    <t>N3908.01028</t>
  </si>
  <si>
    <t>W07809.71201</t>
  </si>
  <si>
    <t>N3907.81813</t>
  </si>
  <si>
    <t>W07809.22503</t>
  </si>
  <si>
    <t>N3907.84645</t>
  </si>
  <si>
    <t>W07808.67882</t>
  </si>
  <si>
    <t>W07808.26651</t>
  </si>
  <si>
    <t>N3908.41937</t>
  </si>
  <si>
    <t>W07808.00677</t>
  </si>
  <si>
    <t>N3908.79821</t>
  </si>
  <si>
    <t>W07807.93950</t>
  </si>
  <si>
    <t>N3909.11717</t>
  </si>
  <si>
    <t>W07808.07404</t>
  </si>
  <si>
    <t>N3909.36887</t>
  </si>
  <si>
    <t>W07808.36307</t>
  </si>
  <si>
    <t>N3909.52369</t>
  </si>
  <si>
    <t>W07808.75607</t>
  </si>
  <si>
    <t>N3909.54107</t>
  </si>
  <si>
    <t>W07809.24112</t>
  </si>
  <si>
    <t>N3909.43099</t>
  </si>
  <si>
    <t>W07809.59839</t>
  </si>
  <si>
    <t>N3909.15322</t>
  </si>
  <si>
    <t>W07809.92573</t>
  </si>
  <si>
    <t>N3908.80690</t>
  </si>
  <si>
    <t>W07810.10179</t>
  </si>
  <si>
    <t>N3908.43579</t>
  </si>
  <si>
    <t>W07810.05319</t>
  </si>
  <si>
    <t>N3908.11521</t>
  </si>
  <si>
    <t>W07809.79698</t>
  </si>
  <si>
    <t>N3907.87671</t>
  </si>
  <si>
    <t>W07809.40012</t>
  </si>
  <si>
    <t>N3907.77403</t>
  </si>
  <si>
    <t>W07808.92923</t>
  </si>
  <si>
    <t>N3907.88861</t>
  </si>
  <si>
    <t>W07808.39848</t>
  </si>
  <si>
    <t>N3908.16220</t>
  </si>
  <si>
    <t>W07808.04958</t>
  </si>
  <si>
    <t>N3908.53428</t>
  </si>
  <si>
    <t>W07807.86869</t>
  </si>
  <si>
    <t>N3908.88543</t>
  </si>
  <si>
    <t>W07807.90796</t>
  </si>
  <si>
    <t>N3909.15194</t>
  </si>
  <si>
    <t>W07808.11266</t>
  </si>
  <si>
    <t>N3909.32735</t>
  </si>
  <si>
    <t>W07808.44257</t>
  </si>
  <si>
    <t>N3909.39623</t>
  </si>
  <si>
    <t>W07808.90477</t>
  </si>
  <si>
    <t>N3909.31995</t>
  </si>
  <si>
    <t>W07809.28361</t>
  </si>
  <si>
    <t>N3909.06889</t>
  </si>
  <si>
    <t>W07809.58552</t>
  </si>
  <si>
    <t>N3908.72160</t>
  </si>
  <si>
    <t>W07809.71297</t>
  </si>
  <si>
    <t>N3908.36047</t>
  </si>
  <si>
    <t>W07809.68948</t>
  </si>
  <si>
    <t>N3907.99386</t>
  </si>
  <si>
    <t>W07809.45999</t>
  </si>
  <si>
    <t>N3907.75568</t>
  </si>
  <si>
    <t>W07809.11527</t>
  </si>
  <si>
    <t>N3907.60344</t>
  </si>
  <si>
    <t>W07808.62604</t>
  </si>
  <si>
    <t>N3907.57576</t>
  </si>
  <si>
    <t>W07808.15322</t>
  </si>
  <si>
    <t>N3907.73122</t>
  </si>
  <si>
    <t>W07807.62665</t>
  </si>
  <si>
    <t>N3908.02058</t>
  </si>
  <si>
    <t>W07807.25071</t>
  </si>
  <si>
    <t>N3908.36369</t>
  </si>
  <si>
    <t>W07807.00384</t>
  </si>
  <si>
    <t>N3908.69296</t>
  </si>
  <si>
    <t>W07806.86737</t>
  </si>
  <si>
    <t>N3909.06214</t>
  </si>
  <si>
    <t>W07806.86318</t>
  </si>
  <si>
    <t>N3909.38400</t>
  </si>
  <si>
    <t>W07807.06918</t>
  </si>
  <si>
    <t>N3909.62830</t>
  </si>
  <si>
    <t>W07807.41969</t>
  </si>
  <si>
    <t>N3909.77314</t>
  </si>
  <si>
    <t>W07807.82105</t>
  </si>
  <si>
    <t>N3909.76573</t>
  </si>
  <si>
    <t>W07808.21373</t>
  </si>
  <si>
    <t>N3909.64890</t>
  </si>
  <si>
    <t>W07808.61155</t>
  </si>
  <si>
    <t>N3909.53302</t>
  </si>
  <si>
    <t>W07809.03835</t>
  </si>
  <si>
    <t>N3909.36855</t>
  </si>
  <si>
    <t>W07809.41010</t>
  </si>
  <si>
    <t>N3909.08595</t>
  </si>
  <si>
    <t>W07809.62221</t>
  </si>
  <si>
    <t>N3908.71903</t>
  </si>
  <si>
    <t>W07809.61738</t>
  </si>
  <si>
    <t>N3908.37688</t>
  </si>
  <si>
    <t>W07809.37019</t>
  </si>
  <si>
    <t>N3908.18119</t>
  </si>
  <si>
    <t>W07808.97880</t>
  </si>
  <si>
    <t>N3908.18344</t>
  </si>
  <si>
    <t>W07808.48345</t>
  </si>
  <si>
    <t>N3908.37013</t>
  </si>
  <si>
    <t>W07808.04765</t>
  </si>
  <si>
    <t>N3908.67558</t>
  </si>
  <si>
    <t>W07807.71677</t>
  </si>
  <si>
    <t>N3909.03671</t>
  </si>
  <si>
    <t>W07807.52300</t>
  </si>
  <si>
    <t>N3909.40975</t>
  </si>
  <si>
    <t>W07807.46861</t>
  </si>
  <si>
    <t>N3909.79245</t>
  </si>
  <si>
    <t>W07807.62021</t>
  </si>
  <si>
    <t>N3910.07086</t>
  </si>
  <si>
    <t>W07807.93081</t>
  </si>
  <si>
    <t>N3910.25432</t>
  </si>
  <si>
    <t>W07808.30932</t>
  </si>
  <si>
    <t>N3910.34187</t>
  </si>
  <si>
    <t>W07808.72581</t>
  </si>
  <si>
    <t>N3910.33028</t>
  </si>
  <si>
    <t>W07809.11173</t>
  </si>
  <si>
    <t>N3910.16613</t>
  </si>
  <si>
    <t>W07809.50666</t>
  </si>
  <si>
    <t>N3909.84459</t>
  </si>
  <si>
    <t>W07809.68047</t>
  </si>
  <si>
    <t>N3909.43067</t>
  </si>
  <si>
    <t>W07809.41396</t>
  </si>
  <si>
    <t>N3909.28326</t>
  </si>
  <si>
    <t>W07808.82849</t>
  </si>
  <si>
    <t>N3909.34924</t>
  </si>
  <si>
    <t>W07808.33765</t>
  </si>
  <si>
    <t>N3909.53495</t>
  </si>
  <si>
    <t>W07807.91504</t>
  </si>
  <si>
    <t>N3909.85264</t>
  </si>
  <si>
    <t>W07807.55133</t>
  </si>
  <si>
    <t>N3910.21441</t>
  </si>
  <si>
    <t>W07807.38460</t>
  </si>
  <si>
    <t>N3910.61417</t>
  </si>
  <si>
    <t>W07807.56420</t>
  </si>
  <si>
    <t>N3910.83819</t>
  </si>
  <si>
    <t>W07808.01932</t>
  </si>
  <si>
    <t>N3910.97144</t>
  </si>
  <si>
    <t>N3911.08860</t>
  </si>
  <si>
    <t>W07808.95788</t>
  </si>
  <si>
    <t>N3911.14299</t>
  </si>
  <si>
    <t>W07809.50730</t>
  </si>
  <si>
    <t>N3911.07154</t>
  </si>
  <si>
    <t>W07810.02422</t>
  </si>
  <si>
    <t>N3910.99719</t>
  </si>
  <si>
    <t>W07810.54532</t>
  </si>
  <si>
    <t>N3911.08892</t>
  </si>
  <si>
    <t>W07811.08026</t>
  </si>
  <si>
    <t>N3911.30425</t>
  </si>
  <si>
    <t>W07811.56788</t>
  </si>
  <si>
    <t>N3911.52118</t>
  </si>
  <si>
    <t>W07812.02654</t>
  </si>
  <si>
    <t>N3911.74102</t>
  </si>
  <si>
    <t>W07812.52865</t>
  </si>
  <si>
    <t>N3911.96697</t>
  </si>
  <si>
    <t>W07813.04750</t>
  </si>
  <si>
    <t>N3912.14238</t>
  </si>
  <si>
    <t>W07813.52836</t>
  </si>
  <si>
    <t>N3912.30010</t>
  </si>
  <si>
    <t>W07814.04464</t>
  </si>
  <si>
    <t>N3912.46328</t>
  </si>
  <si>
    <t>W07814.54771</t>
  </si>
  <si>
    <t>N3912.67282</t>
  </si>
  <si>
    <t>W07815.03791</t>
  </si>
  <si>
    <t>N3912.91035</t>
  </si>
  <si>
    <t>W07815.53680</t>
  </si>
  <si>
    <t>N3913.12568</t>
  </si>
  <si>
    <t>W07815.98258</t>
  </si>
  <si>
    <t>N3913.36451</t>
  </si>
  <si>
    <t>W07816.46377</t>
  </si>
  <si>
    <t>N3913.58434</t>
  </si>
  <si>
    <t>W07816.89539</t>
  </si>
  <si>
    <t>N3913.86050</t>
  </si>
  <si>
    <t>W07817.42551</t>
  </si>
  <si>
    <t>N3914.09417</t>
  </si>
  <si>
    <t>W07817.85455</t>
  </si>
  <si>
    <t>N3914.35167</t>
  </si>
  <si>
    <t>W07818.32061</t>
  </si>
  <si>
    <t>N3914.61366</t>
  </si>
  <si>
    <t>W07818.79440</t>
  </si>
  <si>
    <t>N3914.83511</t>
  </si>
  <si>
    <t>W07819.18192</t>
  </si>
  <si>
    <t>N3915.09002</t>
  </si>
  <si>
    <t>W07819.63093</t>
  </si>
  <si>
    <t>N3915.36393</t>
  </si>
  <si>
    <t>W07820.10149</t>
  </si>
  <si>
    <t>N3915.58666</t>
  </si>
  <si>
    <t>W07820.47003</t>
  </si>
  <si>
    <t>N3915.83546</t>
  </si>
  <si>
    <t>W07820.86335</t>
  </si>
  <si>
    <t>N3916.14091</t>
  </si>
  <si>
    <t>W07821.28563</t>
  </si>
  <si>
    <t>N3916.42641</t>
  </si>
  <si>
    <t>W07821.66801</t>
  </si>
  <si>
    <t>N3916.68454</t>
  </si>
  <si>
    <t>W07822.01080</t>
  </si>
  <si>
    <t>N3916.96972</t>
  </si>
  <si>
    <t>W07822.38641</t>
  </si>
  <si>
    <t>N3917.28772</t>
  </si>
  <si>
    <t>W07822.79808</t>
  </si>
  <si>
    <t>N3917.60604</t>
  </si>
  <si>
    <t>W07823.20395</t>
  </si>
  <si>
    <t>N3917.95334</t>
  </si>
  <si>
    <t>W07823.64104</t>
  </si>
  <si>
    <t>N3918.22402</t>
  </si>
  <si>
    <t>W07823.97546</t>
  </si>
  <si>
    <t>N3918.50598</t>
  </si>
  <si>
    <t>W07824.30988</t>
  </si>
  <si>
    <t>N3918.86325</t>
  </si>
  <si>
    <t>W07824.74665</t>
  </si>
  <si>
    <t>N3919.17642</t>
  </si>
  <si>
    <t>W07825.12516</t>
  </si>
  <si>
    <t>N3919.45966</t>
  </si>
  <si>
    <t>W07825.47471</t>
  </si>
  <si>
    <t>N3919.76061</t>
  </si>
  <si>
    <t>W07825.84711</t>
  </si>
  <si>
    <t>N3920.06638</t>
  </si>
  <si>
    <t>W07826.21661</t>
  </si>
  <si>
    <t>N3920.38889</t>
  </si>
  <si>
    <t>W07826.59576</t>
  </si>
  <si>
    <t>N3920.74101</t>
  </si>
  <si>
    <t>W07827.01419</t>
  </si>
  <si>
    <t>N3921.06642</t>
  </si>
  <si>
    <t>W07827.39817</t>
  </si>
  <si>
    <t>N3921.51767</t>
  </si>
  <si>
    <t>W07827.94052</t>
  </si>
  <si>
    <t>N3922.00079</t>
  </si>
  <si>
    <t>W07828.51859</t>
  </si>
  <si>
    <t>N3922.33102</t>
  </si>
  <si>
    <t>W07828.91706</t>
  </si>
  <si>
    <t>N3922.67252</t>
  </si>
  <si>
    <t>W07829.31585</t>
  </si>
  <si>
    <t>N3922.99535</t>
  </si>
  <si>
    <t>W07829.67955</t>
  </si>
  <si>
    <t>N3923.38223</t>
  </si>
  <si>
    <t>W07830.11439</t>
  </si>
  <si>
    <t>N3923.70249</t>
  </si>
  <si>
    <t>W07830.47585</t>
  </si>
  <si>
    <t>N3924.04528</t>
  </si>
  <si>
    <t>W07830.87367</t>
  </si>
  <si>
    <t>N3924.38742</t>
  </si>
  <si>
    <t>W07831.27150</t>
  </si>
  <si>
    <t>N3924.72892</t>
  </si>
  <si>
    <t>W07831.67512</t>
  </si>
  <si>
    <t>N3925.10132</t>
  </si>
  <si>
    <t>W07832.11833</t>
  </si>
  <si>
    <t>N3925.43702</t>
  </si>
  <si>
    <t>W07832.51969</t>
  </si>
  <si>
    <t>N3925.76822</t>
  </si>
  <si>
    <t>W07832.91140</t>
  </si>
  <si>
    <t>N3926.11616</t>
  </si>
  <si>
    <t>W07833.30665</t>
  </si>
  <si>
    <t>N3926.45766</t>
  </si>
  <si>
    <t>W07833.69675</t>
  </si>
  <si>
    <t>N3926.75763</t>
  </si>
  <si>
    <t>W07834.04083</t>
  </si>
  <si>
    <t>N3927.18217</t>
  </si>
  <si>
    <t>W07834.52234</t>
  </si>
  <si>
    <t>N3927.51498</t>
  </si>
  <si>
    <t>W07834.90021</t>
  </si>
  <si>
    <t>N3927.82269</t>
  </si>
  <si>
    <t>W07835.22979</t>
  </si>
  <si>
    <t>N3928.19959</t>
  </si>
  <si>
    <t>W07835.61990</t>
  </si>
  <si>
    <t>N3928.57553</t>
  </si>
  <si>
    <t>W07836.01128</t>
  </si>
  <si>
    <t>N3928.88516</t>
  </si>
  <si>
    <t>W07836.33701</t>
  </si>
  <si>
    <t>N3929.20156</t>
  </si>
  <si>
    <t>W07836.67239</t>
  </si>
  <si>
    <t>N3929.56140</t>
  </si>
  <si>
    <t>W07837.07312</t>
  </si>
  <si>
    <t>N3929.91964</t>
  </si>
  <si>
    <t>W07837.47834</t>
  </si>
  <si>
    <t>N3930.27530</t>
  </si>
  <si>
    <t>W07837.88422</t>
  </si>
  <si>
    <t>N3930.59813</t>
  </si>
  <si>
    <t>W07838.25726</t>
  </si>
  <si>
    <t>N3930.92450</t>
  </si>
  <si>
    <t>W07838.63287</t>
  </si>
  <si>
    <t>N3931.33423</t>
  </si>
  <si>
    <t>W07839.09668</t>
  </si>
  <si>
    <t>N3931.64741</t>
  </si>
  <si>
    <t>W07839.44172</t>
  </si>
  <si>
    <t>N3931.97474</t>
  </si>
  <si>
    <t>W07839.81315</t>
  </si>
  <si>
    <t>N3932.30433</t>
  </si>
  <si>
    <t>W07840.17944</t>
  </si>
  <si>
    <t>N3932.61944</t>
  </si>
  <si>
    <t>W07840.53156</t>
  </si>
  <si>
    <t>N3932.96480</t>
  </si>
  <si>
    <t>W07840.92134</t>
  </si>
  <si>
    <t>N3933.26639</t>
  </si>
  <si>
    <t>W07841.26283</t>
  </si>
  <si>
    <t>N3933.57506</t>
  </si>
  <si>
    <t>W07841.60594</t>
  </si>
  <si>
    <t>N3933.92074</t>
  </si>
  <si>
    <t>W07841.97931</t>
  </si>
  <si>
    <t>N3934.26707</t>
  </si>
  <si>
    <t>W07842.34848</t>
  </si>
  <si>
    <t>N3934.61854</t>
  </si>
  <si>
    <t>W07842.72603</t>
  </si>
  <si>
    <t>N3934.96584</t>
  </si>
  <si>
    <t>W07843.10422</t>
  </si>
  <si>
    <t>N3935.27547</t>
  </si>
  <si>
    <t>W07843.44894</t>
  </si>
  <si>
    <t>N3935.57448</t>
  </si>
  <si>
    <t>W07843.79945</t>
  </si>
  <si>
    <t>N3936.00160</t>
  </si>
  <si>
    <t>W07844.29255</t>
  </si>
  <si>
    <t>N3936.32218</t>
  </si>
  <si>
    <t>W07844.61956</t>
  </si>
  <si>
    <t>N3936.70262</t>
  </si>
  <si>
    <t>W07844.95012</t>
  </si>
  <si>
    <t>N3937.00517</t>
  </si>
  <si>
    <t>W07845.32606</t>
  </si>
  <si>
    <t>N3937.26524</t>
  </si>
  <si>
    <t>W07845.75028</t>
  </si>
  <si>
    <t>N3937.40171</t>
  </si>
  <si>
    <t>W07846.27620</t>
  </si>
  <si>
    <t>N3937.24110</t>
  </si>
  <si>
    <t>W07846.78572</t>
  </si>
  <si>
    <t>N3936.88769</t>
  </si>
  <si>
    <t>W07847.08376</t>
  </si>
  <si>
    <t>N3936.41970</t>
  </si>
  <si>
    <t>W07847.05351</t>
  </si>
  <si>
    <t>N3936.03379</t>
  </si>
  <si>
    <t>W07846.69881</t>
  </si>
  <si>
    <t>N3935.81363</t>
  </si>
  <si>
    <t>W07846.13265</t>
  </si>
  <si>
    <t>N3935.82779</t>
  </si>
  <si>
    <t>W07845.54589</t>
  </si>
  <si>
    <t>N3936.12487</t>
  </si>
  <si>
    <t>W07844.92341</t>
  </si>
  <si>
    <t>N3936.57870</t>
  </si>
  <si>
    <t>W07844.62214</t>
  </si>
  <si>
    <t>N3937.01998</t>
  </si>
  <si>
    <t>W07844.65883</t>
  </si>
  <si>
    <t>N3937.41716</t>
  </si>
  <si>
    <t>W07844.97909</t>
  </si>
  <si>
    <t>N3937.73034</t>
  </si>
  <si>
    <t>W07845.56810</t>
  </si>
  <si>
    <t>N3937.81338</t>
  </si>
  <si>
    <t>W07846.14231</t>
  </si>
  <si>
    <t>N3937.67948</t>
  </si>
  <si>
    <t>W07846.67628</t>
  </si>
  <si>
    <t>N3937.40107</t>
  </si>
  <si>
    <t>W07847.08795</t>
  </si>
  <si>
    <t>N3937.01676</t>
  </si>
  <si>
    <t>W07847.32677</t>
  </si>
  <si>
    <t>N3936.54330</t>
  </si>
  <si>
    <t>W07847.33160</t>
  </si>
  <si>
    <t>N3936.15931</t>
  </si>
  <si>
    <t>W07847.15651</t>
  </si>
  <si>
    <t>N3935.81814</t>
  </si>
  <si>
    <t>W07846.77831</t>
  </si>
  <si>
    <t>N3935.61600</t>
  </si>
  <si>
    <t>W07846.22149</t>
  </si>
  <si>
    <t>N3935.58478</t>
  </si>
  <si>
    <t>W07845.52851</t>
  </si>
  <si>
    <t>N3935.67523</t>
  </si>
  <si>
    <t>W07844.92180</t>
  </si>
  <si>
    <t>N3935.91148</t>
  </si>
  <si>
    <t>W07844.38203</t>
  </si>
  <si>
    <t>N3936.33795</t>
  </si>
  <si>
    <t>W07844.00834</t>
  </si>
  <si>
    <t>N3936.81045</t>
  </si>
  <si>
    <t>W07843.93142</t>
  </si>
  <si>
    <t>N3937.26073</t>
  </si>
  <si>
    <t>W07844.09911</t>
  </si>
  <si>
    <t>N3937.62122</t>
  </si>
  <si>
    <t>W07844.45895</t>
  </si>
  <si>
    <t>N3937.88869</t>
  </si>
  <si>
    <t>W07844.98359</t>
  </si>
  <si>
    <t>N3937.95564</t>
  </si>
  <si>
    <t>W07845.52240</t>
  </si>
  <si>
    <t>N3937.79986</t>
  </si>
  <si>
    <t>W07846.02322</t>
  </si>
  <si>
    <t>N3937.47478</t>
  </si>
  <si>
    <t>W07846.31193</t>
  </si>
  <si>
    <t>N3936.97846</t>
  </si>
  <si>
    <t>W07846.28103</t>
  </si>
  <si>
    <t>N3936.58965</t>
  </si>
  <si>
    <t>W07845.94307</t>
  </si>
  <si>
    <t>N3936.34342</t>
  </si>
  <si>
    <t>W07845.48216</t>
  </si>
  <si>
    <t>N3936.21467</t>
  </si>
  <si>
    <t>W07844.89122</t>
  </si>
  <si>
    <t>N3936.27390</t>
  </si>
  <si>
    <t>W07844.30671</t>
  </si>
  <si>
    <t>N3936.51658</t>
  </si>
  <si>
    <t>W07843.79688</t>
  </si>
  <si>
    <t>N3936.88641</t>
  </si>
  <si>
    <t>W07843.46761</t>
  </si>
  <si>
    <t>N3937.31191</t>
  </si>
  <si>
    <t>W07843.35142</t>
  </si>
  <si>
    <t>N3937.72165</t>
  </si>
  <si>
    <t>W07843.50334</t>
  </si>
  <si>
    <t>N3938.01551</t>
  </si>
  <si>
    <t>W07843.83775</t>
  </si>
  <si>
    <t>N3938.22891</t>
  </si>
  <si>
    <t>W07844.31412</t>
  </si>
  <si>
    <t>N3938.31806</t>
  </si>
  <si>
    <t>W07844.80464</t>
  </si>
  <si>
    <t>N3938.32096</t>
  </si>
  <si>
    <t>W07845.40427</t>
  </si>
  <si>
    <t>N3938.16550</t>
  </si>
  <si>
    <t>W07845.92215</t>
  </si>
  <si>
    <t>N3937.81788</t>
  </si>
  <si>
    <t>W07846.29906</t>
  </si>
  <si>
    <t>N3937.35729</t>
  </si>
  <si>
    <t>W07846.41235</t>
  </si>
  <si>
    <t>N3936.87321</t>
  </si>
  <si>
    <t>W07846.19027</t>
  </si>
  <si>
    <t>N3936.59029</t>
  </si>
  <si>
    <t>W07845.76766</t>
  </si>
  <si>
    <t>N3936.51079</t>
  </si>
  <si>
    <t>W07845.14002</t>
  </si>
  <si>
    <t>N3936.61185</t>
  </si>
  <si>
    <t>W07844.48342</t>
  </si>
  <si>
    <t>N3936.89091</t>
  </si>
  <si>
    <t>W07844.01381</t>
  </si>
  <si>
    <t>N3937.25044</t>
  </si>
  <si>
    <t>W07843.76244</t>
  </si>
  <si>
    <t>N3937.73484</t>
  </si>
  <si>
    <t>W07843.77982</t>
  </si>
  <si>
    <t>N3938.05832</t>
  </si>
  <si>
    <t>W07844.07690</t>
  </si>
  <si>
    <t>N3938.26560</t>
  </si>
  <si>
    <t>W07844.49468</t>
  </si>
  <si>
    <t>N3938.41012</t>
  </si>
  <si>
    <t>W07845.04089</t>
  </si>
  <si>
    <t>N3938.37825</t>
  </si>
  <si>
    <t>W07845.56199</t>
  </si>
  <si>
    <t>N3938.17966</t>
  </si>
  <si>
    <t>W07846.01034</t>
  </si>
  <si>
    <t>N3937.88161</t>
  </si>
  <si>
    <t>W07846.31386</t>
  </si>
  <si>
    <t>N3937.48025</t>
  </si>
  <si>
    <t>W07846.58262</t>
  </si>
  <si>
    <t>N3937.03318</t>
  </si>
  <si>
    <t>W07846.65279</t>
  </si>
  <si>
    <t>N3936.63181</t>
  </si>
  <si>
    <t>W07846.42330</t>
  </si>
  <si>
    <t>N3936.38011</t>
  </si>
  <si>
    <t>W07845.99876</t>
  </si>
  <si>
    <t>N3936.30512</t>
  </si>
  <si>
    <t>W07845.39880</t>
  </si>
  <si>
    <t>N3936.44899</t>
  </si>
  <si>
    <t>W07844.77406</t>
  </si>
  <si>
    <t>N3936.69425</t>
  </si>
  <si>
    <t>W07844.35113</t>
  </si>
  <si>
    <t>N3937.10721</t>
  </si>
  <si>
    <t>W07844.03892</t>
  </si>
  <si>
    <t>N3937.53207</t>
  </si>
  <si>
    <t>W07844.03345</t>
  </si>
  <si>
    <t>N3937.92024</t>
  </si>
  <si>
    <t>W07844.39362</t>
  </si>
  <si>
    <t>N3938.04383</t>
  </si>
  <si>
    <t>W07844.95398</t>
  </si>
  <si>
    <t>N3938.04287</t>
  </si>
  <si>
    <t>W07845.49890</t>
  </si>
  <si>
    <t>N3937.94180</t>
  </si>
  <si>
    <t>W07846.02354</t>
  </si>
  <si>
    <t>N3937.74739</t>
  </si>
  <si>
    <t>W07846.44647</t>
  </si>
  <si>
    <t>N3937.47703</t>
  </si>
  <si>
    <t>W07846.78507</t>
  </si>
  <si>
    <t>N3937.06053</t>
  </si>
  <si>
    <t>W07846.97369</t>
  </si>
  <si>
    <t>N3936.64597</t>
  </si>
  <si>
    <t>W07846.89612</t>
  </si>
  <si>
    <t>N3936.29611</t>
  </si>
  <si>
    <t>W07846.53788</t>
  </si>
  <si>
    <t>N3936.11490</t>
  </si>
  <si>
    <t>W07846.06249</t>
  </si>
  <si>
    <t>N3936.07402</t>
  </si>
  <si>
    <t>W07845.42680</t>
  </si>
  <si>
    <t>N3936.18216</t>
  </si>
  <si>
    <t>W07844.85195</t>
  </si>
  <si>
    <t>N3936.44159</t>
  </si>
  <si>
    <t>W07844.32120</t>
  </si>
  <si>
    <t>N3936.80401</t>
  </si>
  <si>
    <t>W07843.97101</t>
  </si>
  <si>
    <t>N3937.26814</t>
  </si>
  <si>
    <t>W07843.71770</t>
  </si>
  <si>
    <t>N3937.67111</t>
  </si>
  <si>
    <t>W07843.65204</t>
  </si>
  <si>
    <t>N3938.09115</t>
  </si>
  <si>
    <t>W07843.82488</t>
  </si>
  <si>
    <t>N3938.47417</t>
  </si>
  <si>
    <t>N3938.66857</t>
  </si>
  <si>
    <t>W07844.85614</t>
  </si>
  <si>
    <t>N3938.63349</t>
  </si>
  <si>
    <t>W07845.48957</t>
  </si>
  <si>
    <t>N3938.36859</t>
  </si>
  <si>
    <t>W07845.95981</t>
  </si>
  <si>
    <t>N3937.99008</t>
  </si>
  <si>
    <t>W07846.31225</t>
  </si>
  <si>
    <t>N3937.61607</t>
  </si>
  <si>
    <t>W07846.64345</t>
  </si>
  <si>
    <t>N3937.21503</t>
  </si>
  <si>
    <t>W07846.90867</t>
  </si>
  <si>
    <t>N3936.76152</t>
  </si>
  <si>
    <t>W07847.12078</t>
  </si>
  <si>
    <t>N3936.29289</t>
  </si>
  <si>
    <t>W07846.98785</t>
  </si>
  <si>
    <t>N3935.93819</t>
  </si>
  <si>
    <t>W07846.60161</t>
  </si>
  <si>
    <t>N3935.71868</t>
  </si>
  <si>
    <t>W07846.01517</t>
  </si>
  <si>
    <t>N3935.87607</t>
  </si>
  <si>
    <t>W07845.41811</t>
  </si>
  <si>
    <t>N3936.12616</t>
  </si>
  <si>
    <t>W07845.02994</t>
  </si>
  <si>
    <t>N3936.40039</t>
  </si>
  <si>
    <t>W07844.61184</t>
  </si>
  <si>
    <t>N3936.62698</t>
  </si>
  <si>
    <t>W07844.25779</t>
  </si>
  <si>
    <t>N3936.89316</t>
  </si>
  <si>
    <t>W07843.91822</t>
  </si>
  <si>
    <t>N3937.16836</t>
  </si>
  <si>
    <t>W07843.74087</t>
  </si>
  <si>
    <t>N3937.56361</t>
  </si>
  <si>
    <t>W07843.69517</t>
  </si>
  <si>
    <t>N3937.84749</t>
  </si>
  <si>
    <t>W07843.88764</t>
  </si>
  <si>
    <t>N3937.99523</t>
  </si>
  <si>
    <t>W07844.26938</t>
  </si>
  <si>
    <t>N3937.89771</t>
  </si>
  <si>
    <t>W07844.62343</t>
  </si>
  <si>
    <t>N3937.57423</t>
  </si>
  <si>
    <t>W07844.91053</t>
  </si>
  <si>
    <t>N3937.29904</t>
  </si>
  <si>
    <t>W07845.22306</t>
  </si>
  <si>
    <t>N3937.02803</t>
  </si>
  <si>
    <t>W07845.49987</t>
  </si>
  <si>
    <t>N3936.81109</t>
  </si>
  <si>
    <t>W07845.72549</t>
  </si>
  <si>
    <t>N3936.56615</t>
  </si>
  <si>
    <t>W07845.97494</t>
  </si>
  <si>
    <t>N3936.29224</t>
  </si>
  <si>
    <t>W07846.19638</t>
  </si>
  <si>
    <t>N3936.01029</t>
  </si>
  <si>
    <t>N3935.68006</t>
  </si>
  <si>
    <t>W07846.11849</t>
  </si>
  <si>
    <t>N3935.47438</t>
  </si>
  <si>
    <t>W07845.69427</t>
  </si>
  <si>
    <t>N3935.61504</t>
  </si>
  <si>
    <t>W07845.26651</t>
  </si>
  <si>
    <t>N3935.95976</t>
  </si>
  <si>
    <t>W07845.01385</t>
  </si>
  <si>
    <t>N3936.24493</t>
  </si>
  <si>
    <t>W07844.79176</t>
  </si>
  <si>
    <t>N3936.48665</t>
  </si>
  <si>
    <t>W07844.55197</t>
  </si>
  <si>
    <t>N3936.75927</t>
  </si>
  <si>
    <t>W07844.23268</t>
  </si>
  <si>
    <t>N3937.01708</t>
  </si>
  <si>
    <t>N3937.28423</t>
  </si>
  <si>
    <t>W07843.70096</t>
  </si>
  <si>
    <t>N3937.63539</t>
  </si>
  <si>
    <t>W07843.70772</t>
  </si>
  <si>
    <t>N3937.90994</t>
  </si>
  <si>
    <t>W07844.04053</t>
  </si>
  <si>
    <t>N3937.97431</t>
  </si>
  <si>
    <t>W07844.50691</t>
  </si>
  <si>
    <t>N3937.73935</t>
  </si>
  <si>
    <t>W07844.89862</t>
  </si>
  <si>
    <t>N3937.39817</t>
  </si>
  <si>
    <t>W07845.21244</t>
  </si>
  <si>
    <t>N3937.07598</t>
  </si>
  <si>
    <t>W07845.57518</t>
  </si>
  <si>
    <t>N3936.79950</t>
  </si>
  <si>
    <t>W07845.88514</t>
  </si>
  <si>
    <t>N3936.44094</t>
  </si>
  <si>
    <t>W07846.05605</t>
  </si>
  <si>
    <t>N3936.13324</t>
  </si>
  <si>
    <t>W07845.85649</t>
  </si>
  <si>
    <t>N3936.01158</t>
  </si>
  <si>
    <t>W07845.38625</t>
  </si>
  <si>
    <t>N3936.10942</t>
  </si>
  <si>
    <t>W07844.93016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</si>
</sst>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vertAlign val="subscript"/>
      <sz val="10"/>
      <color indexed="2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0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1" fontId="0" fillId="0" borderId="0" xfId="0" applyNumberForma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15" fillId="0" borderId="0" xfId="0" applyFont="1" applyAlignment="1">
      <alignment/>
    </xf>
    <xf numFmtId="11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/>
    </xf>
    <xf numFmtId="165" fontId="30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RF-23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Data!$D$9:$D$982</c:f>
              <c:strCache>
                <c:ptCount val="974"/>
                <c:pt idx="0">
                  <c:v>0.5221064814814814</c:v>
                </c:pt>
                <c:pt idx="1">
                  <c:v>0.522222221</c:v>
                </c:pt>
                <c:pt idx="2">
                  <c:v>0.522337973</c:v>
                </c:pt>
                <c:pt idx="3">
                  <c:v>0.522453725</c:v>
                </c:pt>
                <c:pt idx="4">
                  <c:v>0.522569418</c:v>
                </c:pt>
                <c:pt idx="5">
                  <c:v>0.52268517</c:v>
                </c:pt>
                <c:pt idx="6">
                  <c:v>0.522800922</c:v>
                </c:pt>
                <c:pt idx="7">
                  <c:v>0.522916675</c:v>
                </c:pt>
                <c:pt idx="8">
                  <c:v>0.523032427</c:v>
                </c:pt>
                <c:pt idx="9">
                  <c:v>0.523148119</c:v>
                </c:pt>
                <c:pt idx="10">
                  <c:v>0.523263872</c:v>
                </c:pt>
                <c:pt idx="11">
                  <c:v>0.523379624</c:v>
                </c:pt>
                <c:pt idx="12">
                  <c:v>0.523495376</c:v>
                </c:pt>
                <c:pt idx="13">
                  <c:v>0.523611128</c:v>
                </c:pt>
                <c:pt idx="14">
                  <c:v>0.523726881</c:v>
                </c:pt>
                <c:pt idx="15">
                  <c:v>0.523842573</c:v>
                </c:pt>
                <c:pt idx="16">
                  <c:v>0.523958325</c:v>
                </c:pt>
                <c:pt idx="17">
                  <c:v>0.524074078</c:v>
                </c:pt>
                <c:pt idx="18">
                  <c:v>0.52418983</c:v>
                </c:pt>
                <c:pt idx="19">
                  <c:v>0.524305582</c:v>
                </c:pt>
                <c:pt idx="20">
                  <c:v>0.524421275</c:v>
                </c:pt>
                <c:pt idx="21">
                  <c:v>0.524537027</c:v>
                </c:pt>
                <c:pt idx="22">
                  <c:v>0.524652779</c:v>
                </c:pt>
                <c:pt idx="23">
                  <c:v>0.524768531</c:v>
                </c:pt>
                <c:pt idx="24">
                  <c:v>0.524884284</c:v>
                </c:pt>
                <c:pt idx="25">
                  <c:v>0.524999976</c:v>
                </c:pt>
                <c:pt idx="26">
                  <c:v>0.525115728</c:v>
                </c:pt>
                <c:pt idx="27">
                  <c:v>0.525231481</c:v>
                </c:pt>
                <c:pt idx="28">
                  <c:v>0.525347233</c:v>
                </c:pt>
                <c:pt idx="29">
                  <c:v>0.525462985</c:v>
                </c:pt>
                <c:pt idx="30">
                  <c:v>0.525578678</c:v>
                </c:pt>
                <c:pt idx="31">
                  <c:v>0.52569443</c:v>
                </c:pt>
                <c:pt idx="32">
                  <c:v>0.525810182</c:v>
                </c:pt>
                <c:pt idx="33">
                  <c:v>0.525925934</c:v>
                </c:pt>
                <c:pt idx="34">
                  <c:v>0.526041687</c:v>
                </c:pt>
                <c:pt idx="35">
                  <c:v>0.526157379</c:v>
                </c:pt>
                <c:pt idx="36">
                  <c:v>0.526273131</c:v>
                </c:pt>
                <c:pt idx="37">
                  <c:v>0.526388884</c:v>
                </c:pt>
                <c:pt idx="38">
                  <c:v>0.526504636</c:v>
                </c:pt>
                <c:pt idx="39">
                  <c:v>0.526620388</c:v>
                </c:pt>
                <c:pt idx="40">
                  <c:v>0.52673614</c:v>
                </c:pt>
                <c:pt idx="41">
                  <c:v>0.526851833</c:v>
                </c:pt>
                <c:pt idx="42">
                  <c:v>0.526967585</c:v>
                </c:pt>
                <c:pt idx="43">
                  <c:v>0.527083337</c:v>
                </c:pt>
                <c:pt idx="44">
                  <c:v>0.52719909</c:v>
                </c:pt>
                <c:pt idx="45">
                  <c:v>0.527314842</c:v>
                </c:pt>
                <c:pt idx="46">
                  <c:v>0.527430534</c:v>
                </c:pt>
                <c:pt idx="47">
                  <c:v>0.527546287</c:v>
                </c:pt>
                <c:pt idx="48">
                  <c:v>0.527662039</c:v>
                </c:pt>
                <c:pt idx="49">
                  <c:v>0.527777791</c:v>
                </c:pt>
                <c:pt idx="50">
                  <c:v>0.527893543</c:v>
                </c:pt>
                <c:pt idx="51">
                  <c:v>0.528009236</c:v>
                </c:pt>
                <c:pt idx="52">
                  <c:v>0.528124988</c:v>
                </c:pt>
                <c:pt idx="53">
                  <c:v>0.52824074</c:v>
                </c:pt>
                <c:pt idx="54">
                  <c:v>0.528356493</c:v>
                </c:pt>
                <c:pt idx="55">
                  <c:v>0.528472245</c:v>
                </c:pt>
                <c:pt idx="56">
                  <c:v>0.528587937</c:v>
                </c:pt>
                <c:pt idx="57">
                  <c:v>0.52870369</c:v>
                </c:pt>
                <c:pt idx="58">
                  <c:v>0.528819442</c:v>
                </c:pt>
                <c:pt idx="59">
                  <c:v>0.528935194</c:v>
                </c:pt>
                <c:pt idx="60">
                  <c:v>0.529050946</c:v>
                </c:pt>
                <c:pt idx="61">
                  <c:v>0.529166639</c:v>
                </c:pt>
                <c:pt idx="62">
                  <c:v>0.529282391</c:v>
                </c:pt>
                <c:pt idx="63">
                  <c:v>0.529398143</c:v>
                </c:pt>
                <c:pt idx="64">
                  <c:v>0.529513896</c:v>
                </c:pt>
                <c:pt idx="65">
                  <c:v>0.529629648</c:v>
                </c:pt>
                <c:pt idx="66">
                  <c:v>0.5297454</c:v>
                </c:pt>
                <c:pt idx="67">
                  <c:v>0.529861093</c:v>
                </c:pt>
                <c:pt idx="68">
                  <c:v>0.529976845</c:v>
                </c:pt>
                <c:pt idx="69">
                  <c:v>0.530092597</c:v>
                </c:pt>
                <c:pt idx="70">
                  <c:v>0.530208349</c:v>
                </c:pt>
                <c:pt idx="71">
                  <c:v>0.530324101</c:v>
                </c:pt>
                <c:pt idx="72">
                  <c:v>0.530439794</c:v>
                </c:pt>
                <c:pt idx="73">
                  <c:v>0.530555546</c:v>
                </c:pt>
                <c:pt idx="74">
                  <c:v>0.530671299</c:v>
                </c:pt>
                <c:pt idx="75">
                  <c:v>0.530787051</c:v>
                </c:pt>
                <c:pt idx="76">
                  <c:v>0.530902803</c:v>
                </c:pt>
                <c:pt idx="77">
                  <c:v>0.531018496</c:v>
                </c:pt>
                <c:pt idx="78">
                  <c:v>0.531134248</c:v>
                </c:pt>
                <c:pt idx="79">
                  <c:v>0.53125</c:v>
                </c:pt>
                <c:pt idx="80">
                  <c:v>0.531365752</c:v>
                </c:pt>
                <c:pt idx="81">
                  <c:v>0.531481504</c:v>
                </c:pt>
                <c:pt idx="82">
                  <c:v>0.531597197</c:v>
                </c:pt>
                <c:pt idx="83">
                  <c:v>0.531712949</c:v>
                </c:pt>
                <c:pt idx="84">
                  <c:v>0.531828701</c:v>
                </c:pt>
                <c:pt idx="85">
                  <c:v>0.531944454</c:v>
                </c:pt>
                <c:pt idx="86">
                  <c:v>0.532060206</c:v>
                </c:pt>
                <c:pt idx="87">
                  <c:v>0.532175899</c:v>
                </c:pt>
                <c:pt idx="88">
                  <c:v>0.532291651</c:v>
                </c:pt>
                <c:pt idx="89">
                  <c:v>0.532407403</c:v>
                </c:pt>
                <c:pt idx="90">
                  <c:v>0.532523155</c:v>
                </c:pt>
                <c:pt idx="91">
                  <c:v>0.532638907</c:v>
                </c:pt>
                <c:pt idx="92">
                  <c:v>0.5327546</c:v>
                </c:pt>
                <c:pt idx="93">
                  <c:v>0.532870352</c:v>
                </c:pt>
                <c:pt idx="94">
                  <c:v>0.532986104</c:v>
                </c:pt>
                <c:pt idx="95">
                  <c:v>0.533101857</c:v>
                </c:pt>
                <c:pt idx="96">
                  <c:v>0.533217609</c:v>
                </c:pt>
                <c:pt idx="97">
                  <c:v>0.533333361</c:v>
                </c:pt>
                <c:pt idx="98">
                  <c:v>0.533449054</c:v>
                </c:pt>
                <c:pt idx="99">
                  <c:v>0.533564806</c:v>
                </c:pt>
                <c:pt idx="100">
                  <c:v>0.533680558</c:v>
                </c:pt>
                <c:pt idx="101">
                  <c:v>0.53379631</c:v>
                </c:pt>
                <c:pt idx="102">
                  <c:v>0.533912063</c:v>
                </c:pt>
                <c:pt idx="103">
                  <c:v>0.534027755</c:v>
                </c:pt>
                <c:pt idx="104">
                  <c:v>0.534143507</c:v>
                </c:pt>
                <c:pt idx="105">
                  <c:v>0.53425926</c:v>
                </c:pt>
                <c:pt idx="106">
                  <c:v>0.534375012</c:v>
                </c:pt>
                <c:pt idx="107">
                  <c:v>0.534490764</c:v>
                </c:pt>
                <c:pt idx="108">
                  <c:v>0.534606457</c:v>
                </c:pt>
                <c:pt idx="109">
                  <c:v>0.534722209</c:v>
                </c:pt>
                <c:pt idx="110">
                  <c:v>0.534837961</c:v>
                </c:pt>
                <c:pt idx="111">
                  <c:v>0.534953713</c:v>
                </c:pt>
                <c:pt idx="112">
                  <c:v>0.535069466</c:v>
                </c:pt>
                <c:pt idx="113">
                  <c:v>0.535185158</c:v>
                </c:pt>
                <c:pt idx="114">
                  <c:v>0.53530091</c:v>
                </c:pt>
                <c:pt idx="115">
                  <c:v>0.535416663</c:v>
                </c:pt>
                <c:pt idx="116">
                  <c:v>0.535532415</c:v>
                </c:pt>
                <c:pt idx="117">
                  <c:v>0.535648167</c:v>
                </c:pt>
                <c:pt idx="118">
                  <c:v>0.53576386</c:v>
                </c:pt>
                <c:pt idx="119">
                  <c:v>0.535879612</c:v>
                </c:pt>
                <c:pt idx="120">
                  <c:v>0.535995364</c:v>
                </c:pt>
                <c:pt idx="121">
                  <c:v>0.536111116</c:v>
                </c:pt>
                <c:pt idx="122">
                  <c:v>0.536226869</c:v>
                </c:pt>
                <c:pt idx="123">
                  <c:v>0.536342621</c:v>
                </c:pt>
                <c:pt idx="124">
                  <c:v>0.536458313</c:v>
                </c:pt>
                <c:pt idx="125">
                  <c:v>0.536574066</c:v>
                </c:pt>
                <c:pt idx="126">
                  <c:v>0.536689818</c:v>
                </c:pt>
                <c:pt idx="127">
                  <c:v>0.53680557</c:v>
                </c:pt>
                <c:pt idx="128">
                  <c:v>0.536921322</c:v>
                </c:pt>
                <c:pt idx="129">
                  <c:v>0.537037015</c:v>
                </c:pt>
                <c:pt idx="130">
                  <c:v>0.537152767</c:v>
                </c:pt>
                <c:pt idx="131">
                  <c:v>0.537268519</c:v>
                </c:pt>
                <c:pt idx="132">
                  <c:v>0.537384272</c:v>
                </c:pt>
                <c:pt idx="133">
                  <c:v>0.537500024</c:v>
                </c:pt>
                <c:pt idx="134">
                  <c:v>0.537615716</c:v>
                </c:pt>
                <c:pt idx="135">
                  <c:v>0.537731469</c:v>
                </c:pt>
                <c:pt idx="136">
                  <c:v>0.537847221</c:v>
                </c:pt>
                <c:pt idx="137">
                  <c:v>0.537962973</c:v>
                </c:pt>
                <c:pt idx="138">
                  <c:v>0.538078725</c:v>
                </c:pt>
                <c:pt idx="139">
                  <c:v>0.538194418</c:v>
                </c:pt>
                <c:pt idx="140">
                  <c:v>0.53831017</c:v>
                </c:pt>
                <c:pt idx="141">
                  <c:v>0.538425922</c:v>
                </c:pt>
                <c:pt idx="142">
                  <c:v>0.538541675</c:v>
                </c:pt>
                <c:pt idx="143">
                  <c:v>0.538657427</c:v>
                </c:pt>
                <c:pt idx="144">
                  <c:v>0.538773119</c:v>
                </c:pt>
                <c:pt idx="145">
                  <c:v>0.538888872</c:v>
                </c:pt>
                <c:pt idx="146">
                  <c:v>0.539004624</c:v>
                </c:pt>
                <c:pt idx="147">
                  <c:v>0.539120376</c:v>
                </c:pt>
                <c:pt idx="148">
                  <c:v>0.539236128</c:v>
                </c:pt>
                <c:pt idx="149">
                  <c:v>0.539351881</c:v>
                </c:pt>
                <c:pt idx="150">
                  <c:v>0.539467573</c:v>
                </c:pt>
                <c:pt idx="151">
                  <c:v>0.539583325</c:v>
                </c:pt>
                <c:pt idx="152">
                  <c:v>0.539699078</c:v>
                </c:pt>
                <c:pt idx="153">
                  <c:v>0.53981483</c:v>
                </c:pt>
                <c:pt idx="154">
                  <c:v>0.539930582</c:v>
                </c:pt>
                <c:pt idx="155">
                  <c:v>0.540046275</c:v>
                </c:pt>
                <c:pt idx="156">
                  <c:v>0.540162027</c:v>
                </c:pt>
                <c:pt idx="157">
                  <c:v>0.540277779</c:v>
                </c:pt>
                <c:pt idx="158">
                  <c:v>0.540393531</c:v>
                </c:pt>
                <c:pt idx="159">
                  <c:v>0.540509284</c:v>
                </c:pt>
                <c:pt idx="160">
                  <c:v>0.540624976</c:v>
                </c:pt>
                <c:pt idx="161">
                  <c:v>0.540740728</c:v>
                </c:pt>
                <c:pt idx="162">
                  <c:v>0.540856481</c:v>
                </c:pt>
                <c:pt idx="163">
                  <c:v>0.540972233</c:v>
                </c:pt>
                <c:pt idx="164">
                  <c:v>0.541087985</c:v>
                </c:pt>
                <c:pt idx="165">
                  <c:v>0.541203678</c:v>
                </c:pt>
                <c:pt idx="166">
                  <c:v>0.54131943</c:v>
                </c:pt>
                <c:pt idx="167">
                  <c:v>0.541435182</c:v>
                </c:pt>
                <c:pt idx="168">
                  <c:v>0.541550934</c:v>
                </c:pt>
                <c:pt idx="169">
                  <c:v>0.541666687</c:v>
                </c:pt>
                <c:pt idx="170">
                  <c:v>0.541782379</c:v>
                </c:pt>
                <c:pt idx="171">
                  <c:v>0.541898131</c:v>
                </c:pt>
                <c:pt idx="172">
                  <c:v>0.542013884</c:v>
                </c:pt>
                <c:pt idx="173">
                  <c:v>0.542129636</c:v>
                </c:pt>
                <c:pt idx="174">
                  <c:v>0.542245388</c:v>
                </c:pt>
                <c:pt idx="175">
                  <c:v>0.54236114</c:v>
                </c:pt>
                <c:pt idx="176">
                  <c:v>0.542476833</c:v>
                </c:pt>
                <c:pt idx="177">
                  <c:v>0.542592585</c:v>
                </c:pt>
                <c:pt idx="178">
                  <c:v>0.542708337</c:v>
                </c:pt>
                <c:pt idx="179">
                  <c:v>0.54282409</c:v>
                </c:pt>
                <c:pt idx="180">
                  <c:v>0.542939842</c:v>
                </c:pt>
                <c:pt idx="181">
                  <c:v>0.543055534</c:v>
                </c:pt>
                <c:pt idx="182">
                  <c:v>0.543171287</c:v>
                </c:pt>
                <c:pt idx="183">
                  <c:v>0.543287039</c:v>
                </c:pt>
                <c:pt idx="184">
                  <c:v>0.543402791</c:v>
                </c:pt>
                <c:pt idx="185">
                  <c:v>0.543518543</c:v>
                </c:pt>
                <c:pt idx="186">
                  <c:v>0.543634236</c:v>
                </c:pt>
                <c:pt idx="187">
                  <c:v>0.543749988</c:v>
                </c:pt>
                <c:pt idx="188">
                  <c:v>0.54386574</c:v>
                </c:pt>
                <c:pt idx="189">
                  <c:v>0.543981493</c:v>
                </c:pt>
                <c:pt idx="190">
                  <c:v>0.544097245</c:v>
                </c:pt>
                <c:pt idx="191">
                  <c:v>0.544212937</c:v>
                </c:pt>
                <c:pt idx="192">
                  <c:v>0.54432869</c:v>
                </c:pt>
                <c:pt idx="193">
                  <c:v>0.544444442</c:v>
                </c:pt>
                <c:pt idx="194">
                  <c:v>0.544560194</c:v>
                </c:pt>
                <c:pt idx="195">
                  <c:v>0.544675946</c:v>
                </c:pt>
                <c:pt idx="196">
                  <c:v>0.544791639</c:v>
                </c:pt>
                <c:pt idx="197">
                  <c:v>0.544907391</c:v>
                </c:pt>
                <c:pt idx="198">
                  <c:v>0.545023143</c:v>
                </c:pt>
                <c:pt idx="199">
                  <c:v>0.545138896</c:v>
                </c:pt>
                <c:pt idx="200">
                  <c:v>0.545254648</c:v>
                </c:pt>
                <c:pt idx="201">
                  <c:v>0.5453704</c:v>
                </c:pt>
                <c:pt idx="202">
                  <c:v>0.545486093</c:v>
                </c:pt>
                <c:pt idx="203">
                  <c:v>0.545601845</c:v>
                </c:pt>
                <c:pt idx="204">
                  <c:v>0.545717597</c:v>
                </c:pt>
                <c:pt idx="205">
                  <c:v>0.545833349</c:v>
                </c:pt>
                <c:pt idx="206">
                  <c:v>0.545949101</c:v>
                </c:pt>
                <c:pt idx="207">
                  <c:v>0.546064794</c:v>
                </c:pt>
                <c:pt idx="208">
                  <c:v>0.546180546</c:v>
                </c:pt>
                <c:pt idx="209">
                  <c:v>0.546296299</c:v>
                </c:pt>
                <c:pt idx="210">
                  <c:v>0.546412051</c:v>
                </c:pt>
                <c:pt idx="211">
                  <c:v>0.546527803</c:v>
                </c:pt>
                <c:pt idx="212">
                  <c:v>0.546643496</c:v>
                </c:pt>
                <c:pt idx="213">
                  <c:v>0.546759248</c:v>
                </c:pt>
                <c:pt idx="214">
                  <c:v>0.546875</c:v>
                </c:pt>
                <c:pt idx="215">
                  <c:v>0.546990752</c:v>
                </c:pt>
                <c:pt idx="216">
                  <c:v>0.547106504</c:v>
                </c:pt>
                <c:pt idx="217">
                  <c:v>0.547222197</c:v>
                </c:pt>
                <c:pt idx="218">
                  <c:v>0.547337949</c:v>
                </c:pt>
                <c:pt idx="219">
                  <c:v>0.547453701</c:v>
                </c:pt>
                <c:pt idx="220">
                  <c:v>0.547569454</c:v>
                </c:pt>
                <c:pt idx="221">
                  <c:v>0.547685206</c:v>
                </c:pt>
                <c:pt idx="222">
                  <c:v>0.547800899</c:v>
                </c:pt>
                <c:pt idx="223">
                  <c:v>0.547916651</c:v>
                </c:pt>
                <c:pt idx="224">
                  <c:v>0.548032403</c:v>
                </c:pt>
                <c:pt idx="225">
                  <c:v>0.548148155</c:v>
                </c:pt>
                <c:pt idx="226">
                  <c:v>0.548263907</c:v>
                </c:pt>
                <c:pt idx="227">
                  <c:v>0.5483796</c:v>
                </c:pt>
                <c:pt idx="228">
                  <c:v>0.548495352</c:v>
                </c:pt>
                <c:pt idx="229">
                  <c:v>0.548611104</c:v>
                </c:pt>
                <c:pt idx="230">
                  <c:v>0.548726857</c:v>
                </c:pt>
                <c:pt idx="231">
                  <c:v>0.548842609</c:v>
                </c:pt>
                <c:pt idx="232">
                  <c:v>0.548958361</c:v>
                </c:pt>
                <c:pt idx="233">
                  <c:v>0.549074054</c:v>
                </c:pt>
                <c:pt idx="234">
                  <c:v>0.549189806</c:v>
                </c:pt>
                <c:pt idx="235">
                  <c:v>0.549305558</c:v>
                </c:pt>
                <c:pt idx="236">
                  <c:v>0.54942131</c:v>
                </c:pt>
                <c:pt idx="237">
                  <c:v>0.549537063</c:v>
                </c:pt>
                <c:pt idx="238">
                  <c:v>0.549652755</c:v>
                </c:pt>
                <c:pt idx="239">
                  <c:v>0.549768507</c:v>
                </c:pt>
                <c:pt idx="240">
                  <c:v>0.54988426</c:v>
                </c:pt>
                <c:pt idx="241">
                  <c:v>0.550000012</c:v>
                </c:pt>
                <c:pt idx="242">
                  <c:v>0.550115764</c:v>
                </c:pt>
                <c:pt idx="243">
                  <c:v>0.550231457</c:v>
                </c:pt>
                <c:pt idx="244">
                  <c:v>0.550347209</c:v>
                </c:pt>
                <c:pt idx="245">
                  <c:v>0.550462961</c:v>
                </c:pt>
                <c:pt idx="246">
                  <c:v>0.550578713</c:v>
                </c:pt>
                <c:pt idx="247">
                  <c:v>0.550694466</c:v>
                </c:pt>
                <c:pt idx="248">
                  <c:v>0.550810158</c:v>
                </c:pt>
                <c:pt idx="249">
                  <c:v>0.55092591</c:v>
                </c:pt>
                <c:pt idx="250">
                  <c:v>0.551041663</c:v>
                </c:pt>
                <c:pt idx="251">
                  <c:v>0.551157415</c:v>
                </c:pt>
                <c:pt idx="252">
                  <c:v>0.551273167</c:v>
                </c:pt>
                <c:pt idx="253">
                  <c:v>0.55138886</c:v>
                </c:pt>
                <c:pt idx="254">
                  <c:v>0.551504612</c:v>
                </c:pt>
                <c:pt idx="255">
                  <c:v>0.551620364</c:v>
                </c:pt>
                <c:pt idx="256">
                  <c:v>0.551736116</c:v>
                </c:pt>
                <c:pt idx="257">
                  <c:v>0.551851869</c:v>
                </c:pt>
                <c:pt idx="258">
                  <c:v>0.551967621</c:v>
                </c:pt>
                <c:pt idx="259">
                  <c:v>0.552083313</c:v>
                </c:pt>
                <c:pt idx="260">
                  <c:v>0.552199066</c:v>
                </c:pt>
                <c:pt idx="261">
                  <c:v>0.552314818</c:v>
                </c:pt>
                <c:pt idx="262">
                  <c:v>0.55243057</c:v>
                </c:pt>
                <c:pt idx="263">
                  <c:v>0.552546322</c:v>
                </c:pt>
                <c:pt idx="264">
                  <c:v>0.552662015</c:v>
                </c:pt>
                <c:pt idx="265">
                  <c:v>0.552777767</c:v>
                </c:pt>
                <c:pt idx="266">
                  <c:v>0.552893519</c:v>
                </c:pt>
                <c:pt idx="267">
                  <c:v>0.553009272</c:v>
                </c:pt>
                <c:pt idx="268">
                  <c:v>0.553125024</c:v>
                </c:pt>
                <c:pt idx="269">
                  <c:v>0.553240716</c:v>
                </c:pt>
                <c:pt idx="270">
                  <c:v>0.553356469</c:v>
                </c:pt>
                <c:pt idx="271">
                  <c:v>0.553472221</c:v>
                </c:pt>
                <c:pt idx="272">
                  <c:v>0.553587973</c:v>
                </c:pt>
                <c:pt idx="273">
                  <c:v>0.553703725</c:v>
                </c:pt>
                <c:pt idx="274">
                  <c:v>0.553819418</c:v>
                </c:pt>
                <c:pt idx="275">
                  <c:v>0.55393517</c:v>
                </c:pt>
                <c:pt idx="276">
                  <c:v>0.554050922</c:v>
                </c:pt>
                <c:pt idx="277">
                  <c:v>0.554166675</c:v>
                </c:pt>
                <c:pt idx="278">
                  <c:v>0.554282427</c:v>
                </c:pt>
                <c:pt idx="279">
                  <c:v>0.554398119</c:v>
                </c:pt>
                <c:pt idx="280">
                  <c:v>0.554513872</c:v>
                </c:pt>
                <c:pt idx="281">
                  <c:v>0.554629624</c:v>
                </c:pt>
                <c:pt idx="282">
                  <c:v>0.554745376</c:v>
                </c:pt>
                <c:pt idx="283">
                  <c:v>0.554861128</c:v>
                </c:pt>
                <c:pt idx="284">
                  <c:v>0.554976881</c:v>
                </c:pt>
                <c:pt idx="285">
                  <c:v>0.555092573</c:v>
                </c:pt>
                <c:pt idx="286">
                  <c:v>0.555208325</c:v>
                </c:pt>
                <c:pt idx="287">
                  <c:v>0.555324078</c:v>
                </c:pt>
                <c:pt idx="288">
                  <c:v>0.55543983</c:v>
                </c:pt>
                <c:pt idx="289">
                  <c:v>0.555555582</c:v>
                </c:pt>
                <c:pt idx="290">
                  <c:v>0.555671275</c:v>
                </c:pt>
                <c:pt idx="291">
                  <c:v>0.555787027</c:v>
                </c:pt>
                <c:pt idx="292">
                  <c:v>0.555902779</c:v>
                </c:pt>
                <c:pt idx="293">
                  <c:v>0.556018531</c:v>
                </c:pt>
                <c:pt idx="294">
                  <c:v>0.556134284</c:v>
                </c:pt>
                <c:pt idx="295">
                  <c:v>0.556249976</c:v>
                </c:pt>
                <c:pt idx="296">
                  <c:v>0.556365728</c:v>
                </c:pt>
                <c:pt idx="297">
                  <c:v>0.556481481</c:v>
                </c:pt>
                <c:pt idx="298">
                  <c:v>0.556597233</c:v>
                </c:pt>
                <c:pt idx="299">
                  <c:v>0.556712985</c:v>
                </c:pt>
                <c:pt idx="300">
                  <c:v>0.556828678</c:v>
                </c:pt>
                <c:pt idx="301">
                  <c:v>0.55694443</c:v>
                </c:pt>
                <c:pt idx="302">
                  <c:v>0.557060182</c:v>
                </c:pt>
                <c:pt idx="303">
                  <c:v>0.557175934</c:v>
                </c:pt>
                <c:pt idx="304">
                  <c:v>0.557291687</c:v>
                </c:pt>
                <c:pt idx="305">
                  <c:v>0.557407379</c:v>
                </c:pt>
                <c:pt idx="306">
                  <c:v>0.557523131</c:v>
                </c:pt>
                <c:pt idx="307">
                  <c:v>0.557638884</c:v>
                </c:pt>
                <c:pt idx="308">
                  <c:v>0.557754636</c:v>
                </c:pt>
                <c:pt idx="309">
                  <c:v>0.557870388</c:v>
                </c:pt>
                <c:pt idx="310">
                  <c:v>0.55798614</c:v>
                </c:pt>
                <c:pt idx="311">
                  <c:v>0.558101833</c:v>
                </c:pt>
                <c:pt idx="312">
                  <c:v>0.558217585</c:v>
                </c:pt>
                <c:pt idx="313">
                  <c:v>0.558333337</c:v>
                </c:pt>
                <c:pt idx="314">
                  <c:v>0.55844909</c:v>
                </c:pt>
                <c:pt idx="315">
                  <c:v>0.558564842</c:v>
                </c:pt>
                <c:pt idx="316">
                  <c:v>0.558680534</c:v>
                </c:pt>
                <c:pt idx="317">
                  <c:v>0.558796287</c:v>
                </c:pt>
                <c:pt idx="318">
                  <c:v>0.558912039</c:v>
                </c:pt>
                <c:pt idx="319">
                  <c:v>0.559027791</c:v>
                </c:pt>
                <c:pt idx="320">
                  <c:v>0.559143543</c:v>
                </c:pt>
                <c:pt idx="321">
                  <c:v>0.559259236</c:v>
                </c:pt>
                <c:pt idx="322">
                  <c:v>0.559374988</c:v>
                </c:pt>
                <c:pt idx="323">
                  <c:v>0.55949074</c:v>
                </c:pt>
                <c:pt idx="324">
                  <c:v>0.559606493</c:v>
                </c:pt>
                <c:pt idx="325">
                  <c:v>0.559722245</c:v>
                </c:pt>
                <c:pt idx="326">
                  <c:v>0.559837937</c:v>
                </c:pt>
                <c:pt idx="327">
                  <c:v>0.55995369</c:v>
                </c:pt>
                <c:pt idx="328">
                  <c:v>0.560069442</c:v>
                </c:pt>
                <c:pt idx="329">
                  <c:v>0.560185194</c:v>
                </c:pt>
                <c:pt idx="330">
                  <c:v>0.560300946</c:v>
                </c:pt>
                <c:pt idx="331">
                  <c:v>0.560416639</c:v>
                </c:pt>
                <c:pt idx="332">
                  <c:v>0.560532391</c:v>
                </c:pt>
                <c:pt idx="333">
                  <c:v>0.560648143</c:v>
                </c:pt>
                <c:pt idx="334">
                  <c:v>0.560763896</c:v>
                </c:pt>
                <c:pt idx="335">
                  <c:v>0.560879648</c:v>
                </c:pt>
                <c:pt idx="336">
                  <c:v>0.5609954</c:v>
                </c:pt>
                <c:pt idx="337">
                  <c:v>0.561111093</c:v>
                </c:pt>
                <c:pt idx="338">
                  <c:v>0.561226845</c:v>
                </c:pt>
                <c:pt idx="339">
                  <c:v>0.561342597</c:v>
                </c:pt>
                <c:pt idx="340">
                  <c:v>0.561458349</c:v>
                </c:pt>
                <c:pt idx="341">
                  <c:v>0.561574101</c:v>
                </c:pt>
                <c:pt idx="342">
                  <c:v>0.561689794</c:v>
                </c:pt>
                <c:pt idx="343">
                  <c:v>0.561805546</c:v>
                </c:pt>
                <c:pt idx="344">
                  <c:v>0.561921299</c:v>
                </c:pt>
                <c:pt idx="345">
                  <c:v>0.562037051</c:v>
                </c:pt>
                <c:pt idx="346">
                  <c:v>0.562152803</c:v>
                </c:pt>
                <c:pt idx="347">
                  <c:v>0.562268496</c:v>
                </c:pt>
                <c:pt idx="348">
                  <c:v>0.562384248</c:v>
                </c:pt>
                <c:pt idx="349">
                  <c:v>0.5625</c:v>
                </c:pt>
                <c:pt idx="350">
                  <c:v>0.562615752</c:v>
                </c:pt>
                <c:pt idx="351">
                  <c:v>0.562731504</c:v>
                </c:pt>
                <c:pt idx="352">
                  <c:v>0.562847197</c:v>
                </c:pt>
                <c:pt idx="353">
                  <c:v>0.562962949</c:v>
                </c:pt>
                <c:pt idx="354">
                  <c:v>0.563078701</c:v>
                </c:pt>
                <c:pt idx="355">
                  <c:v>0.563194454</c:v>
                </c:pt>
                <c:pt idx="356">
                  <c:v>0.563310206</c:v>
                </c:pt>
                <c:pt idx="357">
                  <c:v>0.563425899</c:v>
                </c:pt>
                <c:pt idx="358">
                  <c:v>0.563541651</c:v>
                </c:pt>
                <c:pt idx="359">
                  <c:v>0.563657403</c:v>
                </c:pt>
                <c:pt idx="360">
                  <c:v>0.563773155</c:v>
                </c:pt>
                <c:pt idx="361">
                  <c:v>0.563888907</c:v>
                </c:pt>
                <c:pt idx="362">
                  <c:v>0.5640046</c:v>
                </c:pt>
                <c:pt idx="363">
                  <c:v>0.564120352</c:v>
                </c:pt>
                <c:pt idx="364">
                  <c:v>0.564236104</c:v>
                </c:pt>
                <c:pt idx="365">
                  <c:v>0.564351857</c:v>
                </c:pt>
                <c:pt idx="366">
                  <c:v>0.564467609</c:v>
                </c:pt>
                <c:pt idx="367">
                  <c:v>0.564583361</c:v>
                </c:pt>
                <c:pt idx="368">
                  <c:v>0.564699054</c:v>
                </c:pt>
                <c:pt idx="369">
                  <c:v>0.564814806</c:v>
                </c:pt>
                <c:pt idx="370">
                  <c:v>0.564930558</c:v>
                </c:pt>
                <c:pt idx="371">
                  <c:v>0.56504631</c:v>
                </c:pt>
                <c:pt idx="372">
                  <c:v>0.565162063</c:v>
                </c:pt>
                <c:pt idx="373">
                  <c:v>0.565277755</c:v>
                </c:pt>
                <c:pt idx="374">
                  <c:v>0.565393507</c:v>
                </c:pt>
                <c:pt idx="375">
                  <c:v>0.56550926</c:v>
                </c:pt>
                <c:pt idx="376">
                  <c:v>0.565625012</c:v>
                </c:pt>
                <c:pt idx="377">
                  <c:v>0.565740764</c:v>
                </c:pt>
                <c:pt idx="378">
                  <c:v>0.565856457</c:v>
                </c:pt>
                <c:pt idx="379">
                  <c:v>0.565972209</c:v>
                </c:pt>
                <c:pt idx="380">
                  <c:v>0.566087961</c:v>
                </c:pt>
                <c:pt idx="381">
                  <c:v>0.566203713</c:v>
                </c:pt>
                <c:pt idx="382">
                  <c:v>0.566319466</c:v>
                </c:pt>
                <c:pt idx="383">
                  <c:v>0.566435158</c:v>
                </c:pt>
                <c:pt idx="384">
                  <c:v>0.56655091</c:v>
                </c:pt>
                <c:pt idx="385">
                  <c:v>0.566666663</c:v>
                </c:pt>
                <c:pt idx="386">
                  <c:v>0.566782415</c:v>
                </c:pt>
                <c:pt idx="387">
                  <c:v>0.566898167</c:v>
                </c:pt>
                <c:pt idx="388">
                  <c:v>0.56701386</c:v>
                </c:pt>
                <c:pt idx="389">
                  <c:v>0.567129612</c:v>
                </c:pt>
                <c:pt idx="390">
                  <c:v>0.567245364</c:v>
                </c:pt>
                <c:pt idx="391">
                  <c:v>0.567361116</c:v>
                </c:pt>
                <c:pt idx="392">
                  <c:v>0.567476869</c:v>
                </c:pt>
                <c:pt idx="393">
                  <c:v>0.567592621</c:v>
                </c:pt>
                <c:pt idx="394">
                  <c:v>0.567708313</c:v>
                </c:pt>
                <c:pt idx="395">
                  <c:v>0.567824066</c:v>
                </c:pt>
                <c:pt idx="396">
                  <c:v>0.567939818</c:v>
                </c:pt>
                <c:pt idx="397">
                  <c:v>0.56805557</c:v>
                </c:pt>
                <c:pt idx="398">
                  <c:v>0.568171322</c:v>
                </c:pt>
                <c:pt idx="399">
                  <c:v>0.568287015</c:v>
                </c:pt>
                <c:pt idx="400">
                  <c:v>0.568402767</c:v>
                </c:pt>
                <c:pt idx="401">
                  <c:v>0.568518519</c:v>
                </c:pt>
                <c:pt idx="402">
                  <c:v>0.568634272</c:v>
                </c:pt>
                <c:pt idx="403">
                  <c:v>0.568750024</c:v>
                </c:pt>
                <c:pt idx="404">
                  <c:v>0.568865716</c:v>
                </c:pt>
                <c:pt idx="405">
                  <c:v>0.568981469</c:v>
                </c:pt>
                <c:pt idx="406">
                  <c:v>0.569097221</c:v>
                </c:pt>
                <c:pt idx="407">
                  <c:v>0.569212973</c:v>
                </c:pt>
                <c:pt idx="408">
                  <c:v>0.569328725</c:v>
                </c:pt>
                <c:pt idx="409">
                  <c:v>0.569444418</c:v>
                </c:pt>
                <c:pt idx="410">
                  <c:v>0.56956017</c:v>
                </c:pt>
                <c:pt idx="411">
                  <c:v>0.569675922</c:v>
                </c:pt>
                <c:pt idx="412">
                  <c:v>0.569791675</c:v>
                </c:pt>
                <c:pt idx="413">
                  <c:v>0.569907427</c:v>
                </c:pt>
                <c:pt idx="414">
                  <c:v>0.570023119</c:v>
                </c:pt>
                <c:pt idx="415">
                  <c:v>0.570138872</c:v>
                </c:pt>
                <c:pt idx="416">
                  <c:v>0.570254624</c:v>
                </c:pt>
                <c:pt idx="417">
                  <c:v>0.570370376</c:v>
                </c:pt>
                <c:pt idx="418">
                  <c:v>0.570486128</c:v>
                </c:pt>
                <c:pt idx="419">
                  <c:v>0.570601881</c:v>
                </c:pt>
                <c:pt idx="420">
                  <c:v>0.570717573</c:v>
                </c:pt>
                <c:pt idx="421">
                  <c:v>0.570833325</c:v>
                </c:pt>
                <c:pt idx="422">
                  <c:v>0.570949078</c:v>
                </c:pt>
                <c:pt idx="423">
                  <c:v>0.57106483</c:v>
                </c:pt>
                <c:pt idx="424">
                  <c:v>0.571180582</c:v>
                </c:pt>
                <c:pt idx="425">
                  <c:v>0.571296275</c:v>
                </c:pt>
                <c:pt idx="426">
                  <c:v>0.571412027</c:v>
                </c:pt>
                <c:pt idx="427">
                  <c:v>0.571527779</c:v>
                </c:pt>
                <c:pt idx="428">
                  <c:v>0.571643531</c:v>
                </c:pt>
                <c:pt idx="429">
                  <c:v>0.571759284</c:v>
                </c:pt>
                <c:pt idx="430">
                  <c:v>0.571874976</c:v>
                </c:pt>
                <c:pt idx="431">
                  <c:v>0.571990728</c:v>
                </c:pt>
                <c:pt idx="432">
                  <c:v>0.572106481</c:v>
                </c:pt>
                <c:pt idx="433">
                  <c:v>0.572222233</c:v>
                </c:pt>
                <c:pt idx="434">
                  <c:v>0.572337985</c:v>
                </c:pt>
                <c:pt idx="435">
                  <c:v>0.572453678</c:v>
                </c:pt>
                <c:pt idx="436">
                  <c:v>0.57256943</c:v>
                </c:pt>
                <c:pt idx="437">
                  <c:v>0.572685182</c:v>
                </c:pt>
                <c:pt idx="438">
                  <c:v>0.572800934</c:v>
                </c:pt>
                <c:pt idx="439">
                  <c:v>0.572916687</c:v>
                </c:pt>
                <c:pt idx="440">
                  <c:v>0.573032379</c:v>
                </c:pt>
                <c:pt idx="441">
                  <c:v>0.573148131</c:v>
                </c:pt>
                <c:pt idx="442">
                  <c:v>0.573263884</c:v>
                </c:pt>
                <c:pt idx="443">
                  <c:v>0.573379636</c:v>
                </c:pt>
                <c:pt idx="444">
                  <c:v>0.573495388</c:v>
                </c:pt>
                <c:pt idx="445">
                  <c:v>0.57361114</c:v>
                </c:pt>
                <c:pt idx="446">
                  <c:v>0.573726833</c:v>
                </c:pt>
                <c:pt idx="447">
                  <c:v>0.573842585</c:v>
                </c:pt>
                <c:pt idx="448">
                  <c:v>0.573958337</c:v>
                </c:pt>
                <c:pt idx="449">
                  <c:v>0.57407409</c:v>
                </c:pt>
                <c:pt idx="450">
                  <c:v>0.574189842</c:v>
                </c:pt>
                <c:pt idx="451">
                  <c:v>0.574305534</c:v>
                </c:pt>
                <c:pt idx="452">
                  <c:v>0.574421287</c:v>
                </c:pt>
                <c:pt idx="453">
                  <c:v>0.574537039</c:v>
                </c:pt>
                <c:pt idx="454">
                  <c:v>0.574652791</c:v>
                </c:pt>
                <c:pt idx="455">
                  <c:v>0.574768543</c:v>
                </c:pt>
                <c:pt idx="456">
                  <c:v>0.574884236</c:v>
                </c:pt>
                <c:pt idx="457">
                  <c:v>0.574999988</c:v>
                </c:pt>
                <c:pt idx="458">
                  <c:v>0.57511574</c:v>
                </c:pt>
                <c:pt idx="459">
                  <c:v>0.575231493</c:v>
                </c:pt>
                <c:pt idx="460">
                  <c:v>0.575347245</c:v>
                </c:pt>
                <c:pt idx="461">
                  <c:v>0.575462937</c:v>
                </c:pt>
                <c:pt idx="462">
                  <c:v>0.57557869</c:v>
                </c:pt>
                <c:pt idx="463">
                  <c:v>0.575694442</c:v>
                </c:pt>
                <c:pt idx="464">
                  <c:v>0.575810194</c:v>
                </c:pt>
                <c:pt idx="465">
                  <c:v>0.575925946</c:v>
                </c:pt>
                <c:pt idx="466">
                  <c:v>0.576041639</c:v>
                </c:pt>
                <c:pt idx="467">
                  <c:v>0.576157391</c:v>
                </c:pt>
                <c:pt idx="468">
                  <c:v>0.576273143</c:v>
                </c:pt>
                <c:pt idx="469">
                  <c:v>0.576388896</c:v>
                </c:pt>
                <c:pt idx="470">
                  <c:v>0.576504648</c:v>
                </c:pt>
                <c:pt idx="471">
                  <c:v>0.5766204</c:v>
                </c:pt>
                <c:pt idx="472">
                  <c:v>0.576736093</c:v>
                </c:pt>
                <c:pt idx="473">
                  <c:v>0.576851845</c:v>
                </c:pt>
                <c:pt idx="474">
                  <c:v>0.576967597</c:v>
                </c:pt>
                <c:pt idx="475">
                  <c:v>0.577083349</c:v>
                </c:pt>
                <c:pt idx="476">
                  <c:v>0.577199101</c:v>
                </c:pt>
                <c:pt idx="477">
                  <c:v>0.577314794</c:v>
                </c:pt>
                <c:pt idx="478">
                  <c:v>0.577430546</c:v>
                </c:pt>
                <c:pt idx="479">
                  <c:v>0.577546299</c:v>
                </c:pt>
                <c:pt idx="480">
                  <c:v>0.577662051</c:v>
                </c:pt>
                <c:pt idx="481">
                  <c:v>0.577777803</c:v>
                </c:pt>
                <c:pt idx="482">
                  <c:v>0.577893496</c:v>
                </c:pt>
                <c:pt idx="483">
                  <c:v>0.578009248</c:v>
                </c:pt>
                <c:pt idx="484">
                  <c:v>0.578125</c:v>
                </c:pt>
                <c:pt idx="485">
                  <c:v>0.578240752</c:v>
                </c:pt>
                <c:pt idx="486">
                  <c:v>0.578356504</c:v>
                </c:pt>
                <c:pt idx="487">
                  <c:v>0.578472197</c:v>
                </c:pt>
                <c:pt idx="488">
                  <c:v>0.578587949</c:v>
                </c:pt>
                <c:pt idx="489">
                  <c:v>0.578703701</c:v>
                </c:pt>
                <c:pt idx="490">
                  <c:v>0.578819454</c:v>
                </c:pt>
                <c:pt idx="491">
                  <c:v>0.578935206</c:v>
                </c:pt>
                <c:pt idx="492">
                  <c:v>0.579050899</c:v>
                </c:pt>
                <c:pt idx="493">
                  <c:v>0.579166651</c:v>
                </c:pt>
                <c:pt idx="494">
                  <c:v>0.579282403</c:v>
                </c:pt>
                <c:pt idx="495">
                  <c:v>0.579398155</c:v>
                </c:pt>
                <c:pt idx="496">
                  <c:v>0.579513907</c:v>
                </c:pt>
                <c:pt idx="497">
                  <c:v>0.5796296</c:v>
                </c:pt>
                <c:pt idx="498">
                  <c:v>0.579745352</c:v>
                </c:pt>
                <c:pt idx="499">
                  <c:v>0.579861104</c:v>
                </c:pt>
                <c:pt idx="500">
                  <c:v>0.579976857</c:v>
                </c:pt>
                <c:pt idx="501">
                  <c:v>0.580092609</c:v>
                </c:pt>
                <c:pt idx="502">
                  <c:v>0.580208361</c:v>
                </c:pt>
                <c:pt idx="503">
                  <c:v>0.580324054</c:v>
                </c:pt>
                <c:pt idx="504">
                  <c:v>0.580439806</c:v>
                </c:pt>
                <c:pt idx="505">
                  <c:v>0.580555558</c:v>
                </c:pt>
                <c:pt idx="506">
                  <c:v>0.58067131</c:v>
                </c:pt>
                <c:pt idx="507">
                  <c:v>0.580787063</c:v>
                </c:pt>
                <c:pt idx="508">
                  <c:v>0.580902755</c:v>
                </c:pt>
                <c:pt idx="509">
                  <c:v>0.581018507</c:v>
                </c:pt>
                <c:pt idx="510">
                  <c:v>0.58113426</c:v>
                </c:pt>
                <c:pt idx="511">
                  <c:v>0.581250012</c:v>
                </c:pt>
                <c:pt idx="512">
                  <c:v>0.581365764</c:v>
                </c:pt>
                <c:pt idx="513">
                  <c:v>0.581481457</c:v>
                </c:pt>
                <c:pt idx="514">
                  <c:v>0.581597209</c:v>
                </c:pt>
                <c:pt idx="515">
                  <c:v>0.581712961</c:v>
                </c:pt>
                <c:pt idx="516">
                  <c:v>0.581828713</c:v>
                </c:pt>
                <c:pt idx="517">
                  <c:v>0.581944466</c:v>
                </c:pt>
                <c:pt idx="518">
                  <c:v>0.582060158</c:v>
                </c:pt>
                <c:pt idx="519">
                  <c:v>0.58217591</c:v>
                </c:pt>
                <c:pt idx="520">
                  <c:v>0.582291663</c:v>
                </c:pt>
                <c:pt idx="521">
                  <c:v>0.582407415</c:v>
                </c:pt>
                <c:pt idx="522">
                  <c:v>0.582523167</c:v>
                </c:pt>
                <c:pt idx="523">
                  <c:v>0.58263886</c:v>
                </c:pt>
                <c:pt idx="524">
                  <c:v>0.582754612</c:v>
                </c:pt>
                <c:pt idx="525">
                  <c:v>0.582870364</c:v>
                </c:pt>
                <c:pt idx="526">
                  <c:v>0.582986116</c:v>
                </c:pt>
                <c:pt idx="527">
                  <c:v>0.583101869</c:v>
                </c:pt>
                <c:pt idx="528">
                  <c:v>0.583217621</c:v>
                </c:pt>
                <c:pt idx="529">
                  <c:v>0.583333313</c:v>
                </c:pt>
                <c:pt idx="530">
                  <c:v>0.583449066</c:v>
                </c:pt>
                <c:pt idx="531">
                  <c:v>0.583564818</c:v>
                </c:pt>
                <c:pt idx="532">
                  <c:v>0.58368057</c:v>
                </c:pt>
                <c:pt idx="533">
                  <c:v>0.583796322</c:v>
                </c:pt>
                <c:pt idx="534">
                  <c:v>0.583912015</c:v>
                </c:pt>
                <c:pt idx="535">
                  <c:v>0.584027767</c:v>
                </c:pt>
                <c:pt idx="536">
                  <c:v>0.584143519</c:v>
                </c:pt>
                <c:pt idx="537">
                  <c:v>0.584259272</c:v>
                </c:pt>
                <c:pt idx="538">
                  <c:v>0.584375024</c:v>
                </c:pt>
                <c:pt idx="539">
                  <c:v>0.584490716</c:v>
                </c:pt>
                <c:pt idx="540">
                  <c:v>0.584606469</c:v>
                </c:pt>
                <c:pt idx="541">
                  <c:v>0.584722221</c:v>
                </c:pt>
                <c:pt idx="542">
                  <c:v>0.584837973</c:v>
                </c:pt>
                <c:pt idx="543">
                  <c:v>0.584953725</c:v>
                </c:pt>
                <c:pt idx="544">
                  <c:v>0.585069418</c:v>
                </c:pt>
                <c:pt idx="545">
                  <c:v>0.58518517</c:v>
                </c:pt>
                <c:pt idx="546">
                  <c:v>0.585300922</c:v>
                </c:pt>
                <c:pt idx="547">
                  <c:v>0.585416675</c:v>
                </c:pt>
                <c:pt idx="548">
                  <c:v>0.585532427</c:v>
                </c:pt>
                <c:pt idx="549">
                  <c:v>0.585648119</c:v>
                </c:pt>
                <c:pt idx="550">
                  <c:v>0.585763872</c:v>
                </c:pt>
                <c:pt idx="551">
                  <c:v>0.585879624</c:v>
                </c:pt>
                <c:pt idx="552">
                  <c:v>0.585995376</c:v>
                </c:pt>
                <c:pt idx="553">
                  <c:v>0.586111128</c:v>
                </c:pt>
                <c:pt idx="554">
                  <c:v>0.586226881</c:v>
                </c:pt>
                <c:pt idx="555">
                  <c:v>0.586342573</c:v>
                </c:pt>
                <c:pt idx="556">
                  <c:v>0.586458325</c:v>
                </c:pt>
                <c:pt idx="557">
                  <c:v>0.586574078</c:v>
                </c:pt>
                <c:pt idx="558">
                  <c:v>0.58668983</c:v>
                </c:pt>
                <c:pt idx="559">
                  <c:v>0.586805582</c:v>
                </c:pt>
                <c:pt idx="560">
                  <c:v>0.586921275</c:v>
                </c:pt>
                <c:pt idx="561">
                  <c:v>0.587037027</c:v>
                </c:pt>
                <c:pt idx="562">
                  <c:v>0.587152779</c:v>
                </c:pt>
                <c:pt idx="563">
                  <c:v>0.587268531</c:v>
                </c:pt>
                <c:pt idx="564">
                  <c:v>0.587384284</c:v>
                </c:pt>
                <c:pt idx="565">
                  <c:v>0.587499976</c:v>
                </c:pt>
                <c:pt idx="566">
                  <c:v>0.587615728</c:v>
                </c:pt>
                <c:pt idx="567">
                  <c:v>0.587731481</c:v>
                </c:pt>
                <c:pt idx="568">
                  <c:v>0.587847233</c:v>
                </c:pt>
                <c:pt idx="569">
                  <c:v>0.587962985</c:v>
                </c:pt>
                <c:pt idx="570">
                  <c:v>0.588078678</c:v>
                </c:pt>
                <c:pt idx="571">
                  <c:v>0.58819443</c:v>
                </c:pt>
                <c:pt idx="572">
                  <c:v>0.588310182</c:v>
                </c:pt>
                <c:pt idx="573">
                  <c:v>0.588425934</c:v>
                </c:pt>
                <c:pt idx="574">
                  <c:v>0.588541687</c:v>
                </c:pt>
                <c:pt idx="575">
                  <c:v>0.588657379</c:v>
                </c:pt>
                <c:pt idx="576">
                  <c:v>0.588773131</c:v>
                </c:pt>
                <c:pt idx="577">
                  <c:v>0.588888884</c:v>
                </c:pt>
                <c:pt idx="578">
                  <c:v>0.589004636</c:v>
                </c:pt>
                <c:pt idx="579">
                  <c:v>0.589120388</c:v>
                </c:pt>
                <c:pt idx="580">
                  <c:v>0.58923614</c:v>
                </c:pt>
                <c:pt idx="581">
                  <c:v>0.589351833</c:v>
                </c:pt>
                <c:pt idx="582">
                  <c:v>0.589467585</c:v>
                </c:pt>
                <c:pt idx="583">
                  <c:v>0.589583337</c:v>
                </c:pt>
                <c:pt idx="584">
                  <c:v>0.58969909</c:v>
                </c:pt>
                <c:pt idx="585">
                  <c:v>0.589814842</c:v>
                </c:pt>
                <c:pt idx="586">
                  <c:v>0.589930534</c:v>
                </c:pt>
                <c:pt idx="587">
                  <c:v>0.590046287</c:v>
                </c:pt>
                <c:pt idx="588">
                  <c:v>0.590162039</c:v>
                </c:pt>
                <c:pt idx="589">
                  <c:v>0.590277791</c:v>
                </c:pt>
                <c:pt idx="590">
                  <c:v>0.590393543</c:v>
                </c:pt>
                <c:pt idx="591">
                  <c:v>0.590509236</c:v>
                </c:pt>
                <c:pt idx="592">
                  <c:v>0.590624988</c:v>
                </c:pt>
                <c:pt idx="593">
                  <c:v>0.59074074</c:v>
                </c:pt>
                <c:pt idx="594">
                  <c:v>0.590856493</c:v>
                </c:pt>
                <c:pt idx="595">
                  <c:v>0.590972245</c:v>
                </c:pt>
                <c:pt idx="596">
                  <c:v>0.591087937</c:v>
                </c:pt>
                <c:pt idx="597">
                  <c:v>0.59120369</c:v>
                </c:pt>
                <c:pt idx="598">
                  <c:v>0.591319442</c:v>
                </c:pt>
                <c:pt idx="599">
                  <c:v>0.591435194</c:v>
                </c:pt>
                <c:pt idx="600">
                  <c:v>0.591550946</c:v>
                </c:pt>
                <c:pt idx="601">
                  <c:v>0.591666639</c:v>
                </c:pt>
                <c:pt idx="602">
                  <c:v>0.591782391</c:v>
                </c:pt>
                <c:pt idx="603">
                  <c:v>0.591898143</c:v>
                </c:pt>
                <c:pt idx="604">
                  <c:v>0.592013896</c:v>
                </c:pt>
                <c:pt idx="605">
                  <c:v>0.592129648</c:v>
                </c:pt>
                <c:pt idx="606">
                  <c:v>0.5922454</c:v>
                </c:pt>
                <c:pt idx="607">
                  <c:v>0.592361093</c:v>
                </c:pt>
                <c:pt idx="608">
                  <c:v>0.592476845</c:v>
                </c:pt>
                <c:pt idx="609">
                  <c:v>0.592592597</c:v>
                </c:pt>
                <c:pt idx="610">
                  <c:v>0.592708349</c:v>
                </c:pt>
                <c:pt idx="611">
                  <c:v>0.592824101</c:v>
                </c:pt>
                <c:pt idx="612">
                  <c:v>0.592939794</c:v>
                </c:pt>
                <c:pt idx="613">
                  <c:v>0.593055546</c:v>
                </c:pt>
                <c:pt idx="614">
                  <c:v>0.593171299</c:v>
                </c:pt>
                <c:pt idx="615">
                  <c:v>0.593287051</c:v>
                </c:pt>
                <c:pt idx="616">
                  <c:v>0.593402803</c:v>
                </c:pt>
                <c:pt idx="617">
                  <c:v>0.593518496</c:v>
                </c:pt>
                <c:pt idx="618">
                  <c:v>0.593634248</c:v>
                </c:pt>
                <c:pt idx="619">
                  <c:v>0.59375</c:v>
                </c:pt>
                <c:pt idx="620">
                  <c:v>0.593865752</c:v>
                </c:pt>
                <c:pt idx="621">
                  <c:v>0.593981504</c:v>
                </c:pt>
                <c:pt idx="622">
                  <c:v>0.594097197</c:v>
                </c:pt>
                <c:pt idx="623">
                  <c:v>0.594212949</c:v>
                </c:pt>
                <c:pt idx="624">
                  <c:v>0.594328701</c:v>
                </c:pt>
                <c:pt idx="625">
                  <c:v>0.594444454</c:v>
                </c:pt>
                <c:pt idx="626">
                  <c:v>0.594560206</c:v>
                </c:pt>
                <c:pt idx="627">
                  <c:v>0.594675899</c:v>
                </c:pt>
                <c:pt idx="628">
                  <c:v>0.594791651</c:v>
                </c:pt>
                <c:pt idx="629">
                  <c:v>0.594907403</c:v>
                </c:pt>
                <c:pt idx="630">
                  <c:v>0.595023155</c:v>
                </c:pt>
                <c:pt idx="631">
                  <c:v>0.595138907</c:v>
                </c:pt>
                <c:pt idx="632">
                  <c:v>0.5952546</c:v>
                </c:pt>
                <c:pt idx="633">
                  <c:v>0.595370352</c:v>
                </c:pt>
                <c:pt idx="634">
                  <c:v>0.595486104</c:v>
                </c:pt>
                <c:pt idx="635">
                  <c:v>0.595601857</c:v>
                </c:pt>
                <c:pt idx="636">
                  <c:v>0.595717609</c:v>
                </c:pt>
                <c:pt idx="637">
                  <c:v>0.595833361</c:v>
                </c:pt>
                <c:pt idx="638">
                  <c:v>0.595949054</c:v>
                </c:pt>
                <c:pt idx="639">
                  <c:v>0.596064806</c:v>
                </c:pt>
                <c:pt idx="640">
                  <c:v>0.596180558</c:v>
                </c:pt>
                <c:pt idx="641">
                  <c:v>0.59629631</c:v>
                </c:pt>
                <c:pt idx="642">
                  <c:v>0.596412063</c:v>
                </c:pt>
                <c:pt idx="643">
                  <c:v>0.596527755</c:v>
                </c:pt>
                <c:pt idx="644">
                  <c:v>0.596643507</c:v>
                </c:pt>
                <c:pt idx="645">
                  <c:v>0.59675926</c:v>
                </c:pt>
                <c:pt idx="646">
                  <c:v>0.596875012</c:v>
                </c:pt>
                <c:pt idx="647">
                  <c:v>0.596990764</c:v>
                </c:pt>
                <c:pt idx="648">
                  <c:v>0.597106457</c:v>
                </c:pt>
                <c:pt idx="649">
                  <c:v>0.597222209</c:v>
                </c:pt>
                <c:pt idx="650">
                  <c:v>0.597337961</c:v>
                </c:pt>
                <c:pt idx="651">
                  <c:v>0.597453713</c:v>
                </c:pt>
                <c:pt idx="652">
                  <c:v>0.597569466</c:v>
                </c:pt>
                <c:pt idx="653">
                  <c:v>0.597685158</c:v>
                </c:pt>
                <c:pt idx="654">
                  <c:v>0.59780091</c:v>
                </c:pt>
                <c:pt idx="655">
                  <c:v>0.597916663</c:v>
                </c:pt>
                <c:pt idx="656">
                  <c:v>0.598032415</c:v>
                </c:pt>
                <c:pt idx="657">
                  <c:v>0.598148167</c:v>
                </c:pt>
                <c:pt idx="658">
                  <c:v>0.59826386</c:v>
                </c:pt>
                <c:pt idx="659">
                  <c:v>0.598379612</c:v>
                </c:pt>
                <c:pt idx="660">
                  <c:v>0.598495364</c:v>
                </c:pt>
                <c:pt idx="661">
                  <c:v>0.598611116</c:v>
                </c:pt>
                <c:pt idx="662">
                  <c:v>0.598726869</c:v>
                </c:pt>
                <c:pt idx="663">
                  <c:v>0.598842621</c:v>
                </c:pt>
                <c:pt idx="664">
                  <c:v>0.598958313</c:v>
                </c:pt>
                <c:pt idx="665">
                  <c:v>0.599074066</c:v>
                </c:pt>
                <c:pt idx="666">
                  <c:v>0.599189818</c:v>
                </c:pt>
                <c:pt idx="667">
                  <c:v>0.59930557</c:v>
                </c:pt>
                <c:pt idx="668">
                  <c:v>0.599421322</c:v>
                </c:pt>
                <c:pt idx="669">
                  <c:v>0.599537015</c:v>
                </c:pt>
                <c:pt idx="670">
                  <c:v>0.599652767</c:v>
                </c:pt>
                <c:pt idx="671">
                  <c:v>0.599768519</c:v>
                </c:pt>
                <c:pt idx="672">
                  <c:v>0.599884272</c:v>
                </c:pt>
                <c:pt idx="673">
                  <c:v>0.600000024</c:v>
                </c:pt>
                <c:pt idx="674">
                  <c:v>0.600115716</c:v>
                </c:pt>
                <c:pt idx="675">
                  <c:v>0.600231469</c:v>
                </c:pt>
                <c:pt idx="676">
                  <c:v>0.600347221</c:v>
                </c:pt>
                <c:pt idx="677">
                  <c:v>0.600462973</c:v>
                </c:pt>
                <c:pt idx="678">
                  <c:v>0.600578725</c:v>
                </c:pt>
                <c:pt idx="679">
                  <c:v>0.600694418</c:v>
                </c:pt>
                <c:pt idx="680">
                  <c:v>0.60081017</c:v>
                </c:pt>
                <c:pt idx="681">
                  <c:v>0.600925922</c:v>
                </c:pt>
                <c:pt idx="682">
                  <c:v>0.601041675</c:v>
                </c:pt>
                <c:pt idx="683">
                  <c:v>0.601157427</c:v>
                </c:pt>
                <c:pt idx="684">
                  <c:v>0.601273119</c:v>
                </c:pt>
                <c:pt idx="685">
                  <c:v>0.601388872</c:v>
                </c:pt>
                <c:pt idx="686">
                  <c:v>0.601504624</c:v>
                </c:pt>
                <c:pt idx="687">
                  <c:v>0.601620376</c:v>
                </c:pt>
                <c:pt idx="688">
                  <c:v>0.601736128</c:v>
                </c:pt>
                <c:pt idx="689">
                  <c:v>0.601851881</c:v>
                </c:pt>
                <c:pt idx="690">
                  <c:v>0.601967573</c:v>
                </c:pt>
                <c:pt idx="691">
                  <c:v>0.602083325</c:v>
                </c:pt>
                <c:pt idx="692">
                  <c:v>0.602199078</c:v>
                </c:pt>
                <c:pt idx="693">
                  <c:v>0.60231483</c:v>
                </c:pt>
                <c:pt idx="694">
                  <c:v>0.602430582</c:v>
                </c:pt>
                <c:pt idx="695">
                  <c:v>0.602546275</c:v>
                </c:pt>
                <c:pt idx="696">
                  <c:v>0.602662027</c:v>
                </c:pt>
                <c:pt idx="697">
                  <c:v>0.602777779</c:v>
                </c:pt>
                <c:pt idx="698">
                  <c:v>0.602893531</c:v>
                </c:pt>
                <c:pt idx="699">
                  <c:v>0.603009284</c:v>
                </c:pt>
                <c:pt idx="700">
                  <c:v>0.603124976</c:v>
                </c:pt>
                <c:pt idx="701">
                  <c:v>0.603240728</c:v>
                </c:pt>
                <c:pt idx="702">
                  <c:v>0.603356481</c:v>
                </c:pt>
                <c:pt idx="703">
                  <c:v>0.603472233</c:v>
                </c:pt>
                <c:pt idx="704">
                  <c:v>0.603587985</c:v>
                </c:pt>
                <c:pt idx="705">
                  <c:v>0.603703678</c:v>
                </c:pt>
                <c:pt idx="706">
                  <c:v>0.60381943</c:v>
                </c:pt>
                <c:pt idx="707">
                  <c:v>0.603935182</c:v>
                </c:pt>
                <c:pt idx="708">
                  <c:v>0.604050934</c:v>
                </c:pt>
                <c:pt idx="709">
                  <c:v>0.604166687</c:v>
                </c:pt>
                <c:pt idx="710">
                  <c:v>0.604282379</c:v>
                </c:pt>
                <c:pt idx="711">
                  <c:v>0.604398131</c:v>
                </c:pt>
                <c:pt idx="712">
                  <c:v>0.604513884</c:v>
                </c:pt>
                <c:pt idx="713">
                  <c:v>0.604629636</c:v>
                </c:pt>
                <c:pt idx="714">
                  <c:v>0.604745388</c:v>
                </c:pt>
                <c:pt idx="715">
                  <c:v>0.60486114</c:v>
                </c:pt>
                <c:pt idx="716">
                  <c:v>0.604976833</c:v>
                </c:pt>
                <c:pt idx="717">
                  <c:v>0.605092585</c:v>
                </c:pt>
                <c:pt idx="718">
                  <c:v>0.605208337</c:v>
                </c:pt>
                <c:pt idx="719">
                  <c:v>0.60532409</c:v>
                </c:pt>
                <c:pt idx="720">
                  <c:v>0.605439842</c:v>
                </c:pt>
                <c:pt idx="721">
                  <c:v>0.605555534</c:v>
                </c:pt>
                <c:pt idx="722">
                  <c:v>0.605671287</c:v>
                </c:pt>
                <c:pt idx="723">
                  <c:v>0.605787039</c:v>
                </c:pt>
                <c:pt idx="724">
                  <c:v>0.605902791</c:v>
                </c:pt>
                <c:pt idx="725">
                  <c:v>0.606018543</c:v>
                </c:pt>
                <c:pt idx="726">
                  <c:v>0.606134236</c:v>
                </c:pt>
                <c:pt idx="727">
                  <c:v>0.606249988</c:v>
                </c:pt>
                <c:pt idx="728">
                  <c:v>0.60636574</c:v>
                </c:pt>
                <c:pt idx="729">
                  <c:v>0.606481493</c:v>
                </c:pt>
                <c:pt idx="730">
                  <c:v>0.606597245</c:v>
                </c:pt>
                <c:pt idx="731">
                  <c:v>0.606712937</c:v>
                </c:pt>
                <c:pt idx="732">
                  <c:v>0.60682869</c:v>
                </c:pt>
                <c:pt idx="733">
                  <c:v>0.606944442</c:v>
                </c:pt>
                <c:pt idx="734">
                  <c:v>0.607060194</c:v>
                </c:pt>
                <c:pt idx="735">
                  <c:v>0.607175946</c:v>
                </c:pt>
                <c:pt idx="736">
                  <c:v>0.607291639</c:v>
                </c:pt>
                <c:pt idx="737">
                  <c:v>0.607407391</c:v>
                </c:pt>
                <c:pt idx="738">
                  <c:v>0.607523143</c:v>
                </c:pt>
                <c:pt idx="739">
                  <c:v>0.607638896</c:v>
                </c:pt>
                <c:pt idx="740">
                  <c:v>0.607754648</c:v>
                </c:pt>
                <c:pt idx="741">
                  <c:v>0.6078704</c:v>
                </c:pt>
                <c:pt idx="742">
                  <c:v>0.607986093</c:v>
                </c:pt>
                <c:pt idx="743">
                  <c:v>0.608101845</c:v>
                </c:pt>
                <c:pt idx="744">
                  <c:v>0.608217597</c:v>
                </c:pt>
                <c:pt idx="745">
                  <c:v>0.608333349</c:v>
                </c:pt>
                <c:pt idx="746">
                  <c:v>0.608449101</c:v>
                </c:pt>
                <c:pt idx="747">
                  <c:v>0.608564794</c:v>
                </c:pt>
                <c:pt idx="748">
                  <c:v>0.608680546</c:v>
                </c:pt>
                <c:pt idx="749">
                  <c:v>0.608796299</c:v>
                </c:pt>
                <c:pt idx="750">
                  <c:v>0.608912051</c:v>
                </c:pt>
                <c:pt idx="751">
                  <c:v>0.609027803</c:v>
                </c:pt>
                <c:pt idx="752">
                  <c:v>0.609143496</c:v>
                </c:pt>
                <c:pt idx="753">
                  <c:v>0.609259248</c:v>
                </c:pt>
                <c:pt idx="754">
                  <c:v>0.609375</c:v>
                </c:pt>
                <c:pt idx="755">
                  <c:v>0.609490752</c:v>
                </c:pt>
                <c:pt idx="756">
                  <c:v>0.609606504</c:v>
                </c:pt>
                <c:pt idx="757">
                  <c:v>0.609722197</c:v>
                </c:pt>
                <c:pt idx="758">
                  <c:v>0.609837949</c:v>
                </c:pt>
                <c:pt idx="759">
                  <c:v>0.609953701</c:v>
                </c:pt>
                <c:pt idx="760">
                  <c:v>0.610069454</c:v>
                </c:pt>
                <c:pt idx="761">
                  <c:v>0.610185206</c:v>
                </c:pt>
                <c:pt idx="762">
                  <c:v>0.610300899</c:v>
                </c:pt>
                <c:pt idx="763">
                  <c:v>0.610416651</c:v>
                </c:pt>
                <c:pt idx="764">
                  <c:v>0.610532403</c:v>
                </c:pt>
                <c:pt idx="765">
                  <c:v>0.610648155</c:v>
                </c:pt>
                <c:pt idx="766">
                  <c:v>0.610763907</c:v>
                </c:pt>
                <c:pt idx="767">
                  <c:v>0.6108796</c:v>
                </c:pt>
                <c:pt idx="768">
                  <c:v>0.610995352</c:v>
                </c:pt>
                <c:pt idx="769">
                  <c:v>0.611111104</c:v>
                </c:pt>
                <c:pt idx="770">
                  <c:v>0.611226857</c:v>
                </c:pt>
                <c:pt idx="771">
                  <c:v>0.611342609</c:v>
                </c:pt>
                <c:pt idx="772">
                  <c:v>0.611458361</c:v>
                </c:pt>
                <c:pt idx="773">
                  <c:v>0.611574054</c:v>
                </c:pt>
                <c:pt idx="774">
                  <c:v>0.611689806</c:v>
                </c:pt>
                <c:pt idx="775">
                  <c:v>0.611805558</c:v>
                </c:pt>
                <c:pt idx="776">
                  <c:v>0.61192131</c:v>
                </c:pt>
                <c:pt idx="777">
                  <c:v>0.612037063</c:v>
                </c:pt>
                <c:pt idx="778">
                  <c:v>0.612152755</c:v>
                </c:pt>
                <c:pt idx="779">
                  <c:v>0.612268507</c:v>
                </c:pt>
                <c:pt idx="780">
                  <c:v>0.61238426</c:v>
                </c:pt>
                <c:pt idx="781">
                  <c:v>0.612500012</c:v>
                </c:pt>
                <c:pt idx="782">
                  <c:v>0.612615764</c:v>
                </c:pt>
                <c:pt idx="783">
                  <c:v>0.612731457</c:v>
                </c:pt>
                <c:pt idx="784">
                  <c:v>0.612847209</c:v>
                </c:pt>
                <c:pt idx="785">
                  <c:v>0.612962961</c:v>
                </c:pt>
                <c:pt idx="786">
                  <c:v>0.613078713</c:v>
                </c:pt>
                <c:pt idx="787">
                  <c:v>0.613194466</c:v>
                </c:pt>
                <c:pt idx="788">
                  <c:v>0.613310158</c:v>
                </c:pt>
                <c:pt idx="789">
                  <c:v>0.61342591</c:v>
                </c:pt>
                <c:pt idx="790">
                  <c:v>0.613541663</c:v>
                </c:pt>
                <c:pt idx="791">
                  <c:v>0.613657415</c:v>
                </c:pt>
                <c:pt idx="792">
                  <c:v>0.613773167</c:v>
                </c:pt>
                <c:pt idx="793">
                  <c:v>0.61388886</c:v>
                </c:pt>
                <c:pt idx="794">
                  <c:v>0.614004612</c:v>
                </c:pt>
                <c:pt idx="795">
                  <c:v>0.614120364</c:v>
                </c:pt>
                <c:pt idx="796">
                  <c:v>0.614236116</c:v>
                </c:pt>
                <c:pt idx="797">
                  <c:v>0.614351869</c:v>
                </c:pt>
                <c:pt idx="798">
                  <c:v>0.614467621</c:v>
                </c:pt>
                <c:pt idx="799">
                  <c:v>0.614583313</c:v>
                </c:pt>
                <c:pt idx="800">
                  <c:v>0.614699066</c:v>
                </c:pt>
                <c:pt idx="801">
                  <c:v>0.614814818</c:v>
                </c:pt>
                <c:pt idx="802">
                  <c:v>0.61493057</c:v>
                </c:pt>
                <c:pt idx="803">
                  <c:v>0.615046322</c:v>
                </c:pt>
                <c:pt idx="804">
                  <c:v>0.615162015</c:v>
                </c:pt>
                <c:pt idx="805">
                  <c:v>0.615277767</c:v>
                </c:pt>
                <c:pt idx="806">
                  <c:v>0.615393519</c:v>
                </c:pt>
                <c:pt idx="807">
                  <c:v>0.615509272</c:v>
                </c:pt>
                <c:pt idx="808">
                  <c:v>0.615625024</c:v>
                </c:pt>
                <c:pt idx="809">
                  <c:v>0.615740716</c:v>
                </c:pt>
                <c:pt idx="810">
                  <c:v>0.615856469</c:v>
                </c:pt>
                <c:pt idx="811">
                  <c:v>0.615972221</c:v>
                </c:pt>
                <c:pt idx="812">
                  <c:v>0.616087973</c:v>
                </c:pt>
                <c:pt idx="813">
                  <c:v>0.616203725</c:v>
                </c:pt>
                <c:pt idx="814">
                  <c:v>0.616319418</c:v>
                </c:pt>
                <c:pt idx="815">
                  <c:v>0.61643517</c:v>
                </c:pt>
                <c:pt idx="816">
                  <c:v>0.616550922</c:v>
                </c:pt>
                <c:pt idx="817">
                  <c:v>0.616666675</c:v>
                </c:pt>
                <c:pt idx="818">
                  <c:v>0.616782427</c:v>
                </c:pt>
                <c:pt idx="819">
                  <c:v>0.616898119</c:v>
                </c:pt>
                <c:pt idx="820">
                  <c:v>0.617013872</c:v>
                </c:pt>
                <c:pt idx="821">
                  <c:v>0.617129624</c:v>
                </c:pt>
                <c:pt idx="822">
                  <c:v>0.617245376</c:v>
                </c:pt>
                <c:pt idx="823">
                  <c:v>0.617361128</c:v>
                </c:pt>
                <c:pt idx="824">
                  <c:v>0.617476881</c:v>
                </c:pt>
                <c:pt idx="825">
                  <c:v>0.617592573</c:v>
                </c:pt>
                <c:pt idx="826">
                  <c:v>0.617708325</c:v>
                </c:pt>
                <c:pt idx="827">
                  <c:v>0.617824078</c:v>
                </c:pt>
                <c:pt idx="828">
                  <c:v>0.61793983</c:v>
                </c:pt>
                <c:pt idx="829">
                  <c:v>0.618055582</c:v>
                </c:pt>
                <c:pt idx="830">
                  <c:v>0.618171275</c:v>
                </c:pt>
                <c:pt idx="831">
                  <c:v>0.618287027</c:v>
                </c:pt>
                <c:pt idx="832">
                  <c:v>0.618402779</c:v>
                </c:pt>
                <c:pt idx="833">
                  <c:v>0.618518531</c:v>
                </c:pt>
                <c:pt idx="834">
                  <c:v>0.618634284</c:v>
                </c:pt>
                <c:pt idx="835">
                  <c:v>0.618749976</c:v>
                </c:pt>
                <c:pt idx="836">
                  <c:v>0.618865728</c:v>
                </c:pt>
                <c:pt idx="837">
                  <c:v>0.618981481</c:v>
                </c:pt>
                <c:pt idx="838">
                  <c:v>0.619097233</c:v>
                </c:pt>
                <c:pt idx="839">
                  <c:v>0.619212985</c:v>
                </c:pt>
                <c:pt idx="840">
                  <c:v>0.619328678</c:v>
                </c:pt>
                <c:pt idx="841">
                  <c:v>0.61944443</c:v>
                </c:pt>
                <c:pt idx="842">
                  <c:v>0.619560182</c:v>
                </c:pt>
                <c:pt idx="843">
                  <c:v>0.619675934</c:v>
                </c:pt>
                <c:pt idx="844">
                  <c:v>0.619791687</c:v>
                </c:pt>
                <c:pt idx="845">
                  <c:v>0.619907379</c:v>
                </c:pt>
                <c:pt idx="846">
                  <c:v>0.620023131</c:v>
                </c:pt>
                <c:pt idx="847">
                  <c:v>0.620138884</c:v>
                </c:pt>
                <c:pt idx="848">
                  <c:v>0.620254636</c:v>
                </c:pt>
                <c:pt idx="849">
                  <c:v>0.620370388</c:v>
                </c:pt>
                <c:pt idx="850">
                  <c:v>0.62048614</c:v>
                </c:pt>
                <c:pt idx="851">
                  <c:v>0.620601833</c:v>
                </c:pt>
                <c:pt idx="852">
                  <c:v>0.620717585</c:v>
                </c:pt>
                <c:pt idx="853">
                  <c:v>0.620833337</c:v>
                </c:pt>
                <c:pt idx="854">
                  <c:v>0.62094909</c:v>
                </c:pt>
                <c:pt idx="855">
                  <c:v>0.621064842</c:v>
                </c:pt>
                <c:pt idx="856">
                  <c:v>0.621180534</c:v>
                </c:pt>
                <c:pt idx="857">
                  <c:v>0.621296287</c:v>
                </c:pt>
                <c:pt idx="858">
                  <c:v>0.621412039</c:v>
                </c:pt>
                <c:pt idx="859">
                  <c:v>0.621527791</c:v>
                </c:pt>
                <c:pt idx="860">
                  <c:v>0.621643543</c:v>
                </c:pt>
                <c:pt idx="861">
                  <c:v>0.621759236</c:v>
                </c:pt>
                <c:pt idx="862">
                  <c:v>0.621874988</c:v>
                </c:pt>
                <c:pt idx="863">
                  <c:v>0.62199074</c:v>
                </c:pt>
                <c:pt idx="864">
                  <c:v>0.622106493</c:v>
                </c:pt>
                <c:pt idx="865">
                  <c:v>0.622222245</c:v>
                </c:pt>
                <c:pt idx="866">
                  <c:v>0.622337937</c:v>
                </c:pt>
                <c:pt idx="867">
                  <c:v>0.62245369</c:v>
                </c:pt>
                <c:pt idx="868">
                  <c:v>0.622569442</c:v>
                </c:pt>
                <c:pt idx="869">
                  <c:v>0.622685194</c:v>
                </c:pt>
                <c:pt idx="870">
                  <c:v>0.622800946</c:v>
                </c:pt>
                <c:pt idx="871">
                  <c:v>0.622916639</c:v>
                </c:pt>
                <c:pt idx="872">
                  <c:v>0.623032391</c:v>
                </c:pt>
                <c:pt idx="873">
                  <c:v>0.623148143</c:v>
                </c:pt>
                <c:pt idx="874">
                  <c:v>0.623263896</c:v>
                </c:pt>
                <c:pt idx="875">
                  <c:v>0.623379648</c:v>
                </c:pt>
                <c:pt idx="876">
                  <c:v>0.6234954</c:v>
                </c:pt>
                <c:pt idx="877">
                  <c:v>0.623611093</c:v>
                </c:pt>
                <c:pt idx="878">
                  <c:v>0.623726845</c:v>
                </c:pt>
                <c:pt idx="879">
                  <c:v>0.623842597</c:v>
                </c:pt>
                <c:pt idx="880">
                  <c:v>0.623958349</c:v>
                </c:pt>
                <c:pt idx="881">
                  <c:v>0.624074101</c:v>
                </c:pt>
                <c:pt idx="882">
                  <c:v>0.624189794</c:v>
                </c:pt>
                <c:pt idx="883">
                  <c:v>0.624305546</c:v>
                </c:pt>
                <c:pt idx="884">
                  <c:v>0.624421299</c:v>
                </c:pt>
                <c:pt idx="885">
                  <c:v>0.624537051</c:v>
                </c:pt>
                <c:pt idx="886">
                  <c:v>0.624652803</c:v>
                </c:pt>
                <c:pt idx="887">
                  <c:v>0.624768496</c:v>
                </c:pt>
                <c:pt idx="888">
                  <c:v>0.624884248</c:v>
                </c:pt>
                <c:pt idx="889">
                  <c:v>0.625</c:v>
                </c:pt>
                <c:pt idx="890">
                  <c:v>0.625115752</c:v>
                </c:pt>
                <c:pt idx="891">
                  <c:v>0.625231504</c:v>
                </c:pt>
                <c:pt idx="892">
                  <c:v>0.625347197</c:v>
                </c:pt>
                <c:pt idx="893">
                  <c:v>0.625462949</c:v>
                </c:pt>
                <c:pt idx="894">
                  <c:v>0.625578701</c:v>
                </c:pt>
                <c:pt idx="895">
                  <c:v>0.625694454</c:v>
                </c:pt>
                <c:pt idx="896">
                  <c:v>0.625810206</c:v>
                </c:pt>
                <c:pt idx="897">
                  <c:v>0.625925899</c:v>
                </c:pt>
                <c:pt idx="898">
                  <c:v>0.626041651</c:v>
                </c:pt>
                <c:pt idx="899">
                  <c:v>0.626157403</c:v>
                </c:pt>
                <c:pt idx="900">
                  <c:v>0.626273155</c:v>
                </c:pt>
                <c:pt idx="901">
                  <c:v>0.626388907</c:v>
                </c:pt>
                <c:pt idx="902">
                  <c:v>0.6265046</c:v>
                </c:pt>
                <c:pt idx="903">
                  <c:v>0.626620352</c:v>
                </c:pt>
                <c:pt idx="904">
                  <c:v>0.626736104</c:v>
                </c:pt>
                <c:pt idx="905">
                  <c:v>0.626851857</c:v>
                </c:pt>
                <c:pt idx="906">
                  <c:v>0.626967609</c:v>
                </c:pt>
                <c:pt idx="907">
                  <c:v>0.627083361</c:v>
                </c:pt>
                <c:pt idx="908">
                  <c:v>0.627199054</c:v>
                </c:pt>
                <c:pt idx="909">
                  <c:v>0.627314806</c:v>
                </c:pt>
                <c:pt idx="910">
                  <c:v>0.627430558</c:v>
                </c:pt>
                <c:pt idx="911">
                  <c:v>0.62754631</c:v>
                </c:pt>
                <c:pt idx="912">
                  <c:v>0.627662063</c:v>
                </c:pt>
                <c:pt idx="913">
                  <c:v>0.627777755</c:v>
                </c:pt>
                <c:pt idx="914">
                  <c:v>0.627893507</c:v>
                </c:pt>
                <c:pt idx="915">
                  <c:v>0.62800926</c:v>
                </c:pt>
                <c:pt idx="916">
                  <c:v>0.628125012</c:v>
                </c:pt>
                <c:pt idx="917">
                  <c:v>0.628240764</c:v>
                </c:pt>
                <c:pt idx="918">
                  <c:v>0.628356457</c:v>
                </c:pt>
                <c:pt idx="919">
                  <c:v>0.628472209</c:v>
                </c:pt>
                <c:pt idx="920">
                  <c:v>0.628587961</c:v>
                </c:pt>
                <c:pt idx="921">
                  <c:v>0.628703713</c:v>
                </c:pt>
                <c:pt idx="922">
                  <c:v>0.628819466</c:v>
                </c:pt>
                <c:pt idx="923">
                  <c:v>0.628935158</c:v>
                </c:pt>
                <c:pt idx="924">
                  <c:v>0.62905091</c:v>
                </c:pt>
                <c:pt idx="925">
                  <c:v>0.629166663</c:v>
                </c:pt>
                <c:pt idx="926">
                  <c:v>0.629282415</c:v>
                </c:pt>
                <c:pt idx="927">
                  <c:v>0.629398167</c:v>
                </c:pt>
                <c:pt idx="928">
                  <c:v>0.62951386</c:v>
                </c:pt>
                <c:pt idx="929">
                  <c:v>0.629629612</c:v>
                </c:pt>
                <c:pt idx="930">
                  <c:v>0.629745364</c:v>
                </c:pt>
                <c:pt idx="931">
                  <c:v>0.629861116</c:v>
                </c:pt>
                <c:pt idx="932">
                  <c:v>0.629976869</c:v>
                </c:pt>
                <c:pt idx="933">
                  <c:v>0.630092621</c:v>
                </c:pt>
                <c:pt idx="934">
                  <c:v>0.630208313</c:v>
                </c:pt>
                <c:pt idx="935">
                  <c:v>0.630324066</c:v>
                </c:pt>
                <c:pt idx="936">
                  <c:v>0.630439818</c:v>
                </c:pt>
                <c:pt idx="937">
                  <c:v>0.63055557</c:v>
                </c:pt>
                <c:pt idx="938">
                  <c:v>0.630671322</c:v>
                </c:pt>
                <c:pt idx="939">
                  <c:v>0.630787015</c:v>
                </c:pt>
                <c:pt idx="940">
                  <c:v>0.630902767</c:v>
                </c:pt>
                <c:pt idx="941">
                  <c:v>0.631018519</c:v>
                </c:pt>
                <c:pt idx="942">
                  <c:v>0.631134272</c:v>
                </c:pt>
                <c:pt idx="943">
                  <c:v>0.631250024</c:v>
                </c:pt>
                <c:pt idx="944">
                  <c:v>0.631365716</c:v>
                </c:pt>
                <c:pt idx="945">
                  <c:v>0.631481469</c:v>
                </c:pt>
                <c:pt idx="946">
                  <c:v>0.631597221</c:v>
                </c:pt>
                <c:pt idx="947">
                  <c:v>0.631712973</c:v>
                </c:pt>
                <c:pt idx="948">
                  <c:v>0.631828725</c:v>
                </c:pt>
                <c:pt idx="949">
                  <c:v>0.631944418</c:v>
                </c:pt>
                <c:pt idx="950">
                  <c:v>0.63206017</c:v>
                </c:pt>
                <c:pt idx="951">
                  <c:v>0.632175922</c:v>
                </c:pt>
                <c:pt idx="952">
                  <c:v>0.632291675</c:v>
                </c:pt>
                <c:pt idx="953">
                  <c:v>0.632407427</c:v>
                </c:pt>
                <c:pt idx="954">
                  <c:v>0.632523119</c:v>
                </c:pt>
                <c:pt idx="955">
                  <c:v>0.632638872</c:v>
                </c:pt>
                <c:pt idx="956">
                  <c:v>0.632754624</c:v>
                </c:pt>
                <c:pt idx="957">
                  <c:v>0.632870376</c:v>
                </c:pt>
                <c:pt idx="958">
                  <c:v>0.632986128</c:v>
                </c:pt>
                <c:pt idx="959">
                  <c:v>0.633101881</c:v>
                </c:pt>
                <c:pt idx="960">
                  <c:v>0.633217573</c:v>
                </c:pt>
                <c:pt idx="961">
                  <c:v>0.633333325</c:v>
                </c:pt>
                <c:pt idx="962">
                  <c:v>0.633449078</c:v>
                </c:pt>
                <c:pt idx="963">
                  <c:v>0.63356483</c:v>
                </c:pt>
                <c:pt idx="964">
                  <c:v>0.633680582</c:v>
                </c:pt>
                <c:pt idx="965">
                  <c:v>0.633796275</c:v>
                </c:pt>
                <c:pt idx="966">
                  <c:v>0.633912027</c:v>
                </c:pt>
                <c:pt idx="967">
                  <c:v>0.634027779</c:v>
                </c:pt>
                <c:pt idx="968">
                  <c:v>0.634143531</c:v>
                </c:pt>
                <c:pt idx="969">
                  <c:v>0.634259284</c:v>
                </c:pt>
                <c:pt idx="970">
                  <c:v>0.634374976</c:v>
                </c:pt>
                <c:pt idx="971">
                  <c:v>0.634490728</c:v>
                </c:pt>
                <c:pt idx="972">
                  <c:v>0.634606481</c:v>
                </c:pt>
                <c:pt idx="973">
                  <c:v>0.634664357</c:v>
                </c:pt>
              </c:strCache>
            </c:strRef>
          </c:xVal>
          <c:yVal>
            <c:numRef>
              <c:f>Data!$N$9:$N$982</c:f>
              <c:numCache>
                <c:ptCount val="974"/>
                <c:pt idx="0">
                  <c:v>37.65078471751869</c:v>
                </c:pt>
                <c:pt idx="1">
                  <c:v>36.84672261357497</c:v>
                </c:pt>
                <c:pt idx="2">
                  <c:v>37.65078471751869</c:v>
                </c:pt>
                <c:pt idx="3">
                  <c:v>35.23883193723748</c:v>
                </c:pt>
                <c:pt idx="4">
                  <c:v>35.23883193723748</c:v>
                </c:pt>
                <c:pt idx="5">
                  <c:v>37.65078471751869</c:v>
                </c:pt>
                <c:pt idx="6">
                  <c:v>35.23883193723748</c:v>
                </c:pt>
                <c:pt idx="7">
                  <c:v>34.43500333470334</c:v>
                </c:pt>
                <c:pt idx="8">
                  <c:v>31.220466810673685</c:v>
                </c:pt>
                <c:pt idx="9">
                  <c:v>29.613665069591974</c:v>
                </c:pt>
                <c:pt idx="10">
                  <c:v>77.14550777021098</c:v>
                </c:pt>
                <c:pt idx="11">
                  <c:v>107.90391628159156</c:v>
                </c:pt>
                <c:pt idx="12">
                  <c:v>152.62542711234582</c:v>
                </c:pt>
                <c:pt idx="13">
                  <c:v>181.21048587987093</c:v>
                </c:pt>
                <c:pt idx="14">
                  <c:v>210.7152789999469</c:v>
                </c:pt>
                <c:pt idx="15">
                  <c:v>230.4435433701279</c:v>
                </c:pt>
                <c:pt idx="16">
                  <c:v>250.21878916438925</c:v>
                </c:pt>
                <c:pt idx="17">
                  <c:v>260.9500762919649</c:v>
                </c:pt>
                <c:pt idx="18">
                  <c:v>283.2825452575526</c:v>
                </c:pt>
                <c:pt idx="19">
                  <c:v>285.7676422002354</c:v>
                </c:pt>
                <c:pt idx="20">
                  <c:v>310.6596014029308</c:v>
                </c:pt>
                <c:pt idx="21">
                  <c:v>331.46005156548654</c:v>
                </c:pt>
                <c:pt idx="22">
                  <c:v>354.8185799691812</c:v>
                </c:pt>
                <c:pt idx="23">
                  <c:v>371.5435632101652</c:v>
                </c:pt>
                <c:pt idx="24">
                  <c:v>395.01527663836526</c:v>
                </c:pt>
                <c:pt idx="25">
                  <c:v>405.9354509738462</c:v>
                </c:pt>
                <c:pt idx="26">
                  <c:v>412.66270308617794</c:v>
                </c:pt>
                <c:pt idx="27">
                  <c:v>432.87722092220713</c:v>
                </c:pt>
                <c:pt idx="28">
                  <c:v>456.52318812721205</c:v>
                </c:pt>
                <c:pt idx="29">
                  <c:v>455.67752883914477</c:v>
                </c:pt>
                <c:pt idx="30">
                  <c:v>462.44521574349346</c:v>
                </c:pt>
                <c:pt idx="31">
                  <c:v>467.5246030190053</c:v>
                </c:pt>
                <c:pt idx="32">
                  <c:v>472.60709917195845</c:v>
                </c:pt>
                <c:pt idx="33">
                  <c:v>476.8448902167255</c:v>
                </c:pt>
                <c:pt idx="34">
                  <c:v>482.7814333490054</c:v>
                </c:pt>
                <c:pt idx="35">
                  <c:v>490.4203731577029</c:v>
                </c:pt>
                <c:pt idx="36">
                  <c:v>511.67659572017703</c:v>
                </c:pt>
                <c:pt idx="37">
                  <c:v>529.5739679494947</c:v>
                </c:pt>
                <c:pt idx="38">
                  <c:v>521.8989417447908</c:v>
                </c:pt>
                <c:pt idx="39">
                  <c:v>533.8409385854916</c:v>
                </c:pt>
                <c:pt idx="40">
                  <c:v>537.2560944518485</c:v>
                </c:pt>
                <c:pt idx="41">
                  <c:v>538.964199234586</c:v>
                </c:pt>
                <c:pt idx="42">
                  <c:v>576.6316721073354</c:v>
                </c:pt>
                <c:pt idx="43">
                  <c:v>609.3007433499912</c:v>
                </c:pt>
                <c:pt idx="44">
                  <c:v>608.4393822816386</c:v>
                </c:pt>
                <c:pt idx="45">
                  <c:v>637.7758993533253</c:v>
                </c:pt>
                <c:pt idx="46">
                  <c:v>680.2381486457418</c:v>
                </c:pt>
                <c:pt idx="47">
                  <c:v>698.5029351465397</c:v>
                </c:pt>
                <c:pt idx="48">
                  <c:v>723.7919638584701</c:v>
                </c:pt>
                <c:pt idx="49">
                  <c:v>740.4024948556092</c:v>
                </c:pt>
                <c:pt idx="50">
                  <c:v>772.8449838025938</c:v>
                </c:pt>
                <c:pt idx="51">
                  <c:v>800.1244543733318</c:v>
                </c:pt>
                <c:pt idx="52">
                  <c:v>809.8258484024863</c:v>
                </c:pt>
                <c:pt idx="53">
                  <c:v>835.4567122176104</c:v>
                </c:pt>
                <c:pt idx="54">
                  <c:v>868.2734385877772</c:v>
                </c:pt>
                <c:pt idx="55">
                  <c:v>870.0510156837222</c:v>
                </c:pt>
                <c:pt idx="56">
                  <c:v>904.7900423209098</c:v>
                </c:pt>
                <c:pt idx="57">
                  <c:v>925.3454939789798</c:v>
                </c:pt>
                <c:pt idx="58">
                  <c:v>944.1580570510545</c:v>
                </c:pt>
                <c:pt idx="59">
                  <c:v>963.0133366894503</c:v>
                </c:pt>
                <c:pt idx="60">
                  <c:v>987.3189193350041</c:v>
                </c:pt>
                <c:pt idx="61">
                  <c:v>1011.6958530729869</c:v>
                </c:pt>
                <c:pt idx="62">
                  <c:v>1019.8374259620084</c:v>
                </c:pt>
                <c:pt idx="63">
                  <c:v>1047.9418790713517</c:v>
                </c:pt>
                <c:pt idx="64">
                  <c:v>1073.408562603998</c:v>
                </c:pt>
                <c:pt idx="65">
                  <c:v>1082.5227676370641</c:v>
                </c:pt>
                <c:pt idx="66">
                  <c:v>1109.010673260398</c:v>
                </c:pt>
                <c:pt idx="67">
                  <c:v>1112.6708171750822</c:v>
                </c:pt>
                <c:pt idx="68">
                  <c:v>1109.9255580045615</c:v>
                </c:pt>
                <c:pt idx="69">
                  <c:v>1119.079953565133</c:v>
                </c:pt>
                <c:pt idx="70">
                  <c:v>1123.6609386054572</c:v>
                </c:pt>
                <c:pt idx="71">
                  <c:v>1132.8304971476211</c:v>
                </c:pt>
                <c:pt idx="72">
                  <c:v>1139.2552180654013</c:v>
                </c:pt>
                <c:pt idx="73">
                  <c:v>1139.2552180654013</c:v>
                </c:pt>
                <c:pt idx="74">
                  <c:v>1132.8304971476211</c:v>
                </c:pt>
                <c:pt idx="75">
                  <c:v>1130.0785662617886</c:v>
                </c:pt>
                <c:pt idx="76">
                  <c:v>1138.3370964024623</c:v>
                </c:pt>
                <c:pt idx="77">
                  <c:v>1139.2552180654013</c:v>
                </c:pt>
                <c:pt idx="78">
                  <c:v>1137.4190762399</c:v>
                </c:pt>
                <c:pt idx="79">
                  <c:v>1132.8304971476211</c:v>
                </c:pt>
                <c:pt idx="80">
                  <c:v>1121.828241318831</c:v>
                </c:pt>
                <c:pt idx="81">
                  <c:v>1141.091765982209</c:v>
                </c:pt>
                <c:pt idx="82">
                  <c:v>1142.010192280995</c:v>
                </c:pt>
                <c:pt idx="83">
                  <c:v>1131.9130855163503</c:v>
                </c:pt>
                <c:pt idx="84">
                  <c:v>1145.6849136030496</c:v>
                </c:pt>
                <c:pt idx="85">
                  <c:v>1150.2806032283477</c:v>
                </c:pt>
                <c:pt idx="86">
                  <c:v>1121.828241318831</c:v>
                </c:pt>
                <c:pt idx="87">
                  <c:v>1115.4169842194565</c:v>
                </c:pt>
                <c:pt idx="88">
                  <c:v>1113.5861052853506</c:v>
                </c:pt>
                <c:pt idx="89">
                  <c:v>1100.7812432692415</c:v>
                </c:pt>
                <c:pt idx="90">
                  <c:v>1102.609300815865</c:v>
                </c:pt>
                <c:pt idx="91">
                  <c:v>1115.4169842194565</c:v>
                </c:pt>
                <c:pt idx="92">
                  <c:v>1104.4377608853465</c:v>
                </c:pt>
                <c:pt idx="93">
                  <c:v>1093.4730347693621</c:v>
                </c:pt>
                <c:pt idx="94">
                  <c:v>1096.2128592776928</c:v>
                </c:pt>
                <c:pt idx="95">
                  <c:v>1095.2994839952446</c:v>
                </c:pt>
                <c:pt idx="96">
                  <c:v>1074.3195330806939</c:v>
                </c:pt>
                <c:pt idx="97">
                  <c:v>1091.6469871815739</c:v>
                </c:pt>
                <c:pt idx="98">
                  <c:v>1088.9086684850367</c:v>
                </c:pt>
                <c:pt idx="99">
                  <c:v>1073.408562603998</c:v>
                </c:pt>
                <c:pt idx="100">
                  <c:v>1098.0399112921032</c:v>
                </c:pt>
                <c:pt idx="101">
                  <c:v>1085.2589809756764</c:v>
                </c:pt>
                <c:pt idx="102">
                  <c:v>1076.14177389819</c:v>
                </c:pt>
                <c:pt idx="103">
                  <c:v>1091.6469871815739</c:v>
                </c:pt>
                <c:pt idx="104">
                  <c:v>1080.6991261732733</c:v>
                </c:pt>
                <c:pt idx="105">
                  <c:v>1084.346809681082</c:v>
                </c:pt>
                <c:pt idx="106">
                  <c:v>1088.9086684850367</c:v>
                </c:pt>
                <c:pt idx="107">
                  <c:v>1077.9644146807468</c:v>
                </c:pt>
                <c:pt idx="108">
                  <c:v>1088.9086684850367</c:v>
                </c:pt>
                <c:pt idx="109">
                  <c:v>1087.9960962139944</c:v>
                </c:pt>
                <c:pt idx="110">
                  <c:v>1063.3944776221374</c:v>
                </c:pt>
                <c:pt idx="111">
                  <c:v>1080.6991261732733</c:v>
                </c:pt>
                <c:pt idx="112">
                  <c:v>1082.5227676370641</c:v>
                </c:pt>
                <c:pt idx="113">
                  <c:v>1052.4837767790686</c:v>
                </c:pt>
                <c:pt idx="114">
                  <c:v>1082.5227676370641</c:v>
                </c:pt>
                <c:pt idx="115">
                  <c:v>1079.787455603987</c:v>
                </c:pt>
                <c:pt idx="116">
                  <c:v>1073.408562603998</c:v>
                </c:pt>
                <c:pt idx="117">
                  <c:v>1078.8758851138018</c:v>
                </c:pt>
                <c:pt idx="118">
                  <c:v>1085.2589809756764</c:v>
                </c:pt>
                <c:pt idx="119">
                  <c:v>1084.346809681082</c:v>
                </c:pt>
                <c:pt idx="120">
                  <c:v>1094.3862091664992</c:v>
                </c:pt>
                <c:pt idx="121">
                  <c:v>1101.6952217382727</c:v>
                </c:pt>
                <c:pt idx="122">
                  <c:v>1087.0836242201092</c:v>
                </c:pt>
                <c:pt idx="123">
                  <c:v>1082.5227676370641</c:v>
                </c:pt>
                <c:pt idx="124">
                  <c:v>1106.2666236549899</c:v>
                </c:pt>
                <c:pt idx="125">
                  <c:v>1109.9255580045615</c:v>
                </c:pt>
                <c:pt idx="126">
                  <c:v>1101.6952217382727</c:v>
                </c:pt>
                <c:pt idx="127">
                  <c:v>1113.5861052853506</c:v>
                </c:pt>
                <c:pt idx="128">
                  <c:v>1120.9120443330721</c:v>
                </c:pt>
                <c:pt idx="129">
                  <c:v>1109.9255580045615</c:v>
                </c:pt>
                <c:pt idx="130">
                  <c:v>1111.755629939682</c:v>
                </c:pt>
                <c:pt idx="131">
                  <c:v>1122.744539402189</c:v>
                </c:pt>
                <c:pt idx="132">
                  <c:v>1124.5774389509609</c:v>
                </c:pt>
                <c:pt idx="133">
                  <c:v>1118.164059738362</c:v>
                </c:pt>
                <c:pt idx="134">
                  <c:v>1117.2482669200099</c:v>
                </c:pt>
                <c:pt idx="135">
                  <c:v>1127.3275470641915</c:v>
                </c:pt>
                <c:pt idx="136">
                  <c:v>1141.091765982209</c:v>
                </c:pt>
                <c:pt idx="137">
                  <c:v>1133.7480101447425</c:v>
                </c:pt>
                <c:pt idx="138">
                  <c:v>1144.766080808531</c:v>
                </c:pt>
                <c:pt idx="139">
                  <c:v>1143.8473496716738</c:v>
                </c:pt>
                <c:pt idx="140">
                  <c:v>1148.4420221576243</c:v>
                </c:pt>
                <c:pt idx="141">
                  <c:v>1148.4420221576243</c:v>
                </c:pt>
                <c:pt idx="142">
                  <c:v>1164.0829523066163</c:v>
                </c:pt>
                <c:pt idx="143">
                  <c:v>1180.6761111022734</c:v>
                </c:pt>
                <c:pt idx="144">
                  <c:v>1189.9088798675136</c:v>
                </c:pt>
                <c:pt idx="145">
                  <c:v>1204.7026953772584</c:v>
                </c:pt>
                <c:pt idx="146">
                  <c:v>1226.942953390761</c:v>
                </c:pt>
                <c:pt idx="147">
                  <c:v>1241.8029531008765</c:v>
                </c:pt>
                <c:pt idx="148">
                  <c:v>1260.415426144694</c:v>
                </c:pt>
                <c:pt idx="149">
                  <c:v>1277.2023955516888</c:v>
                </c:pt>
                <c:pt idx="150">
                  <c:v>1287.477830249637</c:v>
                </c:pt>
                <c:pt idx="151">
                  <c:v>1312.7533908318876</c:v>
                </c:pt>
                <c:pt idx="152">
                  <c:v>1326.8286832667409</c:v>
                </c:pt>
                <c:pt idx="153">
                  <c:v>1354.1087519577873</c:v>
                </c:pt>
                <c:pt idx="154">
                  <c:v>1381.4787363642542</c:v>
                </c:pt>
                <c:pt idx="155">
                  <c:v>1390.9376180932325</c:v>
                </c:pt>
                <c:pt idx="156">
                  <c:v>1441.2503667745461</c:v>
                </c:pt>
                <c:pt idx="157">
                  <c:v>1452.6843807972548</c:v>
                </c:pt>
                <c:pt idx="158">
                  <c:v>1479.4251328781504</c:v>
                </c:pt>
                <c:pt idx="159">
                  <c:v>1509.1317588166246</c:v>
                </c:pt>
                <c:pt idx="160">
                  <c:v>1527.3917136390396</c:v>
                </c:pt>
                <c:pt idx="161">
                  <c:v>1543.7636729376438</c:v>
                </c:pt>
                <c:pt idx="162">
                  <c:v>1566.9321177423694</c:v>
                </c:pt>
                <c:pt idx="163">
                  <c:v>1587.2576688672418</c:v>
                </c:pt>
                <c:pt idx="164">
                  <c:v>1605.6904208798621</c:v>
                </c:pt>
                <c:pt idx="165">
                  <c:v>1632.9292736092973</c:v>
                </c:pt>
                <c:pt idx="166">
                  <c:v>1658.3027491828911</c:v>
                </c:pt>
                <c:pt idx="167">
                  <c:v>1667.103970326882</c:v>
                </c:pt>
                <c:pt idx="168">
                  <c:v>1714.2020129088432</c:v>
                </c:pt>
                <c:pt idx="169">
                  <c:v>1710.2669570967864</c:v>
                </c:pt>
                <c:pt idx="170">
                  <c:v>1736.8648429418122</c:v>
                </c:pt>
                <c:pt idx="171">
                  <c:v>1791.3106868495565</c:v>
                </c:pt>
                <c:pt idx="172">
                  <c:v>1797.2718869418884</c:v>
                </c:pt>
                <c:pt idx="173">
                  <c:v>1839.1205425426185</c:v>
                </c:pt>
                <c:pt idx="174">
                  <c:v>1888.2120310258215</c:v>
                </c:pt>
                <c:pt idx="175">
                  <c:v>1875.1594477403546</c:v>
                </c:pt>
                <c:pt idx="176">
                  <c:v>1926.4837970296883</c:v>
                </c:pt>
                <c:pt idx="177">
                  <c:v>1970.0051239043298</c:v>
                </c:pt>
                <c:pt idx="178">
                  <c:v>1988.291297760228</c:v>
                </c:pt>
                <c:pt idx="179">
                  <c:v>2011.7157177276426</c:v>
                </c:pt>
                <c:pt idx="180">
                  <c:v>2065.946632268454</c:v>
                </c:pt>
                <c:pt idx="181">
                  <c:v>2066.9732690221877</c:v>
                </c:pt>
                <c:pt idx="182">
                  <c:v>2097.831540772542</c:v>
                </c:pt>
                <c:pt idx="183">
                  <c:v>2126.7364230676085</c:v>
                </c:pt>
                <c:pt idx="184">
                  <c:v>2147.4445419589665</c:v>
                </c:pt>
                <c:pt idx="185">
                  <c:v>2181.726243901259</c:v>
                </c:pt>
                <c:pt idx="186">
                  <c:v>2214.0597008841028</c:v>
                </c:pt>
                <c:pt idx="187">
                  <c:v>2223.4704633781935</c:v>
                </c:pt>
                <c:pt idx="188">
                  <c:v>2250.7171732942165</c:v>
                </c:pt>
                <c:pt idx="189">
                  <c:v>2287.537186494754</c:v>
                </c:pt>
                <c:pt idx="190">
                  <c:v>2308.650727927729</c:v>
                </c:pt>
                <c:pt idx="191">
                  <c:v>2325.5802982605414</c:v>
                </c:pt>
                <c:pt idx="192">
                  <c:v>2361.67064608993</c:v>
                </c:pt>
                <c:pt idx="193">
                  <c:v>2415.0312677727993</c:v>
                </c:pt>
                <c:pt idx="194">
                  <c:v>2427.8890014983162</c:v>
                </c:pt>
                <c:pt idx="195">
                  <c:v>2441.840716293803</c:v>
                </c:pt>
                <c:pt idx="196">
                  <c:v>2467.6594743557325</c:v>
                </c:pt>
                <c:pt idx="197">
                  <c:v>2501.1279578769922</c:v>
                </c:pt>
                <c:pt idx="198">
                  <c:v>2530.388240947298</c:v>
                </c:pt>
                <c:pt idx="199">
                  <c:v>2527.132002213199</c:v>
                </c:pt>
                <c:pt idx="200">
                  <c:v>2559.7519919354118</c:v>
                </c:pt>
                <c:pt idx="201">
                  <c:v>2590.313361659456</c:v>
                </c:pt>
                <c:pt idx="202">
                  <c:v>2605.6363288659095</c:v>
                </c:pt>
                <c:pt idx="203">
                  <c:v>2633.0692952494696</c:v>
                </c:pt>
                <c:pt idx="204">
                  <c:v>2652.8772989030786</c:v>
                </c:pt>
                <c:pt idx="205">
                  <c:v>2658.3879178404627</c:v>
                </c:pt>
                <c:pt idx="206">
                  <c:v>2712.5863942550577</c:v>
                </c:pt>
                <c:pt idx="207">
                  <c:v>2731.4729062863103</c:v>
                </c:pt>
                <c:pt idx="208">
                  <c:v>2739.2622079769176</c:v>
                </c:pt>
                <c:pt idx="209">
                  <c:v>2779.4372963388732</c:v>
                </c:pt>
                <c:pt idx="210">
                  <c:v>2792.8723021634055</c:v>
                </c:pt>
                <c:pt idx="211">
                  <c:v>2800.7194387047066</c:v>
                </c:pt>
                <c:pt idx="212">
                  <c:v>2851.3431559792643</c:v>
                </c:pt>
                <c:pt idx="213">
                  <c:v>2869.417332881057</c:v>
                </c:pt>
                <c:pt idx="214">
                  <c:v>2895.468078048589</c:v>
                </c:pt>
                <c:pt idx="215">
                  <c:v>2894.33373594287</c:v>
                </c:pt>
                <c:pt idx="216">
                  <c:v>2925.0154933309286</c:v>
                </c:pt>
                <c:pt idx="217">
                  <c:v>2975.2595768104998</c:v>
                </c:pt>
                <c:pt idx="218">
                  <c:v>2944.3919585530666</c:v>
                </c:pt>
                <c:pt idx="219">
                  <c:v>2954.6684208268575</c:v>
                </c:pt>
                <c:pt idx="220">
                  <c:v>3010.8422551462577</c:v>
                </c:pt>
                <c:pt idx="221">
                  <c:v>2989.015435348764</c:v>
                </c:pt>
                <c:pt idx="222">
                  <c:v>2977.5506380395454</c:v>
                </c:pt>
                <c:pt idx="223">
                  <c:v>3007.392098720196</c:v>
                </c:pt>
                <c:pt idx="224">
                  <c:v>3032.726597664546</c:v>
                </c:pt>
                <c:pt idx="225">
                  <c:v>3022.3531405104013</c:v>
                </c:pt>
                <c:pt idx="226">
                  <c:v>3018.8981991782643</c:v>
                </c:pt>
                <c:pt idx="227">
                  <c:v>3026.9619661439037</c:v>
                </c:pt>
                <c:pt idx="228">
                  <c:v>3033.8800043435303</c:v>
                </c:pt>
                <c:pt idx="229">
                  <c:v>3037.3411859311186</c:v>
                </c:pt>
                <c:pt idx="230">
                  <c:v>3054.6687668974</c:v>
                </c:pt>
                <c:pt idx="231">
                  <c:v>3037.3411859311186</c:v>
                </c:pt>
                <c:pt idx="232">
                  <c:v>3035.03357125127</c:v>
                </c:pt>
                <c:pt idx="233">
                  <c:v>3039.6494420605063</c:v>
                </c:pt>
                <c:pt idx="234">
                  <c:v>3045.4228910673237</c:v>
                </c:pt>
                <c:pt idx="235">
                  <c:v>3052.356332637957</c:v>
                </c:pt>
                <c:pt idx="236">
                  <c:v>3018.8981991782643</c:v>
                </c:pt>
                <c:pt idx="237">
                  <c:v>3010.8422551462577</c:v>
                </c:pt>
                <c:pt idx="238">
                  <c:v>2999.3473040139015</c:v>
                </c:pt>
                <c:pt idx="239">
                  <c:v>2994.753775271679</c:v>
                </c:pt>
                <c:pt idx="240">
                  <c:v>2984.427616794495</c:v>
                </c:pt>
                <c:pt idx="241">
                  <c:v>2966.1016477080534</c:v>
                </c:pt>
                <c:pt idx="242">
                  <c:v>2972.969147511191</c:v>
                </c:pt>
                <c:pt idx="243">
                  <c:v>2954.6684208268575</c:v>
                </c:pt>
                <c:pt idx="244">
                  <c:v>2935.267989639551</c:v>
                </c:pt>
                <c:pt idx="245">
                  <c:v>2956.9538072103487</c:v>
                </c:pt>
                <c:pt idx="246">
                  <c:v>2969.534687668203</c:v>
                </c:pt>
                <c:pt idx="247">
                  <c:v>2959.239822743575</c:v>
                </c:pt>
                <c:pt idx="248">
                  <c:v>2943.2509140480784</c:v>
                </c:pt>
                <c:pt idx="249">
                  <c:v>2969.534687668203</c:v>
                </c:pt>
                <c:pt idx="250">
                  <c:v>2978.6964057367063</c:v>
                </c:pt>
                <c:pt idx="251">
                  <c:v>2967.2458366691467</c:v>
                </c:pt>
                <c:pt idx="252">
                  <c:v>2971.8241697262674</c:v>
                </c:pt>
                <c:pt idx="253">
                  <c:v>2984.427616794495</c:v>
                </c:pt>
                <c:pt idx="254">
                  <c:v>2980.9884155144373</c:v>
                </c:pt>
                <c:pt idx="255">
                  <c:v>2983.281058094435</c:v>
                </c:pt>
                <c:pt idx="256">
                  <c:v>2985.5743338262137</c:v>
                </c:pt>
                <c:pt idx="257">
                  <c:v>2983.281058094435</c:v>
                </c:pt>
                <c:pt idx="258">
                  <c:v>2983.281058094435</c:v>
                </c:pt>
                <c:pt idx="259">
                  <c:v>2998.1986835857597</c:v>
                </c:pt>
                <c:pt idx="260">
                  <c:v>3008.541991593598</c:v>
                </c:pt>
                <c:pt idx="261">
                  <c:v>2999.3473040139015</c:v>
                </c:pt>
                <c:pt idx="262">
                  <c:v>3001.6450216190415</c:v>
                </c:pt>
                <c:pt idx="263">
                  <c:v>3022.3531405104013</c:v>
                </c:pt>
                <c:pt idx="264">
                  <c:v>3007.392098720196</c:v>
                </c:pt>
                <c:pt idx="265">
                  <c:v>2970.679349793111</c:v>
                </c:pt>
                <c:pt idx="266">
                  <c:v>2953.525963458061</c:v>
                </c:pt>
                <c:pt idx="267">
                  <c:v>2970.679349793111</c:v>
                </c:pt>
                <c:pt idx="268">
                  <c:v>2992.457963431786</c:v>
                </c:pt>
                <c:pt idx="269">
                  <c:v>2998.1986835857597</c:v>
                </c:pt>
                <c:pt idx="270">
                  <c:v>2990.162786144647</c:v>
                </c:pt>
                <c:pt idx="271">
                  <c:v>2934.12819808303</c:v>
                </c:pt>
                <c:pt idx="272">
                  <c:v>2923.8771080564065</c:v>
                </c:pt>
                <c:pt idx="273">
                  <c:v>2920.462888298037</c:v>
                </c:pt>
                <c:pt idx="274">
                  <c:v>2900.0069966486144</c:v>
                </c:pt>
                <c:pt idx="275">
                  <c:v>2881.8661890581548</c:v>
                </c:pt>
                <c:pt idx="276">
                  <c:v>2861.505039407727</c:v>
                </c:pt>
                <c:pt idx="277">
                  <c:v>2835.56045787928</c:v>
                </c:pt>
                <c:pt idx="278">
                  <c:v>2822.056265112641</c:v>
                </c:pt>
                <c:pt idx="279">
                  <c:v>2818.683645542014</c:v>
                </c:pt>
                <c:pt idx="280">
                  <c:v>2815.3123951924404</c:v>
                </c:pt>
                <c:pt idx="281">
                  <c:v>2792.8723021634055</c:v>
                </c:pt>
                <c:pt idx="282">
                  <c:v>2787.2717412361967</c:v>
                </c:pt>
                <c:pt idx="283">
                  <c:v>2754.862765330836</c:v>
                </c:pt>
                <c:pt idx="284">
                  <c:v>2747.058823076396</c:v>
                </c:pt>
                <c:pt idx="285">
                  <c:v>2704.8220632807866</c:v>
                </c:pt>
                <c:pt idx="286">
                  <c:v>2669.420138636802</c:v>
                </c:pt>
                <c:pt idx="287">
                  <c:v>2657.285501460219</c:v>
                </c:pt>
                <c:pt idx="288">
                  <c:v>2631.9702347790667</c:v>
                </c:pt>
                <c:pt idx="289">
                  <c:v>2630.8713197543693</c:v>
                </c:pt>
                <c:pt idx="290">
                  <c:v>2600.160594165681</c:v>
                </c:pt>
                <c:pt idx="291">
                  <c:v>2580.4777926543543</c:v>
                </c:pt>
                <c:pt idx="292">
                  <c:v>2566.2913948500855</c:v>
                </c:pt>
                <c:pt idx="293">
                  <c:v>2542.3387192435134</c:v>
                </c:pt>
                <c:pt idx="294">
                  <c:v>2522.7923358630583</c:v>
                </c:pt>
                <c:pt idx="295">
                  <c:v>2502.209835459398</c:v>
                </c:pt>
                <c:pt idx="296">
                  <c:v>2480.5990194312953</c:v>
                </c:pt>
                <c:pt idx="297">
                  <c:v>2447.213008240258</c:v>
                </c:pt>
                <c:pt idx="298">
                  <c:v>2431.106548082453</c:v>
                </c:pt>
                <c:pt idx="299">
                  <c:v>2427.8890014983162</c:v>
                </c:pt>
                <c:pt idx="300">
                  <c:v>2413.9606880804768</c:v>
                </c:pt>
                <c:pt idx="301">
                  <c:v>2407.540106802876</c:v>
                </c:pt>
                <c:pt idx="302">
                  <c:v>2384.0403573680583</c:v>
                </c:pt>
                <c:pt idx="303">
                  <c:v>2369.1205228605554</c:v>
                </c:pt>
                <c:pt idx="304">
                  <c:v>2338.3001649886637</c:v>
                </c:pt>
                <c:pt idx="305">
                  <c:v>2323.4622134710958</c:v>
                </c:pt>
                <c:pt idx="306">
                  <c:v>2289.6461265370754</c:v>
                </c:pt>
                <c:pt idx="307">
                  <c:v>2272.7895840889973</c:v>
                </c:pt>
                <c:pt idx="308">
                  <c:v>2262.271594877857</c:v>
                </c:pt>
                <c:pt idx="309">
                  <c:v>2250.7171732942165</c:v>
                </c:pt>
                <c:pt idx="310">
                  <c:v>2239.178806618469</c:v>
                </c:pt>
                <c:pt idx="311">
                  <c:v>2220.332357386826</c:v>
                </c:pt>
                <c:pt idx="312">
                  <c:v>2199.4419026659402</c:v>
                </c:pt>
                <c:pt idx="313">
                  <c:v>2176.522940659388</c:v>
                </c:pt>
                <c:pt idx="314">
                  <c:v>2167.165203195301</c:v>
                </c:pt>
                <c:pt idx="315">
                  <c:v>2119.500764477728</c:v>
                </c:pt>
                <c:pt idx="316">
                  <c:v>2090.6210137916696</c:v>
                </c:pt>
                <c:pt idx="317">
                  <c:v>2071.081085762895</c:v>
                </c:pt>
                <c:pt idx="318">
                  <c:v>2056.7126086631906</c:v>
                </c:pt>
                <c:pt idx="319">
                  <c:v>2063.8937394589866</c:v>
                </c:pt>
                <c:pt idx="320">
                  <c:v>2048.5131990885848</c:v>
                </c:pt>
                <c:pt idx="321">
                  <c:v>2007.6371560680468</c:v>
                </c:pt>
                <c:pt idx="322">
                  <c:v>1975.0805787240322</c:v>
                </c:pt>
                <c:pt idx="323">
                  <c:v>1953.7844836652357</c:v>
                </c:pt>
                <c:pt idx="324">
                  <c:v>1940.6285040886112</c:v>
                </c:pt>
                <c:pt idx="325">
                  <c:v>1930.522683963396</c:v>
                </c:pt>
                <c:pt idx="326">
                  <c:v>1901.2851633458326</c:v>
                </c:pt>
                <c:pt idx="327">
                  <c:v>1875.1594477403546</c:v>
                </c:pt>
                <c:pt idx="328">
                  <c:v>1857.1204441829977</c:v>
                </c:pt>
                <c:pt idx="329">
                  <c:v>1837.122959811791</c:v>
                </c:pt>
                <c:pt idx="330">
                  <c:v>1815.1812066919654</c:v>
                </c:pt>
                <c:pt idx="331">
                  <c:v>1793.2972780963535</c:v>
                </c:pt>
                <c:pt idx="332">
                  <c:v>1791.3106868495565</c:v>
                </c:pt>
                <c:pt idx="333">
                  <c:v>1764.5381175908851</c:v>
                </c:pt>
                <c:pt idx="334">
                  <c:v>1750.689952474621</c:v>
                </c:pt>
                <c:pt idx="335">
                  <c:v>1731.9328766674737</c:v>
                </c:pt>
                <c:pt idx="336">
                  <c:v>1703.3850932560315</c:v>
                </c:pt>
                <c:pt idx="337">
                  <c:v>1690.6196005468166</c:v>
                </c:pt>
                <c:pt idx="338">
                  <c:v>1675.914529638295</c:v>
                </c:pt>
                <c:pt idx="339">
                  <c:v>1665.1473371010527</c:v>
                </c:pt>
                <c:pt idx="340">
                  <c:v>1651.4637983164207</c:v>
                </c:pt>
                <c:pt idx="341">
                  <c:v>1635.8530285970755</c:v>
                </c:pt>
                <c:pt idx="342">
                  <c:v>1641.7036286784557</c:v>
                </c:pt>
                <c:pt idx="343">
                  <c:v>1613.4638371947674</c:v>
                </c:pt>
                <c:pt idx="344">
                  <c:v>1595.0138411738021</c:v>
                </c:pt>
                <c:pt idx="345">
                  <c:v>1590.1653845801732</c:v>
                </c:pt>
                <c:pt idx="346">
                  <c:v>1561.1339436173525</c:v>
                </c:pt>
                <c:pt idx="347">
                  <c:v>1567.898873826121</c:v>
                </c:pt>
                <c:pt idx="348">
                  <c:v>1548.5851045147697</c:v>
                </c:pt>
                <c:pt idx="349">
                  <c:v>1536.0552004676415</c:v>
                </c:pt>
                <c:pt idx="350">
                  <c:v>1515.854439991529</c:v>
                </c:pt>
                <c:pt idx="351">
                  <c:v>1487.0811909260726</c:v>
                </c:pt>
                <c:pt idx="352">
                  <c:v>1470.820496526167</c:v>
                </c:pt>
                <c:pt idx="353">
                  <c:v>1458.4072972002034</c:v>
                </c:pt>
                <c:pt idx="354">
                  <c:v>1436.4908369990353</c:v>
                </c:pt>
                <c:pt idx="355">
                  <c:v>1422.228593774704</c:v>
                </c:pt>
                <c:pt idx="356">
                  <c:v>1416.5305482363974</c:v>
                </c:pt>
                <c:pt idx="357">
                  <c:v>1385.2609962210345</c:v>
                </c:pt>
                <c:pt idx="358">
                  <c:v>1381.4787363642542</c:v>
                </c:pt>
                <c:pt idx="359">
                  <c:v>1373.91938092915</c:v>
                </c:pt>
                <c:pt idx="360">
                  <c:v>1359.7641106590108</c:v>
                </c:pt>
                <c:pt idx="361">
                  <c:v>1354.1087519577873</c:v>
                </c:pt>
                <c:pt idx="362">
                  <c:v>1328.7071928035375</c:v>
                </c:pt>
                <c:pt idx="363">
                  <c:v>1335.2853247159185</c:v>
                </c:pt>
                <c:pt idx="364">
                  <c:v>1324.011715510208</c:v>
                </c:pt>
                <c:pt idx="365">
                  <c:v>1291.2175066794257</c:v>
                </c:pt>
                <c:pt idx="366">
                  <c:v>1279.069710911931</c:v>
                </c:pt>
                <c:pt idx="367">
                  <c:v>1252.9654300213435</c:v>
                </c:pt>
                <c:pt idx="368">
                  <c:v>1239.0146768291147</c:v>
                </c:pt>
                <c:pt idx="369">
                  <c:v>1226.01508575786</c:v>
                </c:pt>
                <c:pt idx="370">
                  <c:v>1202.8520264656522</c:v>
                </c:pt>
                <c:pt idx="371">
                  <c:v>1191.7566661172382</c:v>
                </c:pt>
                <c:pt idx="372">
                  <c:v>1163.162081623998</c:v>
                </c:pt>
                <c:pt idx="373">
                  <c:v>1142.9287201699904</c:v>
                </c:pt>
                <c:pt idx="374">
                  <c:v>1117.2482669200099</c:v>
                </c:pt>
                <c:pt idx="375">
                  <c:v>1093.4730347693621</c:v>
                </c:pt>
                <c:pt idx="376">
                  <c:v>1060.66545814027</c:v>
                </c:pt>
                <c:pt idx="377">
                  <c:v>1041.5873928794326</c:v>
                </c:pt>
                <c:pt idx="378">
                  <c:v>1019.8374259620084</c:v>
                </c:pt>
                <c:pt idx="379">
                  <c:v>1005.3690326739746</c:v>
                </c:pt>
                <c:pt idx="380">
                  <c:v>971.1072954553505</c:v>
                </c:pt>
                <c:pt idx="381">
                  <c:v>959.4185524895871</c:v>
                </c:pt>
                <c:pt idx="382">
                  <c:v>936.9863399933787</c:v>
                </c:pt>
                <c:pt idx="383">
                  <c:v>903.897480233523</c:v>
                </c:pt>
                <c:pt idx="384">
                  <c:v>879.834497251555</c:v>
                </c:pt>
                <c:pt idx="385">
                  <c:v>857.6159594281995</c:v>
                </c:pt>
                <c:pt idx="386">
                  <c:v>826.6095439270787</c:v>
                </c:pt>
                <c:pt idx="387">
                  <c:v>809.8258484024863</c:v>
                </c:pt>
                <c:pt idx="388">
                  <c:v>787.7935951698599</c:v>
                </c:pt>
                <c:pt idx="389">
                  <c:v>761.4318226428169</c:v>
                </c:pt>
                <c:pt idx="390">
                  <c:v>731.6559684813478</c:v>
                </c:pt>
                <c:pt idx="391">
                  <c:v>720.2992397808985</c:v>
                </c:pt>
                <c:pt idx="392">
                  <c:v>705.4715300143323</c:v>
                </c:pt>
                <c:pt idx="393">
                  <c:v>695.0208294777375</c:v>
                </c:pt>
                <c:pt idx="394">
                  <c:v>682.8449455191342</c:v>
                </c:pt>
                <c:pt idx="395">
                  <c:v>671.5547311735204</c:v>
                </c:pt>
                <c:pt idx="396">
                  <c:v>633.45520027463</c:v>
                </c:pt>
                <c:pt idx="397">
                  <c:v>614.4707869155643</c:v>
                </c:pt>
                <c:pt idx="398">
                  <c:v>611.8853627738756</c:v>
                </c:pt>
                <c:pt idx="399">
                  <c:v>590.3714086392603</c:v>
                </c:pt>
                <c:pt idx="400">
                  <c:v>593.8098978693438</c:v>
                </c:pt>
                <c:pt idx="401">
                  <c:v>590.3714086392603</c:v>
                </c:pt>
                <c:pt idx="402">
                  <c:v>577.4897399326389</c:v>
                </c:pt>
                <c:pt idx="403">
                  <c:v>585.2163429556483</c:v>
                </c:pt>
                <c:pt idx="404">
                  <c:v>579.2061416278774</c:v>
                </c:pt>
                <c:pt idx="405">
                  <c:v>583.4986986487678</c:v>
                </c:pt>
                <c:pt idx="406">
                  <c:v>576.6316721073354</c:v>
                </c:pt>
                <c:pt idx="407">
                  <c:v>532.1338872130495</c:v>
                </c:pt>
                <c:pt idx="408">
                  <c:v>521.8989417447908</c:v>
                </c:pt>
                <c:pt idx="409">
                  <c:v>494.6672670118422</c:v>
                </c:pt>
                <c:pt idx="410">
                  <c:v>487.02442121506544</c:v>
                </c:pt>
                <c:pt idx="411">
                  <c:v>470.9125881218978</c:v>
                </c:pt>
                <c:pt idx="412">
                  <c:v>437.0947797370305</c:v>
                </c:pt>
                <c:pt idx="413">
                  <c:v>391.65811007879233</c:v>
                </c:pt>
                <c:pt idx="414">
                  <c:v>350.6425922663873</c:v>
                </c:pt>
                <c:pt idx="415">
                  <c:v>320.63731527625214</c:v>
                </c:pt>
                <c:pt idx="416">
                  <c:v>293.2273983886906</c:v>
                </c:pt>
                <c:pt idx="417">
                  <c:v>273.34958788658776</c:v>
                </c:pt>
                <c:pt idx="418">
                  <c:v>290.7400683200714</c:v>
                </c:pt>
                <c:pt idx="419">
                  <c:v>301.5238836147381</c:v>
                </c:pt>
                <c:pt idx="420">
                  <c:v>348.9727850273007</c:v>
                </c:pt>
                <c:pt idx="421">
                  <c:v>399.21364437631416</c:v>
                </c:pt>
                <c:pt idx="422">
                  <c:v>436.2510965895449</c:v>
                </c:pt>
                <c:pt idx="423">
                  <c:v>472.60709917195845</c:v>
                </c:pt>
                <c:pt idx="424">
                  <c:v>475.1495142671855</c:v>
                </c:pt>
                <c:pt idx="425">
                  <c:v>501.46681815695956</c:v>
                </c:pt>
                <c:pt idx="426">
                  <c:v>541.5270153771445</c:v>
                </c:pt>
                <c:pt idx="427">
                  <c:v>567.1987733708875</c:v>
                </c:pt>
                <c:pt idx="428">
                  <c:v>592.9501420708841</c:v>
                </c:pt>
                <c:pt idx="429">
                  <c:v>620.506575520847</c:v>
                </c:pt>
                <c:pt idx="430">
                  <c:v>653.3490571471012</c:v>
                </c:pt>
                <c:pt idx="431">
                  <c:v>670.6868886298024</c:v>
                </c:pt>
                <c:pt idx="432">
                  <c:v>696.7616997927087</c:v>
                </c:pt>
                <c:pt idx="433">
                  <c:v>724.6653744690044</c:v>
                </c:pt>
                <c:pt idx="434">
                  <c:v>754.4161277513266</c:v>
                </c:pt>
                <c:pt idx="435">
                  <c:v>781.6350252415498</c:v>
                </c:pt>
                <c:pt idx="436">
                  <c:v>801.88750138038</c:v>
                </c:pt>
                <c:pt idx="437">
                  <c:v>828.3782236722103</c:v>
                </c:pt>
                <c:pt idx="438">
                  <c:v>851.4054073352984</c:v>
                </c:pt>
                <c:pt idx="439">
                  <c:v>878.9446133765146</c:v>
                </c:pt>
                <c:pt idx="440">
                  <c:v>900.3281909578517</c:v>
                </c:pt>
                <c:pt idx="441">
                  <c:v>930.7161644509827</c:v>
                </c:pt>
                <c:pt idx="442">
                  <c:v>959.4185524895871</c:v>
                </c:pt>
                <c:pt idx="443">
                  <c:v>968.4084325188592</c:v>
                </c:pt>
                <c:pt idx="444">
                  <c:v>987.3189193350041</c:v>
                </c:pt>
                <c:pt idx="445">
                  <c:v>1010.7917264052094</c:v>
                </c:pt>
                <c:pt idx="446">
                  <c:v>1041.5873928794326</c:v>
                </c:pt>
                <c:pt idx="447">
                  <c:v>1065.2143223307135</c:v>
                </c:pt>
                <c:pt idx="448">
                  <c:v>1087.0836242201092</c:v>
                </c:pt>
                <c:pt idx="449">
                  <c:v>1105.3521419215622</c:v>
                </c:pt>
                <c:pt idx="450">
                  <c:v>1128.2444522019864</c:v>
                </c:pt>
                <c:pt idx="451">
                  <c:v>1164.0829523066163</c:v>
                </c:pt>
                <c:pt idx="452">
                  <c:v>1176.0635734221605</c:v>
                </c:pt>
                <c:pt idx="453">
                  <c:v>1178.830788567568</c:v>
                </c:pt>
                <c:pt idx="454">
                  <c:v>1209.3311729353577</c:v>
                </c:pt>
                <c:pt idx="455">
                  <c:v>1236.2273364822727</c:v>
                </c:pt>
                <c:pt idx="456">
                  <c:v>1250.1734037562067</c:v>
                </c:pt>
                <c:pt idx="457">
                  <c:v>1282.8056018182688</c:v>
                </c:pt>
                <c:pt idx="458">
                  <c:v>1319.3188917786426</c:v>
                </c:pt>
                <c:pt idx="459">
                  <c:v>1360.7070450121498</c:v>
                </c:pt>
                <c:pt idx="460">
                  <c:v>1389.0449795956936</c:v>
                </c:pt>
                <c:pt idx="461">
                  <c:v>1411.7851618726136</c:v>
                </c:pt>
                <c:pt idx="462">
                  <c:v>1414.632068261965</c:v>
                </c:pt>
                <c:pt idx="463">
                  <c:v>1417.4799510124835</c:v>
                </c:pt>
                <c:pt idx="464">
                  <c:v>1433.6364280203716</c:v>
                </c:pt>
                <c:pt idx="465">
                  <c:v>1445.0599557263258</c:v>
                </c:pt>
                <c:pt idx="466">
                  <c:v>1449.8244009611649</c:v>
                </c:pt>
                <c:pt idx="467">
                  <c:v>1439.3462274926421</c:v>
                </c:pt>
                <c:pt idx="468">
                  <c:v>1427.9305519103923</c:v>
                </c:pt>
                <c:pt idx="469">
                  <c:v>1429.8320750173966</c:v>
                </c:pt>
                <c:pt idx="470">
                  <c:v>1444.1073946272613</c:v>
                </c:pt>
                <c:pt idx="471">
                  <c:v>1433.6364280203716</c:v>
                </c:pt>
                <c:pt idx="472">
                  <c:v>1438.3943215625568</c:v>
                </c:pt>
                <c:pt idx="473">
                  <c:v>1447.9182948189741</c:v>
                </c:pt>
                <c:pt idx="474">
                  <c:v>1439.3462274926421</c:v>
                </c:pt>
                <c:pt idx="475">
                  <c:v>1432.6851763586405</c:v>
                </c:pt>
                <c:pt idx="476">
                  <c:v>1462.2247671545733</c:v>
                </c:pt>
                <c:pt idx="477">
                  <c:v>1446.0126261079133</c:v>
                </c:pt>
                <c:pt idx="478">
                  <c:v>1449.8244009611649</c:v>
                </c:pt>
                <c:pt idx="479">
                  <c:v>1448.8712931986274</c:v>
                </c:pt>
                <c:pt idx="480">
                  <c:v>1446.0126261079133</c:v>
                </c:pt>
                <c:pt idx="481">
                  <c:v>1454.5915813963595</c:v>
                </c:pt>
                <c:pt idx="482">
                  <c:v>1444.1073946272613</c:v>
                </c:pt>
                <c:pt idx="483">
                  <c:v>1446.0126261079133</c:v>
                </c:pt>
                <c:pt idx="484">
                  <c:v>1457.4532038606103</c:v>
                </c:pt>
                <c:pt idx="485">
                  <c:v>1465.089021752216</c:v>
                </c:pt>
                <c:pt idx="486">
                  <c:v>1436.4908369990353</c:v>
                </c:pt>
                <c:pt idx="487">
                  <c:v>1392.830688059712</c:v>
                </c:pt>
                <c:pt idx="488">
                  <c:v>1337.1657484947875</c:v>
                </c:pt>
                <c:pt idx="489">
                  <c:v>1299.6379414438786</c:v>
                </c:pt>
                <c:pt idx="490">
                  <c:v>1284.674177742445</c:v>
                </c:pt>
                <c:pt idx="491">
                  <c:v>1229.7271785206149</c:v>
                </c:pt>
                <c:pt idx="492">
                  <c:v>1206.5537768320914</c:v>
                </c:pt>
                <c:pt idx="493">
                  <c:v>1174.219275497422</c:v>
                </c:pt>
                <c:pt idx="494">
                  <c:v>1142.9287201699904</c:v>
                </c:pt>
                <c:pt idx="495">
                  <c:v>1108.0958893022168</c:v>
                </c:pt>
                <c:pt idx="496">
                  <c:v>1060.66545814027</c:v>
                </c:pt>
                <c:pt idx="497">
                  <c:v>998.1442784416163</c:v>
                </c:pt>
                <c:pt idx="498">
                  <c:v>925.3454939789798</c:v>
                </c:pt>
                <c:pt idx="499">
                  <c:v>839.8838335955968</c:v>
                </c:pt>
                <c:pt idx="500">
                  <c:v>759.6773431577358</c:v>
                </c:pt>
                <c:pt idx="501">
                  <c:v>700.2445356923544</c:v>
                </c:pt>
                <c:pt idx="502">
                  <c:v>627.409995951282</c:v>
                </c:pt>
                <c:pt idx="503">
                  <c:v>588.6526978037757</c:v>
                </c:pt>
                <c:pt idx="504">
                  <c:v>563.7712833327524</c:v>
                </c:pt>
                <c:pt idx="505">
                  <c:v>556.9205444708462</c:v>
                </c:pt>
                <c:pt idx="506">
                  <c:v>550.9307807401757</c:v>
                </c:pt>
                <c:pt idx="507">
                  <c:v>527.0148376075996</c:v>
                </c:pt>
                <c:pt idx="508">
                  <c:v>527.0148376075996</c:v>
                </c:pt>
                <c:pt idx="509">
                  <c:v>517.6381014994263</c:v>
                </c:pt>
                <c:pt idx="510">
                  <c:v>515.9343773711695</c:v>
                </c:pt>
                <c:pt idx="511">
                  <c:v>511.67659572017703</c:v>
                </c:pt>
                <c:pt idx="512">
                  <c:v>517.6381014994263</c:v>
                </c:pt>
                <c:pt idx="513">
                  <c:v>535.5483409503009</c:v>
                </c:pt>
                <c:pt idx="514">
                  <c:v>551.7861967977947</c:v>
                </c:pt>
                <c:pt idx="515">
                  <c:v>556.0645993717019</c:v>
                </c:pt>
                <c:pt idx="516">
                  <c:v>546.6550217393693</c:v>
                </c:pt>
                <c:pt idx="517">
                  <c:v>536.4021737999559</c:v>
                </c:pt>
                <c:pt idx="518">
                  <c:v>543.2359989954418</c:v>
                </c:pt>
                <c:pt idx="519">
                  <c:v>534.69459588483</c:v>
                </c:pt>
                <c:pt idx="520">
                  <c:v>515.0826463717036</c:v>
                </c:pt>
                <c:pt idx="521">
                  <c:v>508.27194156342136</c:v>
                </c:pt>
                <c:pt idx="522">
                  <c:v>466.67782268155656</c:v>
                </c:pt>
                <c:pt idx="523">
                  <c:v>443.00296310401865</c:v>
                </c:pt>
                <c:pt idx="524">
                  <c:v>385.78633251164564</c:v>
                </c:pt>
                <c:pt idx="525">
                  <c:v>320.63731527625214</c:v>
                </c:pt>
                <c:pt idx="526">
                  <c:v>267.56084497387803</c:v>
                </c:pt>
                <c:pt idx="527">
                  <c:v>234.5595044814091</c:v>
                </c:pt>
                <c:pt idx="528">
                  <c:v>224.684623081449</c:v>
                </c:pt>
                <c:pt idx="529">
                  <c:v>232.089683007197</c:v>
                </c:pt>
                <c:pt idx="530">
                  <c:v>240.32527960805984</c:v>
                </c:pt>
                <c:pt idx="531">
                  <c:v>289.9111238350299</c:v>
                </c:pt>
                <c:pt idx="532">
                  <c:v>317.3100783802894</c:v>
                </c:pt>
                <c:pt idx="533">
                  <c:v>344.79973535306584</c:v>
                </c:pt>
                <c:pt idx="534">
                  <c:v>377.40527470289794</c:v>
                </c:pt>
                <c:pt idx="535">
                  <c:v>406.77605950541283</c:v>
                </c:pt>
                <c:pt idx="536">
                  <c:v>422.76381091701535</c:v>
                </c:pt>
                <c:pt idx="537">
                  <c:v>424.44852412465985</c:v>
                </c:pt>
                <c:pt idx="538">
                  <c:v>470.9125881218978</c:v>
                </c:pt>
                <c:pt idx="539">
                  <c:v>505.7193667069065</c:v>
                </c:pt>
                <c:pt idx="540">
                  <c:v>539.8183834015686</c:v>
                </c:pt>
                <c:pt idx="541">
                  <c:v>570.6276787038029</c:v>
                </c:pt>
                <c:pt idx="542">
                  <c:v>591.230897474266</c:v>
                </c:pt>
                <c:pt idx="543">
                  <c:v>611.0237335775643</c:v>
                </c:pt>
                <c:pt idx="544">
                  <c:v>630.8638595227538</c:v>
                </c:pt>
                <c:pt idx="545">
                  <c:v>652.4831150876063</c:v>
                </c:pt>
                <c:pt idx="546">
                  <c:v>671.5547311735204</c:v>
                </c:pt>
                <c:pt idx="547">
                  <c:v>699.3736897608752</c:v>
                </c:pt>
                <c:pt idx="548">
                  <c:v>730.7818223284279</c:v>
                </c:pt>
                <c:pt idx="549">
                  <c:v>758.8002424046625</c:v>
                </c:pt>
                <c:pt idx="550">
                  <c:v>785.1536487569093</c:v>
                </c:pt>
                <c:pt idx="551">
                  <c:v>814.2393225281717</c:v>
                </c:pt>
                <c:pt idx="552">
                  <c:v>832.8015718682127</c:v>
                </c:pt>
                <c:pt idx="553">
                  <c:v>861.1669329148542</c:v>
                </c:pt>
                <c:pt idx="554">
                  <c:v>864.7194255345967</c:v>
                </c:pt>
                <c:pt idx="555">
                  <c:v>895.8687357344103</c:v>
                </c:pt>
                <c:pt idx="556">
                  <c:v>928.9255549837746</c:v>
                </c:pt>
                <c:pt idx="557">
                  <c:v>932.5071601167197</c:v>
                </c:pt>
                <c:pt idx="558">
                  <c:v>950.4383944044926</c:v>
                </c:pt>
                <c:pt idx="559">
                  <c:v>978.3085545490444</c:v>
                </c:pt>
                <c:pt idx="560">
                  <c:v>994.5342571383735</c:v>
                </c:pt>
                <c:pt idx="561">
                  <c:v>1015.3133444706461</c:v>
                </c:pt>
                <c:pt idx="562">
                  <c:v>1028.8929899695704</c:v>
                </c:pt>
                <c:pt idx="563">
                  <c:v>1050.6667195788186</c:v>
                </c:pt>
                <c:pt idx="564">
                  <c:v>1074.3195330806939</c:v>
                </c:pt>
                <c:pt idx="565">
                  <c:v>1090.7341139467733</c:v>
                </c:pt>
                <c:pt idx="566">
                  <c:v>1113.5861052853506</c:v>
                </c:pt>
                <c:pt idx="567">
                  <c:v>1124.5774389509609</c:v>
                </c:pt>
                <c:pt idx="568">
                  <c:v>1136.501157555274</c:v>
                </c:pt>
                <c:pt idx="569">
                  <c:v>1153.958987063469</c:v>
                </c:pt>
                <c:pt idx="570">
                  <c:v>1165.9250000896793</c:v>
                </c:pt>
                <c:pt idx="571">
                  <c:v>1187.1379712031273</c:v>
                </c:pt>
                <c:pt idx="572">
                  <c:v>1210.2571781074348</c:v>
                </c:pt>
                <c:pt idx="573">
                  <c:v>1239.9439982303422</c:v>
                </c:pt>
                <c:pt idx="574">
                  <c:v>1252.9654300213435</c:v>
                </c:pt>
                <c:pt idx="575">
                  <c:v>1265.0750701545087</c:v>
                </c:pt>
                <c:pt idx="576">
                  <c:v>1293.0879766438602</c:v>
                </c:pt>
                <c:pt idx="577">
                  <c:v>1312.7533908318876</c:v>
                </c:pt>
                <c:pt idx="578">
                  <c:v>1329.6466069537566</c:v>
                </c:pt>
                <c:pt idx="579">
                  <c:v>1350.3406514407188</c:v>
                </c:pt>
                <c:pt idx="580">
                  <c:v>1375.8085747427822</c:v>
                </c:pt>
                <c:pt idx="581">
                  <c:v>1392.830688059712</c:v>
                </c:pt>
                <c:pt idx="582">
                  <c:v>1407.990804314249</c:v>
                </c:pt>
                <c:pt idx="583">
                  <c:v>1423.178648277428</c:v>
                </c:pt>
                <c:pt idx="584">
                  <c:v>1440.2982425549612</c:v>
                </c:pt>
                <c:pt idx="585">
                  <c:v>1461.270235126164</c:v>
                </c:pt>
                <c:pt idx="586">
                  <c:v>1473.6877180676877</c:v>
                </c:pt>
                <c:pt idx="587">
                  <c:v>1488.9963088709073</c:v>
                </c:pt>
                <c:pt idx="588">
                  <c:v>1504.3331736660434</c:v>
                </c:pt>
                <c:pt idx="589">
                  <c:v>1510.0918086901718</c:v>
                </c:pt>
                <c:pt idx="590">
                  <c:v>1522.5825680989358</c:v>
                </c:pt>
                <c:pt idx="591">
                  <c:v>1538.945039150715</c:v>
                </c:pt>
                <c:pt idx="592">
                  <c:v>1565.9654741964314</c:v>
                </c:pt>
                <c:pt idx="593">
                  <c:v>1587.2576688672418</c:v>
                </c:pt>
                <c:pt idx="594">
                  <c:v>1603.7482032655817</c:v>
                </c:pt>
                <c:pt idx="595">
                  <c:v>1617.3532758476076</c:v>
                </c:pt>
                <c:pt idx="596">
                  <c:v>1629.0325342735948</c:v>
                </c:pt>
                <c:pt idx="597">
                  <c:v>1639.7529706070009</c:v>
                </c:pt>
                <c:pt idx="598">
                  <c:v>1652.440446523602</c:v>
                </c:pt>
                <c:pt idx="599">
                  <c:v>1668.0824598551462</c:v>
                </c:pt>
                <c:pt idx="600">
                  <c:v>1679.8333363990841</c:v>
                </c:pt>
                <c:pt idx="601">
                  <c:v>1693.5637421738286</c:v>
                </c:pt>
                <c:pt idx="602">
                  <c:v>1705.3507581656713</c:v>
                </c:pt>
                <c:pt idx="603">
                  <c:v>1711.250546244752</c:v>
                </c:pt>
                <c:pt idx="604">
                  <c:v>1719.123456407369</c:v>
                </c:pt>
                <c:pt idx="605">
                  <c:v>1738.8384499319707</c:v>
                </c:pt>
                <c:pt idx="606">
                  <c:v>1756.6220527664245</c:v>
                </c:pt>
                <c:pt idx="607">
                  <c:v>1768.4989816640727</c:v>
                </c:pt>
                <c:pt idx="608">
                  <c:v>1776.4263821439392</c:v>
                </c:pt>
                <c:pt idx="609">
                  <c:v>1782.3769029087834</c:v>
                </c:pt>
                <c:pt idx="610">
                  <c:v>1788.3316908097158</c:v>
                </c:pt>
                <c:pt idx="611">
                  <c:v>1792.3039230653224</c:v>
                </c:pt>
                <c:pt idx="612">
                  <c:v>1824.1503719621437</c:v>
                </c:pt>
                <c:pt idx="613">
                  <c:v>1840.119514137447</c:v>
                </c:pt>
                <c:pt idx="614">
                  <c:v>1851.1161406878473</c:v>
                </c:pt>
                <c:pt idx="615">
                  <c:v>1859.1228438483558</c:v>
                </c:pt>
                <c:pt idx="616">
                  <c:v>1862.1273489907019</c:v>
                </c:pt>
                <c:pt idx="617">
                  <c:v>1863.129092326497</c:v>
                </c:pt>
                <c:pt idx="618">
                  <c:v>1892.2323416209317</c:v>
                </c:pt>
                <c:pt idx="619">
                  <c:v>1897.2604685514284</c:v>
                </c:pt>
                <c:pt idx="620">
                  <c:v>1889.2169262133496</c:v>
                </c:pt>
                <c:pt idx="621">
                  <c:v>1896.2545995692776</c:v>
                </c:pt>
                <c:pt idx="622">
                  <c:v>1920.4291475656812</c:v>
                </c:pt>
                <c:pt idx="623">
                  <c:v>1930.522683963396</c:v>
                </c:pt>
                <c:pt idx="624">
                  <c:v>1945.686029899374</c:v>
                </c:pt>
                <c:pt idx="625">
                  <c:v>1963.918670146382</c:v>
                </c:pt>
                <c:pt idx="626">
                  <c:v>1959.863511295436</c:v>
                </c:pt>
                <c:pt idx="627">
                  <c:v>1990.3255827708922</c:v>
                </c:pt>
                <c:pt idx="628">
                  <c:v>2022.942102414491</c:v>
                </c:pt>
                <c:pt idx="629">
                  <c:v>2036.2292451147769</c:v>
                </c:pt>
                <c:pt idx="630">
                  <c:v>2060.815351519377</c:v>
                </c:pt>
                <c:pt idx="631">
                  <c:v>2078.274658343693</c:v>
                </c:pt>
                <c:pt idx="632">
                  <c:v>2093.710473009547</c:v>
                </c:pt>
                <c:pt idx="633">
                  <c:v>2116.4016969396116</c:v>
                </c:pt>
                <c:pt idx="634">
                  <c:v>2135.0134747092925</c:v>
                </c:pt>
                <c:pt idx="635">
                  <c:v>2155.74227072535</c:v>
                </c:pt>
                <c:pt idx="636">
                  <c:v>2177.563340506894</c:v>
                </c:pt>
                <c:pt idx="637">
                  <c:v>2198.39875821736</c:v>
                </c:pt>
                <c:pt idx="638">
                  <c:v>2223.4704633781935</c:v>
                </c:pt>
                <c:pt idx="639">
                  <c:v>2239.178806618469</c:v>
                </c:pt>
                <c:pt idx="640">
                  <c:v>2250.7171732942165</c:v>
                </c:pt>
                <c:pt idx="641">
                  <c:v>2272.7895840889973</c:v>
                </c:pt>
                <c:pt idx="642">
                  <c:v>2303.367307648965</c:v>
                </c:pt>
                <c:pt idx="643">
                  <c:v>2312.879885835288</c:v>
                </c:pt>
                <c:pt idx="644">
                  <c:v>2337.2394315935944</c:v>
                </c:pt>
                <c:pt idx="645">
                  <c:v>2368.0558454602888</c:v>
                </c:pt>
                <c:pt idx="646">
                  <c:v>2391.510339186971</c:v>
                </c:pt>
                <c:pt idx="647">
                  <c:v>2412.8902463939166</c:v>
                </c:pt>
                <c:pt idx="648">
                  <c:v>2423.600877792388</c:v>
                </c:pt>
                <c:pt idx="649">
                  <c:v>2439.692772315971</c:v>
                </c:pt>
                <c:pt idx="650">
                  <c:v>2463.350769435091</c:v>
                </c:pt>
                <c:pt idx="651">
                  <c:v>2481.6782255374355</c:v>
                </c:pt>
                <c:pt idx="652">
                  <c:v>2501.1279578769922</c:v>
                </c:pt>
                <c:pt idx="653">
                  <c:v>2522.7923358630583</c:v>
                </c:pt>
                <c:pt idx="654">
                  <c:v>2556.48422064434</c:v>
                </c:pt>
                <c:pt idx="655">
                  <c:v>2578.293691807465</c:v>
                </c:pt>
                <c:pt idx="656">
                  <c:v>2571.744833919142</c:v>
                </c:pt>
                <c:pt idx="657">
                  <c:v>2577.2018567691425</c:v>
                </c:pt>
                <c:pt idx="658">
                  <c:v>2592.500626619289</c:v>
                </c:pt>
                <c:pt idx="659">
                  <c:v>2613.308428613664</c:v>
                </c:pt>
                <c:pt idx="660">
                  <c:v>2604.540893026052</c:v>
                </c:pt>
                <c:pt idx="661">
                  <c:v>2630.8713197543693</c:v>
                </c:pt>
                <c:pt idx="662">
                  <c:v>2669.420138636802</c:v>
                </c:pt>
                <c:pt idx="663">
                  <c:v>2693.742740260297</c:v>
                </c:pt>
                <c:pt idx="664">
                  <c:v>2712.5863942550577</c:v>
                </c:pt>
                <c:pt idx="665">
                  <c:v>2731.4729062863103</c:v>
                </c:pt>
                <c:pt idx="666">
                  <c:v>2739.2622079769176</c:v>
                </c:pt>
                <c:pt idx="667">
                  <c:v>2761.557700957125</c:v>
                </c:pt>
                <c:pt idx="668">
                  <c:v>2789.511512354833</c:v>
                </c:pt>
                <c:pt idx="669">
                  <c:v>2818.683645542014</c:v>
                </c:pt>
                <c:pt idx="670">
                  <c:v>2841.1936928636474</c:v>
                </c:pt>
                <c:pt idx="671">
                  <c:v>2859.245768173003</c:v>
                </c:pt>
                <c:pt idx="672">
                  <c:v>2856.9871114551497</c:v>
                </c:pt>
                <c:pt idx="673">
                  <c:v>2845.7030339312887</c:v>
                </c:pt>
                <c:pt idx="674">
                  <c:v>2850.2148250621117</c:v>
                </c:pt>
                <c:pt idx="675">
                  <c:v>2870.5482762089196</c:v>
                </c:pt>
                <c:pt idx="676">
                  <c:v>2890.9316390545873</c:v>
                </c:pt>
                <c:pt idx="677">
                  <c:v>2918.1875214192983</c:v>
                </c:pt>
                <c:pt idx="678">
                  <c:v>2953.525963458061</c:v>
                </c:pt>
                <c:pt idx="679">
                  <c:v>2935.267989639551</c:v>
                </c:pt>
                <c:pt idx="680">
                  <c:v>2938.688303289335</c:v>
                </c:pt>
                <c:pt idx="681">
                  <c:v>2944.3919585530666</c:v>
                </c:pt>
                <c:pt idx="682">
                  <c:v>2944.3919585530666</c:v>
                </c:pt>
                <c:pt idx="683">
                  <c:v>2953.525963458061</c:v>
                </c:pt>
                <c:pt idx="684">
                  <c:v>2953.525963458061</c:v>
                </c:pt>
                <c:pt idx="685">
                  <c:v>2945.53315987033</c:v>
                </c:pt>
                <c:pt idx="686">
                  <c:v>2945.53315987033</c:v>
                </c:pt>
                <c:pt idx="687">
                  <c:v>2942.110026312272</c:v>
                </c:pt>
                <c:pt idx="688">
                  <c:v>2926.1540346876177</c:v>
                </c:pt>
                <c:pt idx="689">
                  <c:v>2927.2927321692787</c:v>
                </c:pt>
                <c:pt idx="690">
                  <c:v>2913.638657228856</c:v>
                </c:pt>
                <c:pt idx="691">
                  <c:v>2870.5482762089196</c:v>
                </c:pt>
                <c:pt idx="692">
                  <c:v>2856.9871114551497</c:v>
                </c:pt>
                <c:pt idx="693">
                  <c:v>2856.9871114551497</c:v>
                </c:pt>
                <c:pt idx="694">
                  <c:v>2879.6013720873448</c:v>
                </c:pt>
                <c:pt idx="695">
                  <c:v>2893.1995487701715</c:v>
                </c:pt>
                <c:pt idx="696">
                  <c:v>2892.0655164881778</c:v>
                </c:pt>
                <c:pt idx="697">
                  <c:v>2861.505039407727</c:v>
                </c:pt>
                <c:pt idx="698">
                  <c:v>2856.9871114551497</c:v>
                </c:pt>
                <c:pt idx="699">
                  <c:v>2855.8580134355966</c:v>
                </c:pt>
                <c:pt idx="700">
                  <c:v>2858.1163630203623</c:v>
                </c:pt>
                <c:pt idx="701">
                  <c:v>2835.56045787928</c:v>
                </c:pt>
                <c:pt idx="702">
                  <c:v>2827.6803434664666</c:v>
                </c:pt>
                <c:pt idx="703">
                  <c:v>2828.805616369062</c:v>
                </c:pt>
                <c:pt idx="704">
                  <c:v>2825.430255016985</c:v>
                </c:pt>
                <c:pt idx="705">
                  <c:v>2855.8580134355966</c:v>
                </c:pt>
                <c:pt idx="706">
                  <c:v>2869.417332881057</c:v>
                </c:pt>
                <c:pt idx="707">
                  <c:v>2852.471640233498</c:v>
                </c:pt>
                <c:pt idx="708">
                  <c:v>2864.8950992106793</c:v>
                </c:pt>
                <c:pt idx="709">
                  <c:v>2901.1421140547977</c:v>
                </c:pt>
                <c:pt idx="710">
                  <c:v>2927.2927321692787</c:v>
                </c:pt>
                <c:pt idx="711">
                  <c:v>2932.988562951617</c:v>
                </c:pt>
                <c:pt idx="712">
                  <c:v>2931.849084202386</c:v>
                </c:pt>
                <c:pt idx="713">
                  <c:v>2946.674518042975</c:v>
                </c:pt>
                <c:pt idx="714">
                  <c:v>2961.526467773031</c:v>
                </c:pt>
                <c:pt idx="715">
                  <c:v>2963.8137426455014</c:v>
                </c:pt>
                <c:pt idx="716">
                  <c:v>2975.2595768104998</c:v>
                </c:pt>
                <c:pt idx="717">
                  <c:v>2991.3102954910455</c:v>
                </c:pt>
                <c:pt idx="718">
                  <c:v>2999.3473040139015</c:v>
                </c:pt>
                <c:pt idx="719">
                  <c:v>3013.1431560676</c:v>
                </c:pt>
                <c:pt idx="720">
                  <c:v>3014.293845651926</c:v>
                </c:pt>
                <c:pt idx="721">
                  <c:v>3020.0496865782934</c:v>
                </c:pt>
                <c:pt idx="722">
                  <c:v>3037.3411859311186</c:v>
                </c:pt>
                <c:pt idx="723">
                  <c:v>3033.8800043435303</c:v>
                </c:pt>
                <c:pt idx="724">
                  <c:v>3040.8038107802363</c:v>
                </c:pt>
                <c:pt idx="725">
                  <c:v>3056.981845288958</c:v>
                </c:pt>
                <c:pt idx="726">
                  <c:v>3069.7153063596515</c:v>
                </c:pt>
                <c:pt idx="727">
                  <c:v>3062.7673617021865</c:v>
                </c:pt>
                <c:pt idx="728">
                  <c:v>3052.356332637957</c:v>
                </c:pt>
                <c:pt idx="729">
                  <c:v>3068.5569118021476</c:v>
                </c:pt>
                <c:pt idx="730">
                  <c:v>3047.7333950811176</c:v>
                </c:pt>
                <c:pt idx="731">
                  <c:v>3036.1872984322845</c:v>
                </c:pt>
                <c:pt idx="732">
                  <c:v>3040.8038107802363</c:v>
                </c:pt>
                <c:pt idx="733">
                  <c:v>3035.03357125127</c:v>
                </c:pt>
                <c:pt idx="734">
                  <c:v>3026.9619661439037</c:v>
                </c:pt>
                <c:pt idx="735">
                  <c:v>3006.242365056609</c:v>
                </c:pt>
                <c:pt idx="736">
                  <c:v>2991.3102954910455</c:v>
                </c:pt>
                <c:pt idx="737">
                  <c:v>2980.9884155144373</c:v>
                </c:pt>
                <c:pt idx="738">
                  <c:v>2975.2595768104998</c:v>
                </c:pt>
                <c:pt idx="739">
                  <c:v>2956.9538072103487</c:v>
                </c:pt>
                <c:pt idx="740">
                  <c:v>2969.534687668203</c:v>
                </c:pt>
                <c:pt idx="741">
                  <c:v>2947.8160331141253</c:v>
                </c:pt>
                <c:pt idx="742">
                  <c:v>2943.2509140480784</c:v>
                </c:pt>
                <c:pt idx="743">
                  <c:v>2926.1540346876177</c:v>
                </c:pt>
                <c:pt idx="744">
                  <c:v>2936.4079376641303</c:v>
                </c:pt>
                <c:pt idx="745">
                  <c:v>2937.54804219973</c:v>
                </c:pt>
                <c:pt idx="746">
                  <c:v>2910.2286436136224</c:v>
                </c:pt>
                <c:pt idx="747">
                  <c:v>2919.325126924469</c:v>
                </c:pt>
                <c:pt idx="748">
                  <c:v>2935.267989639551</c:v>
                </c:pt>
                <c:pt idx="749">
                  <c:v>2930.7097617924214</c:v>
                </c:pt>
                <c:pt idx="750">
                  <c:v>2932.988562951617</c:v>
                </c:pt>
                <c:pt idx="751">
                  <c:v>2940.9692953025788</c:v>
                </c:pt>
                <c:pt idx="752">
                  <c:v>2937.54804219973</c:v>
                </c:pt>
                <c:pt idx="753">
                  <c:v>2937.54804219973</c:v>
                </c:pt>
                <c:pt idx="754">
                  <c:v>2944.3919585530666</c:v>
                </c:pt>
                <c:pt idx="755">
                  <c:v>2935.267989639551</c:v>
                </c:pt>
                <c:pt idx="756">
                  <c:v>2926.1540346876177</c:v>
                </c:pt>
                <c:pt idx="757">
                  <c:v>2948.9577051269225</c:v>
                </c:pt>
                <c:pt idx="758">
                  <c:v>2937.54804219973</c:v>
                </c:pt>
                <c:pt idx="759">
                  <c:v>2945.53315987033</c:v>
                </c:pt>
                <c:pt idx="760">
                  <c:v>2955.81103539653</c:v>
                </c:pt>
                <c:pt idx="761">
                  <c:v>2951.241520150118</c:v>
                </c:pt>
                <c:pt idx="762">
                  <c:v>2961.526467773031</c:v>
                </c:pt>
                <c:pt idx="763">
                  <c:v>2971.8241697262674</c:v>
                </c:pt>
                <c:pt idx="764">
                  <c:v>2950.0995341245266</c:v>
                </c:pt>
                <c:pt idx="765">
                  <c:v>2961.526467773031</c:v>
                </c:pt>
                <c:pt idx="766">
                  <c:v>2986.721209233327</c:v>
                </c:pt>
                <c:pt idx="767">
                  <c:v>2959.239822743575</c:v>
                </c:pt>
                <c:pt idx="768">
                  <c:v>2948.9577051269225</c:v>
                </c:pt>
                <c:pt idx="769">
                  <c:v>2968.3901833080413</c:v>
                </c:pt>
                <c:pt idx="770">
                  <c:v>2968.3901833080413</c:v>
                </c:pt>
                <c:pt idx="771">
                  <c:v>2964.9576163813144</c:v>
                </c:pt>
                <c:pt idx="772">
                  <c:v>2971.8241697262674</c:v>
                </c:pt>
                <c:pt idx="773">
                  <c:v>2969.534687668203</c:v>
                </c:pt>
                <c:pt idx="774">
                  <c:v>2969.534687668203</c:v>
                </c:pt>
                <c:pt idx="775">
                  <c:v>2978.6964057367063</c:v>
                </c:pt>
                <c:pt idx="776">
                  <c:v>2983.281058094435</c:v>
                </c:pt>
                <c:pt idx="777">
                  <c:v>2980.9884155144373</c:v>
                </c:pt>
                <c:pt idx="778">
                  <c:v>2978.6964057367063</c:v>
                </c:pt>
                <c:pt idx="779">
                  <c:v>2982.1346576823153</c:v>
                </c:pt>
                <c:pt idx="780">
                  <c:v>2974.1142831914162</c:v>
                </c:pt>
                <c:pt idx="781">
                  <c:v>2966.1016477080534</c:v>
                </c:pt>
                <c:pt idx="782">
                  <c:v>2955.81103539653</c:v>
                </c:pt>
                <c:pt idx="783">
                  <c:v>2959.239822743575</c:v>
                </c:pt>
                <c:pt idx="784">
                  <c:v>2972.969147511191</c:v>
                </c:pt>
                <c:pt idx="785">
                  <c:v>2943.2509140480784</c:v>
                </c:pt>
                <c:pt idx="786">
                  <c:v>2928.4315858187356</c:v>
                </c:pt>
                <c:pt idx="787">
                  <c:v>2922.7388788212616</c:v>
                </c:pt>
                <c:pt idx="788">
                  <c:v>2882.998829225224</c:v>
                </c:pt>
                <c:pt idx="789">
                  <c:v>2864.8950992106793</c:v>
                </c:pt>
                <c:pt idx="790">
                  <c:v>2844.575469074914</c:v>
                </c:pt>
                <c:pt idx="791">
                  <c:v>2820.931906384771</c:v>
                </c:pt>
                <c:pt idx="792">
                  <c:v>2791.751887755445</c:v>
                </c:pt>
                <c:pt idx="793">
                  <c:v>2773.8457862144664</c:v>
                </c:pt>
                <c:pt idx="794">
                  <c:v>2758.209558432631</c:v>
                </c:pt>
                <c:pt idx="795">
                  <c:v>2737.0359475421346</c:v>
                </c:pt>
                <c:pt idx="796">
                  <c:v>2689.315146781903</c:v>
                </c:pt>
                <c:pt idx="797">
                  <c:v>2694.850007596026</c:v>
                </c:pt>
                <c:pt idx="798">
                  <c:v>2679.361684532988</c:v>
                </c:pt>
                <c:pt idx="799">
                  <c:v>2668.3162567645236</c:v>
                </c:pt>
                <c:pt idx="800">
                  <c:v>2653.9791301754444</c:v>
                </c:pt>
                <c:pt idx="801">
                  <c:v>2642.9673908983277</c:v>
                </c:pt>
                <c:pt idx="802">
                  <c:v>2622.0852309865522</c:v>
                </c:pt>
                <c:pt idx="803">
                  <c:v>2616.5986425002015</c:v>
                </c:pt>
                <c:pt idx="804">
                  <c:v>2599.065880384911</c:v>
                </c:pt>
                <c:pt idx="805">
                  <c:v>2563.021049666234</c:v>
                </c:pt>
                <c:pt idx="806">
                  <c:v>2549.952533334319</c:v>
                </c:pt>
                <c:pt idx="807">
                  <c:v>2537.9911006248276</c:v>
                </c:pt>
                <c:pt idx="808">
                  <c:v>2520.62335286209</c:v>
                </c:pt>
                <c:pt idx="809">
                  <c:v>2490.3169273537287</c:v>
                </c:pt>
                <c:pt idx="810">
                  <c:v>2453.6643497834443</c:v>
                </c:pt>
                <c:pt idx="811">
                  <c:v>2424.672701139729</c:v>
                </c:pt>
                <c:pt idx="812">
                  <c:v>2390.442787424621</c:v>
                </c:pt>
                <c:pt idx="813">
                  <c:v>2371.2502872661753</c:v>
                </c:pt>
                <c:pt idx="814">
                  <c:v>2348.9149579104637</c:v>
                </c:pt>
                <c:pt idx="815">
                  <c:v>2346.790913552548</c:v>
                </c:pt>
                <c:pt idx="816">
                  <c:v>2328.7584387746815</c:v>
                </c:pt>
                <c:pt idx="817">
                  <c:v>2293.8656141136344</c:v>
                </c:pt>
                <c:pt idx="818">
                  <c:v>2265.425593031366</c:v>
                </c:pt>
                <c:pt idx="819">
                  <c:v>2245.4704735733258</c:v>
                </c:pt>
                <c:pt idx="820">
                  <c:v>2215.1048146444655</c:v>
                </c:pt>
                <c:pt idx="821">
                  <c:v>2196.312862358113</c:v>
                </c:pt>
                <c:pt idx="822">
                  <c:v>2200.485178171051</c:v>
                </c:pt>
                <c:pt idx="823">
                  <c:v>2174.4425319369957</c:v>
                </c:pt>
                <c:pt idx="824">
                  <c:v>2152.6296506956533</c:v>
                </c:pt>
                <c:pt idx="825">
                  <c:v>2139.1550964270673</c:v>
                </c:pt>
                <c:pt idx="826">
                  <c:v>2120.5340440624623</c:v>
                </c:pt>
                <c:pt idx="827">
                  <c:v>2096.801082078907</c:v>
                </c:pt>
                <c:pt idx="828">
                  <c:v>2071.081085762895</c:v>
                </c:pt>
                <c:pt idx="829">
                  <c:v>2046.4646110994108</c:v>
                </c:pt>
                <c:pt idx="830">
                  <c:v>2024.9848948902295</c:v>
                </c:pt>
                <c:pt idx="831">
                  <c:v>2007.6371560680468</c:v>
                </c:pt>
                <c:pt idx="832">
                  <c:v>1989.3083779711878</c:v>
                </c:pt>
                <c:pt idx="833">
                  <c:v>1947.7099030197996</c:v>
                </c:pt>
                <c:pt idx="834">
                  <c:v>1921.4379492886007</c:v>
                </c:pt>
                <c:pt idx="835">
                  <c:v>1896.2545995692776</c:v>
                </c:pt>
                <c:pt idx="836">
                  <c:v>1873.153177768769</c:v>
                </c:pt>
                <c:pt idx="837">
                  <c:v>1851.1161406878473</c:v>
                </c:pt>
                <c:pt idx="838">
                  <c:v>1802.2428247568996</c:v>
                </c:pt>
                <c:pt idx="839">
                  <c:v>1782.3769029087834</c:v>
                </c:pt>
                <c:pt idx="840">
                  <c:v>1768.4989816640727</c:v>
                </c:pt>
                <c:pt idx="841">
                  <c:v>1733.9053116819737</c:v>
                </c:pt>
                <c:pt idx="842">
                  <c:v>1684.7344469539214</c:v>
                </c:pt>
                <c:pt idx="843">
                  <c:v>1664.1691933491713</c:v>
                </c:pt>
                <c:pt idx="844">
                  <c:v>1640.728242364773</c:v>
                </c:pt>
                <c:pt idx="845">
                  <c:v>1624.1641801610028</c:v>
                </c:pt>
                <c:pt idx="846">
                  <c:v>1615.408328802294</c:v>
                </c:pt>
                <c:pt idx="847">
                  <c:v>1598.8946457178552</c:v>
                </c:pt>
                <c:pt idx="848">
                  <c:v>1577.5726300133604</c:v>
                </c:pt>
                <c:pt idx="849">
                  <c:v>1559.2021182342078</c:v>
                </c:pt>
                <c:pt idx="850">
                  <c:v>1540.8721571384765</c:v>
                </c:pt>
                <c:pt idx="851">
                  <c:v>1531.241036397504</c:v>
                </c:pt>
                <c:pt idx="852">
                  <c:v>1502.4145157619437</c:v>
                </c:pt>
                <c:pt idx="853">
                  <c:v>1468.9095653540007</c:v>
                </c:pt>
                <c:pt idx="854">
                  <c:v>1430.7829998821055</c:v>
                </c:pt>
                <c:pt idx="855">
                  <c:v>1415.5812539944943</c:v>
                </c:pt>
                <c:pt idx="856">
                  <c:v>1402.3025168179292</c:v>
                </c:pt>
                <c:pt idx="857">
                  <c:v>1383.3696509510412</c:v>
                </c:pt>
                <c:pt idx="858">
                  <c:v>1372.0306168195632</c:v>
                </c:pt>
                <c:pt idx="859">
                  <c:v>1345.6329290106437</c:v>
                </c:pt>
                <c:pt idx="860">
                  <c:v>1299.6379414438786</c:v>
                </c:pt>
                <c:pt idx="861">
                  <c:v>1268.804668857221</c:v>
                </c:pt>
                <c:pt idx="862">
                  <c:v>1247.3823159347357</c:v>
                </c:pt>
                <c:pt idx="863">
                  <c:v>1232.5123374841733</c:v>
                </c:pt>
                <c:pt idx="864">
                  <c:v>1209.3311729353577</c:v>
                </c:pt>
                <c:pt idx="865">
                  <c:v>1191.7566661172382</c:v>
                </c:pt>
                <c:pt idx="866">
                  <c:v>1185.291212300376</c:v>
                </c:pt>
                <c:pt idx="867">
                  <c:v>1158.5592593942938</c:v>
                </c:pt>
                <c:pt idx="868">
                  <c:v>1121.828241318831</c:v>
                </c:pt>
                <c:pt idx="869">
                  <c:v>1096.2128592776928</c:v>
                </c:pt>
                <c:pt idx="870">
                  <c:v>1078.8758851138018</c:v>
                </c:pt>
                <c:pt idx="871">
                  <c:v>1059.7559842472415</c:v>
                </c:pt>
                <c:pt idx="872">
                  <c:v>1046.1258153414224</c:v>
                </c:pt>
                <c:pt idx="873">
                  <c:v>1034.3310722673928</c:v>
                </c:pt>
                <c:pt idx="874">
                  <c:v>1009.8876981672039</c:v>
                </c:pt>
                <c:pt idx="875">
                  <c:v>976.5076542227512</c:v>
                </c:pt>
                <c:pt idx="876">
                  <c:v>957.6217437901604</c:v>
                </c:pt>
                <c:pt idx="877">
                  <c:v>946.8490486075233</c:v>
                </c:pt>
                <c:pt idx="878">
                  <c:v>915.5082772674992</c:v>
                </c:pt>
                <c:pt idx="879">
                  <c:v>878.9446133765146</c:v>
                </c:pt>
                <c:pt idx="880">
                  <c:v>845.199496663279</c:v>
                </c:pt>
                <c:pt idx="881">
                  <c:v>826.6095439270787</c:v>
                </c:pt>
                <c:pt idx="882">
                  <c:v>786.9135197758924</c:v>
                </c:pt>
                <c:pt idx="883">
                  <c:v>743.9036865895695</c:v>
                </c:pt>
                <c:pt idx="884">
                  <c:v>717.6806604649345</c:v>
                </c:pt>
                <c:pt idx="885">
                  <c:v>699.3736897608752</c:v>
                </c:pt>
                <c:pt idx="886">
                  <c:v>674.1588031246146</c:v>
                </c:pt>
                <c:pt idx="887">
                  <c:v>652.4831150876063</c:v>
                </c:pt>
                <c:pt idx="888">
                  <c:v>624.8205406924204</c:v>
                </c:pt>
                <c:pt idx="889">
                  <c:v>572.3426624711553</c:v>
                </c:pt>
                <c:pt idx="890">
                  <c:v>555.2087424915833</c:v>
                </c:pt>
                <c:pt idx="891">
                  <c:v>532.9873690342442</c:v>
                </c:pt>
                <c:pt idx="892">
                  <c:v>506.57013781281887</c:v>
                </c:pt>
                <c:pt idx="893">
                  <c:v>516.7861957411018</c:v>
                </c:pt>
                <c:pt idx="894">
                  <c:v>523.6038901897501</c:v>
                </c:pt>
                <c:pt idx="895">
                  <c:v>530.4271866886984</c:v>
                </c:pt>
                <c:pt idx="896">
                  <c:v>521.0465987754</c:v>
                </c:pt>
                <c:pt idx="897">
                  <c:v>509.12297424384894</c:v>
                </c:pt>
                <c:pt idx="898">
                  <c:v>477.6927080103053</c:v>
                </c:pt>
                <c:pt idx="899">
                  <c:v>460.7527768561532</c:v>
                </c:pt>
                <c:pt idx="900">
                  <c:v>440.4703697721336</c:v>
                </c:pt>
                <c:pt idx="901">
                  <c:v>406.77605950541283</c:v>
                </c:pt>
                <c:pt idx="902">
                  <c:v>346.4687035773554</c:v>
                </c:pt>
                <c:pt idx="903">
                  <c:v>299.0340675832929</c:v>
                </c:pt>
                <c:pt idx="904">
                  <c:v>254.34456625129988</c:v>
                </c:pt>
                <c:pt idx="905">
                  <c:v>228.79772999203217</c:v>
                </c:pt>
                <c:pt idx="906">
                  <c:v>223.86224611895673</c:v>
                </c:pt>
                <c:pt idx="907">
                  <c:v>246.09506093145833</c:v>
                </c:pt>
                <c:pt idx="908">
                  <c:v>279.1423689879134</c:v>
                </c:pt>
                <c:pt idx="909">
                  <c:v>313.98417411153514</c:v>
                </c:pt>
                <c:pt idx="910">
                  <c:v>340.62878174083755</c:v>
                </c:pt>
                <c:pt idx="911">
                  <c:v>376.5676339726781</c:v>
                </c:pt>
                <c:pt idx="912">
                  <c:v>410.9803790585438</c:v>
                </c:pt>
                <c:pt idx="913">
                  <c:v>407.6167531403499</c:v>
                </c:pt>
                <c:pt idx="914">
                  <c:v>462.44521574349346</c:v>
                </c:pt>
                <c:pt idx="915">
                  <c:v>507.4209960923691</c:v>
                </c:pt>
                <c:pt idx="916">
                  <c:v>521.0465987754</c:v>
                </c:pt>
                <c:pt idx="917">
                  <c:v>553.4972933156981</c:v>
                </c:pt>
                <c:pt idx="918">
                  <c:v>550.9307807401757</c:v>
                </c:pt>
                <c:pt idx="919">
                  <c:v>571.4851263138373</c:v>
                </c:pt>
                <c:pt idx="920">
                  <c:v>559.4889092643509</c:v>
                </c:pt>
                <c:pt idx="921">
                  <c:v>562.0580686842153</c:v>
                </c:pt>
                <c:pt idx="922">
                  <c:v>580.064475534477</c:v>
                </c:pt>
                <c:pt idx="923">
                  <c:v>571.4851263138373</c:v>
                </c:pt>
                <c:pt idx="924">
                  <c:v>537.2560944518485</c:v>
                </c:pt>
                <c:pt idx="925">
                  <c:v>536.4021737999559</c:v>
                </c:pt>
                <c:pt idx="926">
                  <c:v>562.0580686842153</c:v>
                </c:pt>
                <c:pt idx="927">
                  <c:v>582.640009710305</c:v>
                </c:pt>
                <c:pt idx="928">
                  <c:v>604.9948312120256</c:v>
                </c:pt>
                <c:pt idx="929">
                  <c:v>603.2730913402146</c:v>
                </c:pt>
                <c:pt idx="930">
                  <c:v>582.640009710305</c:v>
                </c:pt>
                <c:pt idx="931">
                  <c:v>576.6316721073354</c:v>
                </c:pt>
                <c:pt idx="932">
                  <c:v>585.2163429556483</c:v>
                </c:pt>
                <c:pt idx="933">
                  <c:v>594.6697426924783</c:v>
                </c:pt>
                <c:pt idx="934">
                  <c:v>600.6911506948604</c:v>
                </c:pt>
                <c:pt idx="935">
                  <c:v>606.7169281431252</c:v>
                </c:pt>
                <c:pt idx="936">
                  <c:v>611.0237335775643</c:v>
                </c:pt>
                <c:pt idx="937">
                  <c:v>581.78140955734</c:v>
                </c:pt>
                <c:pt idx="938">
                  <c:v>598.1100126006182</c:v>
                </c:pt>
                <c:pt idx="939">
                  <c:v>609.3007433499912</c:v>
                </c:pt>
                <c:pt idx="940">
                  <c:v>575.7736929391374</c:v>
                </c:pt>
                <c:pt idx="941">
                  <c:v>549.2202129368249</c:v>
                </c:pt>
                <c:pt idx="942">
                  <c:v>516.7861957411018</c:v>
                </c:pt>
                <c:pt idx="943">
                  <c:v>517.6381014994263</c:v>
                </c:pt>
                <c:pt idx="944">
                  <c:v>527.0148376075996</c:v>
                </c:pt>
                <c:pt idx="945">
                  <c:v>538.964199234586</c:v>
                </c:pt>
                <c:pt idx="946">
                  <c:v>561.2015938887572</c:v>
                </c:pt>
                <c:pt idx="947">
                  <c:v>552.6417009835817</c:v>
                </c:pt>
                <c:pt idx="948">
                  <c:v>566.3417682231122</c:v>
                </c:pt>
                <c:pt idx="949">
                  <c:v>562.0580686842153</c:v>
                </c:pt>
                <c:pt idx="950">
                  <c:v>562.0580686842153</c:v>
                </c:pt>
                <c:pt idx="951">
                  <c:v>559.4889092643509</c:v>
                </c:pt>
                <c:pt idx="952">
                  <c:v>543.2359989954418</c:v>
                </c:pt>
                <c:pt idx="953">
                  <c:v>521.8989417447908</c:v>
                </c:pt>
                <c:pt idx="954">
                  <c:v>514.2310027247861</c:v>
                </c:pt>
                <c:pt idx="955">
                  <c:v>491.2695781870258</c:v>
                </c:pt>
                <c:pt idx="956">
                  <c:v>474.30195607589314</c:v>
                </c:pt>
                <c:pt idx="957">
                  <c:v>446.3809561830425</c:v>
                </c:pt>
                <c:pt idx="958">
                  <c:v>446.3809561830425</c:v>
                </c:pt>
                <c:pt idx="959">
                  <c:v>409.29839578927255</c:v>
                </c:pt>
                <c:pt idx="960">
                  <c:v>347.30331349534026</c:v>
                </c:pt>
                <c:pt idx="961">
                  <c:v>288.2534830725649</c:v>
                </c:pt>
                <c:pt idx="962">
                  <c:v>247.74430649238977</c:v>
                </c:pt>
                <c:pt idx="963">
                  <c:v>221.39560378030865</c:v>
                </c:pt>
                <c:pt idx="964">
                  <c:v>213.17875037682884</c:v>
                </c:pt>
                <c:pt idx="965">
                  <c:v>219.75158251736596</c:v>
                </c:pt>
                <c:pt idx="966">
                  <c:v>216.4645161223409</c:v>
                </c:pt>
                <c:pt idx="967">
                  <c:v>217.28616074498677</c:v>
                </c:pt>
                <c:pt idx="968">
                  <c:v>218.92969392640236</c:v>
                </c:pt>
                <c:pt idx="969">
                  <c:v>218.10788667431018</c:v>
                </c:pt>
                <c:pt idx="970">
                  <c:v>217.28616074498677</c:v>
                </c:pt>
                <c:pt idx="971">
                  <c:v>218.92969392640236</c:v>
                </c:pt>
                <c:pt idx="972">
                  <c:v>218.92969392640236</c:v>
                </c:pt>
                <c:pt idx="973">
                  <c:v>218.92969392640236</c:v>
                </c:pt>
              </c:numCache>
            </c:numRef>
          </c:yVal>
          <c:smooth val="0"/>
        </c:ser>
        <c:axId val="12894445"/>
        <c:axId val="48941142"/>
      </c:scatterChart>
      <c:valAx>
        <c:axId val="12894445"/>
        <c:scaling>
          <c:orientation val="minMax"/>
          <c:max val="0.64"/>
          <c:min val="0.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41142"/>
        <c:crosses val="autoZero"/>
        <c:crossBetween val="midCat"/>
        <c:dispUnits/>
      </c:valAx>
      <c:valAx>
        <c:axId val="489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894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1359-1425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Data!$O$537:$O$687</c:f>
              <c:numCache>
                <c:ptCount val="151"/>
                <c:pt idx="0">
                  <c:v>27.5</c:v>
                </c:pt>
                <c:pt idx="1">
                  <c:v>27.7</c:v>
                </c:pt>
                <c:pt idx="2">
                  <c:v>27.5</c:v>
                </c:pt>
                <c:pt idx="3">
                  <c:v>27.4</c:v>
                </c:pt>
                <c:pt idx="4">
                  <c:v>27.5</c:v>
                </c:pt>
                <c:pt idx="5">
                  <c:v>27.3</c:v>
                </c:pt>
                <c:pt idx="6">
                  <c:v>26.9</c:v>
                </c:pt>
                <c:pt idx="7">
                  <c:v>26.5</c:v>
                </c:pt>
                <c:pt idx="8">
                  <c:v>26.3</c:v>
                </c:pt>
                <c:pt idx="9">
                  <c:v>26.2</c:v>
                </c:pt>
                <c:pt idx="10">
                  <c:v>26.1</c:v>
                </c:pt>
                <c:pt idx="11">
                  <c:v>25.8</c:v>
                </c:pt>
                <c:pt idx="12">
                  <c:v>25.6</c:v>
                </c:pt>
                <c:pt idx="13">
                  <c:v>25.4</c:v>
                </c:pt>
                <c:pt idx="14">
                  <c:v>25.3</c:v>
                </c:pt>
                <c:pt idx="15">
                  <c:v>25</c:v>
                </c:pt>
                <c:pt idx="16">
                  <c:v>24.9</c:v>
                </c:pt>
                <c:pt idx="17">
                  <c:v>24.7</c:v>
                </c:pt>
                <c:pt idx="18">
                  <c:v>24.7</c:v>
                </c:pt>
                <c:pt idx="19">
                  <c:v>24.7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24.2</c:v>
                </c:pt>
                <c:pt idx="24">
                  <c:v>24.1</c:v>
                </c:pt>
                <c:pt idx="25">
                  <c:v>23.9</c:v>
                </c:pt>
                <c:pt idx="26">
                  <c:v>24</c:v>
                </c:pt>
                <c:pt idx="27">
                  <c:v>23.8</c:v>
                </c:pt>
                <c:pt idx="28">
                  <c:v>23.5</c:v>
                </c:pt>
                <c:pt idx="29">
                  <c:v>23.6</c:v>
                </c:pt>
                <c:pt idx="30">
                  <c:v>23.7</c:v>
                </c:pt>
                <c:pt idx="31">
                  <c:v>23.4</c:v>
                </c:pt>
                <c:pt idx="32">
                  <c:v>23.3</c:v>
                </c:pt>
                <c:pt idx="33">
                  <c:v>23.1</c:v>
                </c:pt>
                <c:pt idx="34">
                  <c:v>23</c:v>
                </c:pt>
                <c:pt idx="35">
                  <c:v>22.9</c:v>
                </c:pt>
                <c:pt idx="36">
                  <c:v>22.6</c:v>
                </c:pt>
                <c:pt idx="37">
                  <c:v>22.5</c:v>
                </c:pt>
                <c:pt idx="38">
                  <c:v>22.3</c:v>
                </c:pt>
                <c:pt idx="39">
                  <c:v>22.2</c:v>
                </c:pt>
                <c:pt idx="40">
                  <c:v>22.2</c:v>
                </c:pt>
                <c:pt idx="41">
                  <c:v>22.1</c:v>
                </c:pt>
                <c:pt idx="42">
                  <c:v>22</c:v>
                </c:pt>
                <c:pt idx="43">
                  <c:v>21.8</c:v>
                </c:pt>
                <c:pt idx="44">
                  <c:v>21.5</c:v>
                </c:pt>
                <c:pt idx="45">
                  <c:v>21.2</c:v>
                </c:pt>
                <c:pt idx="46">
                  <c:v>21.1</c:v>
                </c:pt>
                <c:pt idx="47">
                  <c:v>21</c:v>
                </c:pt>
                <c:pt idx="48">
                  <c:v>20.8</c:v>
                </c:pt>
                <c:pt idx="49">
                  <c:v>20.6</c:v>
                </c:pt>
                <c:pt idx="50">
                  <c:v>20.4</c:v>
                </c:pt>
                <c:pt idx="51">
                  <c:v>20.2</c:v>
                </c:pt>
                <c:pt idx="52">
                  <c:v>19.9</c:v>
                </c:pt>
                <c:pt idx="53">
                  <c:v>19.8</c:v>
                </c:pt>
                <c:pt idx="54">
                  <c:v>19.6</c:v>
                </c:pt>
                <c:pt idx="55">
                  <c:v>19.5</c:v>
                </c:pt>
                <c:pt idx="56">
                  <c:v>19.4</c:v>
                </c:pt>
                <c:pt idx="57">
                  <c:v>19.2</c:v>
                </c:pt>
                <c:pt idx="58">
                  <c:v>19.1</c:v>
                </c:pt>
                <c:pt idx="59">
                  <c:v>19</c:v>
                </c:pt>
                <c:pt idx="60">
                  <c:v>18.8</c:v>
                </c:pt>
                <c:pt idx="61">
                  <c:v>18.8</c:v>
                </c:pt>
                <c:pt idx="62">
                  <c:v>18.7</c:v>
                </c:pt>
                <c:pt idx="63">
                  <c:v>18.6</c:v>
                </c:pt>
                <c:pt idx="64">
                  <c:v>18.4</c:v>
                </c:pt>
                <c:pt idx="65">
                  <c:v>18.2</c:v>
                </c:pt>
                <c:pt idx="66">
                  <c:v>18.1</c:v>
                </c:pt>
                <c:pt idx="67">
                  <c:v>18</c:v>
                </c:pt>
                <c:pt idx="68">
                  <c:v>17.9</c:v>
                </c:pt>
                <c:pt idx="69">
                  <c:v>17.9</c:v>
                </c:pt>
                <c:pt idx="70">
                  <c:v>17.9</c:v>
                </c:pt>
                <c:pt idx="71">
                  <c:v>17.7</c:v>
                </c:pt>
                <c:pt idx="72">
                  <c:v>17.7</c:v>
                </c:pt>
                <c:pt idx="73">
                  <c:v>17.6</c:v>
                </c:pt>
                <c:pt idx="74">
                  <c:v>17.5</c:v>
                </c:pt>
                <c:pt idx="75">
                  <c:v>17.6</c:v>
                </c:pt>
                <c:pt idx="76">
                  <c:v>17.7</c:v>
                </c:pt>
                <c:pt idx="77">
                  <c:v>17.7</c:v>
                </c:pt>
                <c:pt idx="78">
                  <c:v>17.6</c:v>
                </c:pt>
                <c:pt idx="79">
                  <c:v>17.6</c:v>
                </c:pt>
                <c:pt idx="80">
                  <c:v>17.6</c:v>
                </c:pt>
                <c:pt idx="81">
                  <c:v>17.5</c:v>
                </c:pt>
                <c:pt idx="82">
                  <c:v>17.5</c:v>
                </c:pt>
                <c:pt idx="83">
                  <c:v>17.5</c:v>
                </c:pt>
                <c:pt idx="84">
                  <c:v>17.2</c:v>
                </c:pt>
                <c:pt idx="85">
                  <c:v>16.9</c:v>
                </c:pt>
                <c:pt idx="86">
                  <c:v>16.9</c:v>
                </c:pt>
                <c:pt idx="87">
                  <c:v>16.9</c:v>
                </c:pt>
                <c:pt idx="88">
                  <c:v>17</c:v>
                </c:pt>
                <c:pt idx="89">
                  <c:v>17</c:v>
                </c:pt>
                <c:pt idx="90">
                  <c:v>16.9</c:v>
                </c:pt>
                <c:pt idx="91">
                  <c:v>16.8</c:v>
                </c:pt>
                <c:pt idx="92">
                  <c:v>17</c:v>
                </c:pt>
                <c:pt idx="93">
                  <c:v>16.9</c:v>
                </c:pt>
                <c:pt idx="94">
                  <c:v>16.7</c:v>
                </c:pt>
                <c:pt idx="95">
                  <c:v>16.6</c:v>
                </c:pt>
                <c:pt idx="96">
                  <c:v>16.4</c:v>
                </c:pt>
                <c:pt idx="97">
                  <c:v>16.2</c:v>
                </c:pt>
                <c:pt idx="98">
                  <c:v>16.3</c:v>
                </c:pt>
                <c:pt idx="99">
                  <c:v>16.2</c:v>
                </c:pt>
                <c:pt idx="100">
                  <c:v>16</c:v>
                </c:pt>
                <c:pt idx="101">
                  <c:v>15.9</c:v>
                </c:pt>
                <c:pt idx="102">
                  <c:v>15.7</c:v>
                </c:pt>
                <c:pt idx="103">
                  <c:v>15.6</c:v>
                </c:pt>
                <c:pt idx="104">
                  <c:v>15.5</c:v>
                </c:pt>
                <c:pt idx="105">
                  <c:v>15.4</c:v>
                </c:pt>
                <c:pt idx="106">
                  <c:v>15.3</c:v>
                </c:pt>
                <c:pt idx="107">
                  <c:v>15</c:v>
                </c:pt>
                <c:pt idx="108">
                  <c:v>14.9</c:v>
                </c:pt>
                <c:pt idx="109">
                  <c:v>14.6</c:v>
                </c:pt>
                <c:pt idx="110">
                  <c:v>14.4</c:v>
                </c:pt>
                <c:pt idx="111">
                  <c:v>14.4</c:v>
                </c:pt>
                <c:pt idx="112">
                  <c:v>14.5</c:v>
                </c:pt>
                <c:pt idx="113">
                  <c:v>14.4</c:v>
                </c:pt>
                <c:pt idx="114">
                  <c:v>14.2</c:v>
                </c:pt>
                <c:pt idx="115">
                  <c:v>14.1</c:v>
                </c:pt>
                <c:pt idx="116">
                  <c:v>14</c:v>
                </c:pt>
                <c:pt idx="117">
                  <c:v>13.6</c:v>
                </c:pt>
                <c:pt idx="118">
                  <c:v>13.3</c:v>
                </c:pt>
                <c:pt idx="119">
                  <c:v>13.1</c:v>
                </c:pt>
                <c:pt idx="120">
                  <c:v>13</c:v>
                </c:pt>
                <c:pt idx="121">
                  <c:v>12.9</c:v>
                </c:pt>
                <c:pt idx="122">
                  <c:v>12.8</c:v>
                </c:pt>
                <c:pt idx="123">
                  <c:v>12.6</c:v>
                </c:pt>
                <c:pt idx="124">
                  <c:v>12.6</c:v>
                </c:pt>
                <c:pt idx="125">
                  <c:v>12.4</c:v>
                </c:pt>
                <c:pt idx="126">
                  <c:v>12.2</c:v>
                </c:pt>
                <c:pt idx="127">
                  <c:v>11.9</c:v>
                </c:pt>
                <c:pt idx="128">
                  <c:v>12.2</c:v>
                </c:pt>
                <c:pt idx="129">
                  <c:v>12.3</c:v>
                </c:pt>
                <c:pt idx="130">
                  <c:v>12.2</c:v>
                </c:pt>
                <c:pt idx="131">
                  <c:v>12.1</c:v>
                </c:pt>
                <c:pt idx="132">
                  <c:v>12.3</c:v>
                </c:pt>
                <c:pt idx="133">
                  <c:v>12.1</c:v>
                </c:pt>
                <c:pt idx="134">
                  <c:v>11.6</c:v>
                </c:pt>
                <c:pt idx="135">
                  <c:v>11.4</c:v>
                </c:pt>
                <c:pt idx="136">
                  <c:v>11.1</c:v>
                </c:pt>
                <c:pt idx="137">
                  <c:v>10.9</c:v>
                </c:pt>
                <c:pt idx="138">
                  <c:v>11</c:v>
                </c:pt>
                <c:pt idx="139">
                  <c:v>11</c:v>
                </c:pt>
                <c:pt idx="140">
                  <c:v>10.7</c:v>
                </c:pt>
                <c:pt idx="141">
                  <c:v>10.5</c:v>
                </c:pt>
                <c:pt idx="142">
                  <c:v>10.2</c:v>
                </c:pt>
                <c:pt idx="143">
                  <c:v>9.9</c:v>
                </c:pt>
                <c:pt idx="144">
                  <c:v>10.1</c:v>
                </c:pt>
                <c:pt idx="145">
                  <c:v>10.2</c:v>
                </c:pt>
                <c:pt idx="146">
                  <c:v>10.3</c:v>
                </c:pt>
                <c:pt idx="147">
                  <c:v>10.2</c:v>
                </c:pt>
                <c:pt idx="148">
                  <c:v>10</c:v>
                </c:pt>
                <c:pt idx="149">
                  <c:v>9.8</c:v>
                </c:pt>
                <c:pt idx="150">
                  <c:v>9.5</c:v>
                </c:pt>
              </c:numCache>
            </c:numRef>
          </c:xVal>
          <c:yVal>
            <c:numRef>
              <c:f>Data!$AG$537:$AG$687</c:f>
              <c:numCache>
                <c:ptCount val="151"/>
                <c:pt idx="0">
                  <c:v>224.684623081449</c:v>
                </c:pt>
                <c:pt idx="1">
                  <c:v>232.089683007197</c:v>
                </c:pt>
                <c:pt idx="2">
                  <c:v>240.32527960805984</c:v>
                </c:pt>
                <c:pt idx="3">
                  <c:v>289.9111238350299</c:v>
                </c:pt>
                <c:pt idx="4">
                  <c:v>317.3100783802894</c:v>
                </c:pt>
                <c:pt idx="5">
                  <c:v>344.79973535306584</c:v>
                </c:pt>
                <c:pt idx="6">
                  <c:v>377.40527470289794</c:v>
                </c:pt>
                <c:pt idx="7">
                  <c:v>406.77605950541283</c:v>
                </c:pt>
                <c:pt idx="8">
                  <c:v>422.76381091701535</c:v>
                </c:pt>
                <c:pt idx="9">
                  <c:v>424.44852412465985</c:v>
                </c:pt>
                <c:pt idx="10">
                  <c:v>470.9125881218978</c:v>
                </c:pt>
                <c:pt idx="11">
                  <c:v>505.7193667069065</c:v>
                </c:pt>
                <c:pt idx="12">
                  <c:v>539.8183834015686</c:v>
                </c:pt>
                <c:pt idx="13">
                  <c:v>570.6276787038029</c:v>
                </c:pt>
                <c:pt idx="14">
                  <c:v>591.230897474266</c:v>
                </c:pt>
                <c:pt idx="15">
                  <c:v>611.0237335775643</c:v>
                </c:pt>
                <c:pt idx="16">
                  <c:v>630.8638595227538</c:v>
                </c:pt>
                <c:pt idx="17">
                  <c:v>652.4831150876063</c:v>
                </c:pt>
                <c:pt idx="18">
                  <c:v>671.5547311735204</c:v>
                </c:pt>
                <c:pt idx="19">
                  <c:v>699.3736897608752</c:v>
                </c:pt>
                <c:pt idx="20">
                  <c:v>730.7818223284279</c:v>
                </c:pt>
                <c:pt idx="21">
                  <c:v>758.8002424046625</c:v>
                </c:pt>
                <c:pt idx="22">
                  <c:v>785.1536487569093</c:v>
                </c:pt>
                <c:pt idx="23">
                  <c:v>814.2393225281717</c:v>
                </c:pt>
                <c:pt idx="24">
                  <c:v>832.8015718682127</c:v>
                </c:pt>
                <c:pt idx="25">
                  <c:v>861.1669329148542</c:v>
                </c:pt>
                <c:pt idx="26">
                  <c:v>864.7194255345967</c:v>
                </c:pt>
                <c:pt idx="27">
                  <c:v>895.8687357344103</c:v>
                </c:pt>
                <c:pt idx="28">
                  <c:v>928.9255549837746</c:v>
                </c:pt>
                <c:pt idx="29">
                  <c:v>932.5071601167197</c:v>
                </c:pt>
                <c:pt idx="30">
                  <c:v>950.4383944044926</c:v>
                </c:pt>
                <c:pt idx="31">
                  <c:v>978.3085545490444</c:v>
                </c:pt>
                <c:pt idx="32">
                  <c:v>994.5342571383735</c:v>
                </c:pt>
                <c:pt idx="33">
                  <c:v>1015.3133444706461</c:v>
                </c:pt>
                <c:pt idx="34">
                  <c:v>1028.8929899695704</c:v>
                </c:pt>
                <c:pt idx="35">
                  <c:v>1050.6667195788186</c:v>
                </c:pt>
                <c:pt idx="36">
                  <c:v>1074.3195330806939</c:v>
                </c:pt>
                <c:pt idx="37">
                  <c:v>1090.7341139467733</c:v>
                </c:pt>
                <c:pt idx="38">
                  <c:v>1113.5861052853506</c:v>
                </c:pt>
                <c:pt idx="39">
                  <c:v>1124.5774389509609</c:v>
                </c:pt>
                <c:pt idx="40">
                  <c:v>1136.501157555274</c:v>
                </c:pt>
                <c:pt idx="41">
                  <c:v>1153.958987063469</c:v>
                </c:pt>
                <c:pt idx="42">
                  <c:v>1165.9250000896793</c:v>
                </c:pt>
                <c:pt idx="43">
                  <c:v>1187.1379712031273</c:v>
                </c:pt>
                <c:pt idx="44">
                  <c:v>1210.2571781074348</c:v>
                </c:pt>
                <c:pt idx="45">
                  <c:v>1239.9439982303422</c:v>
                </c:pt>
                <c:pt idx="46">
                  <c:v>1252.9654300213435</c:v>
                </c:pt>
                <c:pt idx="47">
                  <c:v>1265.0750701545087</c:v>
                </c:pt>
                <c:pt idx="48">
                  <c:v>1293.0879766438602</c:v>
                </c:pt>
                <c:pt idx="49">
                  <c:v>1312.7533908318876</c:v>
                </c:pt>
                <c:pt idx="50">
                  <c:v>1329.6466069537566</c:v>
                </c:pt>
                <c:pt idx="51">
                  <c:v>1350.3406514407188</c:v>
                </c:pt>
                <c:pt idx="52">
                  <c:v>1375.8085747427822</c:v>
                </c:pt>
                <c:pt idx="53">
                  <c:v>1392.830688059712</c:v>
                </c:pt>
                <c:pt idx="54">
                  <c:v>1407.990804314249</c:v>
                </c:pt>
                <c:pt idx="55">
                  <c:v>1423.178648277428</c:v>
                </c:pt>
                <c:pt idx="56">
                  <c:v>1440.2982425549612</c:v>
                </c:pt>
                <c:pt idx="57">
                  <c:v>1461.270235126164</c:v>
                </c:pt>
                <c:pt idx="58">
                  <c:v>1473.6877180676877</c:v>
                </c:pt>
                <c:pt idx="59">
                  <c:v>1488.9963088709073</c:v>
                </c:pt>
                <c:pt idx="60">
                  <c:v>1504.3331736660434</c:v>
                </c:pt>
                <c:pt idx="61">
                  <c:v>1510.0918086901718</c:v>
                </c:pt>
                <c:pt idx="62">
                  <c:v>1522.5825680989358</c:v>
                </c:pt>
                <c:pt idx="63">
                  <c:v>1538.945039150715</c:v>
                </c:pt>
                <c:pt idx="64">
                  <c:v>1565.9654741964314</c:v>
                </c:pt>
                <c:pt idx="65">
                  <c:v>1587.2576688672418</c:v>
                </c:pt>
                <c:pt idx="66">
                  <c:v>1603.7482032655817</c:v>
                </c:pt>
                <c:pt idx="67">
                  <c:v>1617.3532758476076</c:v>
                </c:pt>
                <c:pt idx="68">
                  <c:v>1629.0325342735948</c:v>
                </c:pt>
                <c:pt idx="69">
                  <c:v>1639.7529706070009</c:v>
                </c:pt>
                <c:pt idx="70">
                  <c:v>1652.440446523602</c:v>
                </c:pt>
                <c:pt idx="71">
                  <c:v>1668.0824598551462</c:v>
                </c:pt>
                <c:pt idx="72">
                  <c:v>1679.8333363990841</c:v>
                </c:pt>
                <c:pt idx="73">
                  <c:v>1693.5637421738286</c:v>
                </c:pt>
                <c:pt idx="74">
                  <c:v>1705.3507581656713</c:v>
                </c:pt>
                <c:pt idx="75">
                  <c:v>1711.250546244752</c:v>
                </c:pt>
                <c:pt idx="76">
                  <c:v>1719.123456407369</c:v>
                </c:pt>
                <c:pt idx="77">
                  <c:v>1738.8384499319707</c:v>
                </c:pt>
                <c:pt idx="78">
                  <c:v>1756.6220527664245</c:v>
                </c:pt>
                <c:pt idx="79">
                  <c:v>1768.4989816640727</c:v>
                </c:pt>
                <c:pt idx="80">
                  <c:v>1776.4263821439392</c:v>
                </c:pt>
                <c:pt idx="81">
                  <c:v>1782.3769029087834</c:v>
                </c:pt>
                <c:pt idx="82">
                  <c:v>1788.3316908097158</c:v>
                </c:pt>
                <c:pt idx="83">
                  <c:v>1792.3039230653224</c:v>
                </c:pt>
                <c:pt idx="84">
                  <c:v>1824.1503719621437</c:v>
                </c:pt>
                <c:pt idx="85">
                  <c:v>1840.119514137447</c:v>
                </c:pt>
                <c:pt idx="86">
                  <c:v>1851.1161406878473</c:v>
                </c:pt>
                <c:pt idx="87">
                  <c:v>1859.1228438483558</c:v>
                </c:pt>
                <c:pt idx="88">
                  <c:v>1862.1273489907019</c:v>
                </c:pt>
                <c:pt idx="89">
                  <c:v>1863.129092326497</c:v>
                </c:pt>
                <c:pt idx="90">
                  <c:v>1892.2323416209317</c:v>
                </c:pt>
                <c:pt idx="91">
                  <c:v>1897.2604685514284</c:v>
                </c:pt>
                <c:pt idx="92">
                  <c:v>1889.2169262133496</c:v>
                </c:pt>
                <c:pt idx="93">
                  <c:v>1896.2545995692776</c:v>
                </c:pt>
                <c:pt idx="94">
                  <c:v>1920.4291475656812</c:v>
                </c:pt>
                <c:pt idx="95">
                  <c:v>1930.522683963396</c:v>
                </c:pt>
                <c:pt idx="96">
                  <c:v>1945.686029899374</c:v>
                </c:pt>
                <c:pt idx="97">
                  <c:v>1963.918670146382</c:v>
                </c:pt>
                <c:pt idx="98">
                  <c:v>1959.863511295436</c:v>
                </c:pt>
                <c:pt idx="99">
                  <c:v>1990.3255827708922</c:v>
                </c:pt>
                <c:pt idx="100">
                  <c:v>2022.942102414491</c:v>
                </c:pt>
                <c:pt idx="101">
                  <c:v>2036.2292451147769</c:v>
                </c:pt>
                <c:pt idx="102">
                  <c:v>2060.815351519377</c:v>
                </c:pt>
                <c:pt idx="103">
                  <c:v>2078.274658343693</c:v>
                </c:pt>
                <c:pt idx="104">
                  <c:v>2093.710473009547</c:v>
                </c:pt>
                <c:pt idx="105">
                  <c:v>2116.4016969396116</c:v>
                </c:pt>
                <c:pt idx="106">
                  <c:v>2135.0134747092925</c:v>
                </c:pt>
                <c:pt idx="107">
                  <c:v>2155.74227072535</c:v>
                </c:pt>
                <c:pt idx="108">
                  <c:v>2177.563340506894</c:v>
                </c:pt>
                <c:pt idx="109">
                  <c:v>2198.39875821736</c:v>
                </c:pt>
                <c:pt idx="110">
                  <c:v>2223.4704633781935</c:v>
                </c:pt>
                <c:pt idx="111">
                  <c:v>2239.178806618469</c:v>
                </c:pt>
                <c:pt idx="112">
                  <c:v>2250.7171732942165</c:v>
                </c:pt>
                <c:pt idx="113">
                  <c:v>2272.7895840889973</c:v>
                </c:pt>
                <c:pt idx="114">
                  <c:v>2303.367307648965</c:v>
                </c:pt>
                <c:pt idx="115">
                  <c:v>2312.879885835288</c:v>
                </c:pt>
                <c:pt idx="116">
                  <c:v>2337.2394315935944</c:v>
                </c:pt>
                <c:pt idx="117">
                  <c:v>2368.0558454602888</c:v>
                </c:pt>
                <c:pt idx="118">
                  <c:v>2391.510339186971</c:v>
                </c:pt>
                <c:pt idx="119">
                  <c:v>2412.8902463939166</c:v>
                </c:pt>
                <c:pt idx="120">
                  <c:v>2423.600877792388</c:v>
                </c:pt>
                <c:pt idx="121">
                  <c:v>2439.692772315971</c:v>
                </c:pt>
                <c:pt idx="122">
                  <c:v>2463.350769435091</c:v>
                </c:pt>
                <c:pt idx="123">
                  <c:v>2481.6782255374355</c:v>
                </c:pt>
                <c:pt idx="124">
                  <c:v>2501.1279578769922</c:v>
                </c:pt>
                <c:pt idx="125">
                  <c:v>2522.7923358630583</c:v>
                </c:pt>
                <c:pt idx="126">
                  <c:v>2556.48422064434</c:v>
                </c:pt>
                <c:pt idx="127">
                  <c:v>2578.293691807465</c:v>
                </c:pt>
                <c:pt idx="128">
                  <c:v>2571.744833919142</c:v>
                </c:pt>
                <c:pt idx="129">
                  <c:v>2577.2018567691425</c:v>
                </c:pt>
                <c:pt idx="130">
                  <c:v>2592.500626619289</c:v>
                </c:pt>
                <c:pt idx="131">
                  <c:v>2613.308428613664</c:v>
                </c:pt>
                <c:pt idx="132">
                  <c:v>2604.540893026052</c:v>
                </c:pt>
                <c:pt idx="133">
                  <c:v>2630.8713197543693</c:v>
                </c:pt>
                <c:pt idx="134">
                  <c:v>2669.420138636802</c:v>
                </c:pt>
                <c:pt idx="135">
                  <c:v>2693.742740260297</c:v>
                </c:pt>
                <c:pt idx="136">
                  <c:v>2712.5863942550577</c:v>
                </c:pt>
                <c:pt idx="137">
                  <c:v>2731.4729062863103</c:v>
                </c:pt>
                <c:pt idx="138">
                  <c:v>2739.2622079769176</c:v>
                </c:pt>
                <c:pt idx="139">
                  <c:v>2761.557700957125</c:v>
                </c:pt>
                <c:pt idx="140">
                  <c:v>2789.511512354833</c:v>
                </c:pt>
                <c:pt idx="141">
                  <c:v>2818.683645542014</c:v>
                </c:pt>
                <c:pt idx="142">
                  <c:v>2841.1936928636474</c:v>
                </c:pt>
                <c:pt idx="143">
                  <c:v>2859.245768173003</c:v>
                </c:pt>
                <c:pt idx="144">
                  <c:v>2856.9871114551497</c:v>
                </c:pt>
                <c:pt idx="145">
                  <c:v>2845.7030339312887</c:v>
                </c:pt>
                <c:pt idx="146">
                  <c:v>2850.2148250621117</c:v>
                </c:pt>
                <c:pt idx="147">
                  <c:v>2870.5482762089196</c:v>
                </c:pt>
                <c:pt idx="148">
                  <c:v>2890.9316390545873</c:v>
                </c:pt>
                <c:pt idx="149">
                  <c:v>2918.1875214192983</c:v>
                </c:pt>
                <c:pt idx="150">
                  <c:v>2953.525963458061</c:v>
                </c:pt>
              </c:numCache>
            </c:numRef>
          </c:yVal>
          <c:smooth val="0"/>
        </c:ser>
        <c:axId val="8915031"/>
        <c:axId val="13126416"/>
      </c:scatterChart>
      <c:valAx>
        <c:axId val="891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126416"/>
        <c:crosses val="autoZero"/>
        <c:crossBetween val="midCat"/>
        <c:dispUnits/>
      </c:valAx>
      <c:valAx>
        <c:axId val="13126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9150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1359-1425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Data!$P$537:$P$687</c:f>
              <c:numCache>
                <c:ptCount val="151"/>
                <c:pt idx="0">
                  <c:v>76.3</c:v>
                </c:pt>
                <c:pt idx="1">
                  <c:v>75</c:v>
                </c:pt>
                <c:pt idx="2">
                  <c:v>73.9</c:v>
                </c:pt>
                <c:pt idx="3">
                  <c:v>74.5</c:v>
                </c:pt>
                <c:pt idx="4">
                  <c:v>74</c:v>
                </c:pt>
                <c:pt idx="5">
                  <c:v>73.7</c:v>
                </c:pt>
                <c:pt idx="6">
                  <c:v>71.4</c:v>
                </c:pt>
                <c:pt idx="7">
                  <c:v>74.6</c:v>
                </c:pt>
                <c:pt idx="8">
                  <c:v>73.9</c:v>
                </c:pt>
                <c:pt idx="9">
                  <c:v>74.2</c:v>
                </c:pt>
                <c:pt idx="10">
                  <c:v>70.4</c:v>
                </c:pt>
                <c:pt idx="11">
                  <c:v>70.9</c:v>
                </c:pt>
                <c:pt idx="12">
                  <c:v>68.5</c:v>
                </c:pt>
                <c:pt idx="13">
                  <c:v>68.5</c:v>
                </c:pt>
                <c:pt idx="14">
                  <c:v>68.6</c:v>
                </c:pt>
                <c:pt idx="15">
                  <c:v>68.8</c:v>
                </c:pt>
                <c:pt idx="16">
                  <c:v>68.9</c:v>
                </c:pt>
                <c:pt idx="17">
                  <c:v>68.9</c:v>
                </c:pt>
                <c:pt idx="18">
                  <c:v>68.9</c:v>
                </c:pt>
                <c:pt idx="19">
                  <c:v>68.8</c:v>
                </c:pt>
                <c:pt idx="20">
                  <c:v>69.1</c:v>
                </c:pt>
                <c:pt idx="21">
                  <c:v>70.3</c:v>
                </c:pt>
                <c:pt idx="22">
                  <c:v>70.9</c:v>
                </c:pt>
                <c:pt idx="23">
                  <c:v>71.9</c:v>
                </c:pt>
                <c:pt idx="24">
                  <c:v>72.4</c:v>
                </c:pt>
                <c:pt idx="25">
                  <c:v>72.9</c:v>
                </c:pt>
                <c:pt idx="26">
                  <c:v>73</c:v>
                </c:pt>
                <c:pt idx="27">
                  <c:v>72.3</c:v>
                </c:pt>
                <c:pt idx="28">
                  <c:v>70.9</c:v>
                </c:pt>
                <c:pt idx="29">
                  <c:v>70.4</c:v>
                </c:pt>
                <c:pt idx="30">
                  <c:v>69.7</c:v>
                </c:pt>
                <c:pt idx="31">
                  <c:v>70</c:v>
                </c:pt>
                <c:pt idx="32">
                  <c:v>70.5</c:v>
                </c:pt>
                <c:pt idx="33">
                  <c:v>71</c:v>
                </c:pt>
                <c:pt idx="34">
                  <c:v>71.5</c:v>
                </c:pt>
                <c:pt idx="35">
                  <c:v>71.8</c:v>
                </c:pt>
                <c:pt idx="36">
                  <c:v>71.9</c:v>
                </c:pt>
                <c:pt idx="37">
                  <c:v>71.7</c:v>
                </c:pt>
                <c:pt idx="38">
                  <c:v>71.5</c:v>
                </c:pt>
                <c:pt idx="39">
                  <c:v>71.1</c:v>
                </c:pt>
                <c:pt idx="40">
                  <c:v>71.5</c:v>
                </c:pt>
                <c:pt idx="41">
                  <c:v>71.8</c:v>
                </c:pt>
                <c:pt idx="42">
                  <c:v>72.1</c:v>
                </c:pt>
                <c:pt idx="43">
                  <c:v>72.2</c:v>
                </c:pt>
                <c:pt idx="44">
                  <c:v>72.7</c:v>
                </c:pt>
                <c:pt idx="45">
                  <c:v>73.4</c:v>
                </c:pt>
                <c:pt idx="46">
                  <c:v>74</c:v>
                </c:pt>
                <c:pt idx="47">
                  <c:v>75.4</c:v>
                </c:pt>
                <c:pt idx="48">
                  <c:v>76.2</c:v>
                </c:pt>
                <c:pt idx="49">
                  <c:v>77</c:v>
                </c:pt>
                <c:pt idx="50">
                  <c:v>77.8</c:v>
                </c:pt>
                <c:pt idx="51">
                  <c:v>78.5</c:v>
                </c:pt>
                <c:pt idx="52">
                  <c:v>79.3</c:v>
                </c:pt>
                <c:pt idx="53">
                  <c:v>79.9</c:v>
                </c:pt>
                <c:pt idx="54">
                  <c:v>80.3</c:v>
                </c:pt>
                <c:pt idx="55">
                  <c:v>81.1</c:v>
                </c:pt>
                <c:pt idx="56">
                  <c:v>81.7</c:v>
                </c:pt>
                <c:pt idx="57">
                  <c:v>82.4</c:v>
                </c:pt>
                <c:pt idx="58">
                  <c:v>83</c:v>
                </c:pt>
                <c:pt idx="59">
                  <c:v>83.4</c:v>
                </c:pt>
                <c:pt idx="60">
                  <c:v>83.8</c:v>
                </c:pt>
                <c:pt idx="61">
                  <c:v>84.2</c:v>
                </c:pt>
                <c:pt idx="62">
                  <c:v>84.5</c:v>
                </c:pt>
                <c:pt idx="63">
                  <c:v>84.6</c:v>
                </c:pt>
                <c:pt idx="64">
                  <c:v>84.5</c:v>
                </c:pt>
                <c:pt idx="65">
                  <c:v>84.7</c:v>
                </c:pt>
                <c:pt idx="66">
                  <c:v>84.1</c:v>
                </c:pt>
                <c:pt idx="67">
                  <c:v>84.5</c:v>
                </c:pt>
                <c:pt idx="68">
                  <c:v>84</c:v>
                </c:pt>
                <c:pt idx="69">
                  <c:v>83.5</c:v>
                </c:pt>
                <c:pt idx="70">
                  <c:v>83.5</c:v>
                </c:pt>
                <c:pt idx="71">
                  <c:v>83.8</c:v>
                </c:pt>
                <c:pt idx="72">
                  <c:v>83.4</c:v>
                </c:pt>
                <c:pt idx="73">
                  <c:v>82.6</c:v>
                </c:pt>
                <c:pt idx="74">
                  <c:v>81.3</c:v>
                </c:pt>
                <c:pt idx="75">
                  <c:v>80.9</c:v>
                </c:pt>
                <c:pt idx="76">
                  <c:v>80</c:v>
                </c:pt>
                <c:pt idx="77">
                  <c:v>77.6</c:v>
                </c:pt>
                <c:pt idx="78">
                  <c:v>77.3</c:v>
                </c:pt>
                <c:pt idx="79">
                  <c:v>77.3</c:v>
                </c:pt>
                <c:pt idx="80">
                  <c:v>77.7</c:v>
                </c:pt>
                <c:pt idx="81">
                  <c:v>77.7</c:v>
                </c:pt>
                <c:pt idx="82">
                  <c:v>77.2</c:v>
                </c:pt>
                <c:pt idx="83">
                  <c:v>76.7</c:v>
                </c:pt>
                <c:pt idx="84">
                  <c:v>76.9</c:v>
                </c:pt>
                <c:pt idx="85">
                  <c:v>78</c:v>
                </c:pt>
                <c:pt idx="86">
                  <c:v>78.6</c:v>
                </c:pt>
                <c:pt idx="87">
                  <c:v>78.4</c:v>
                </c:pt>
                <c:pt idx="88">
                  <c:v>78.1</c:v>
                </c:pt>
                <c:pt idx="89">
                  <c:v>77.9</c:v>
                </c:pt>
                <c:pt idx="90">
                  <c:v>77.2</c:v>
                </c:pt>
                <c:pt idx="91">
                  <c:v>76.7</c:v>
                </c:pt>
                <c:pt idx="92">
                  <c:v>76.4</c:v>
                </c:pt>
                <c:pt idx="93">
                  <c:v>76.2</c:v>
                </c:pt>
                <c:pt idx="94">
                  <c:v>75.8</c:v>
                </c:pt>
                <c:pt idx="95">
                  <c:v>77.2</c:v>
                </c:pt>
                <c:pt idx="96">
                  <c:v>78</c:v>
                </c:pt>
                <c:pt idx="97">
                  <c:v>78.4</c:v>
                </c:pt>
                <c:pt idx="98">
                  <c:v>78.4</c:v>
                </c:pt>
                <c:pt idx="99">
                  <c:v>76.9</c:v>
                </c:pt>
                <c:pt idx="100">
                  <c:v>75.7</c:v>
                </c:pt>
                <c:pt idx="101">
                  <c:v>76.8</c:v>
                </c:pt>
                <c:pt idx="102">
                  <c:v>77.9</c:v>
                </c:pt>
                <c:pt idx="103">
                  <c:v>78</c:v>
                </c:pt>
                <c:pt idx="104">
                  <c:v>78.2</c:v>
                </c:pt>
                <c:pt idx="105">
                  <c:v>78.1</c:v>
                </c:pt>
                <c:pt idx="106">
                  <c:v>78.2</c:v>
                </c:pt>
                <c:pt idx="107">
                  <c:v>78.3</c:v>
                </c:pt>
                <c:pt idx="108">
                  <c:v>78.3</c:v>
                </c:pt>
                <c:pt idx="109">
                  <c:v>79</c:v>
                </c:pt>
                <c:pt idx="110">
                  <c:v>79.6</c:v>
                </c:pt>
                <c:pt idx="111">
                  <c:v>80.6</c:v>
                </c:pt>
                <c:pt idx="112">
                  <c:v>80.8</c:v>
                </c:pt>
                <c:pt idx="113">
                  <c:v>80.2</c:v>
                </c:pt>
                <c:pt idx="114">
                  <c:v>79.1</c:v>
                </c:pt>
                <c:pt idx="115">
                  <c:v>79.1</c:v>
                </c:pt>
                <c:pt idx="116">
                  <c:v>79.1</c:v>
                </c:pt>
                <c:pt idx="117">
                  <c:v>79.6</c:v>
                </c:pt>
                <c:pt idx="118">
                  <c:v>80.5</c:v>
                </c:pt>
                <c:pt idx="119">
                  <c:v>81.2</c:v>
                </c:pt>
                <c:pt idx="120">
                  <c:v>81.7</c:v>
                </c:pt>
                <c:pt idx="121">
                  <c:v>81.9</c:v>
                </c:pt>
                <c:pt idx="122">
                  <c:v>81.8</c:v>
                </c:pt>
                <c:pt idx="123">
                  <c:v>81.8</c:v>
                </c:pt>
                <c:pt idx="124">
                  <c:v>81.2</c:v>
                </c:pt>
                <c:pt idx="125">
                  <c:v>82.3</c:v>
                </c:pt>
                <c:pt idx="126">
                  <c:v>81.4</c:v>
                </c:pt>
                <c:pt idx="127">
                  <c:v>81</c:v>
                </c:pt>
                <c:pt idx="128">
                  <c:v>80.8</c:v>
                </c:pt>
                <c:pt idx="129">
                  <c:v>79.8</c:v>
                </c:pt>
                <c:pt idx="130">
                  <c:v>79.8</c:v>
                </c:pt>
                <c:pt idx="131">
                  <c:v>78.9</c:v>
                </c:pt>
                <c:pt idx="132">
                  <c:v>78.5</c:v>
                </c:pt>
                <c:pt idx="133">
                  <c:v>78.6</c:v>
                </c:pt>
                <c:pt idx="134">
                  <c:v>78.7</c:v>
                </c:pt>
                <c:pt idx="135">
                  <c:v>80.4</c:v>
                </c:pt>
                <c:pt idx="136">
                  <c:v>81.5</c:v>
                </c:pt>
                <c:pt idx="137">
                  <c:v>82.4</c:v>
                </c:pt>
                <c:pt idx="138">
                  <c:v>81</c:v>
                </c:pt>
                <c:pt idx="139">
                  <c:v>79.2</c:v>
                </c:pt>
                <c:pt idx="140">
                  <c:v>78.2</c:v>
                </c:pt>
                <c:pt idx="141">
                  <c:v>78.4</c:v>
                </c:pt>
                <c:pt idx="142">
                  <c:v>78.9</c:v>
                </c:pt>
                <c:pt idx="143">
                  <c:v>80.2</c:v>
                </c:pt>
                <c:pt idx="144">
                  <c:v>81</c:v>
                </c:pt>
                <c:pt idx="145">
                  <c:v>82.2</c:v>
                </c:pt>
                <c:pt idx="146">
                  <c:v>81.1</c:v>
                </c:pt>
                <c:pt idx="147">
                  <c:v>80.3</c:v>
                </c:pt>
                <c:pt idx="148">
                  <c:v>80</c:v>
                </c:pt>
                <c:pt idx="149">
                  <c:v>80.1</c:v>
                </c:pt>
                <c:pt idx="150">
                  <c:v>80.2</c:v>
                </c:pt>
              </c:numCache>
            </c:numRef>
          </c:xVal>
          <c:yVal>
            <c:numRef>
              <c:f>Data!$AG$537:$AG$687</c:f>
              <c:numCache>
                <c:ptCount val="151"/>
                <c:pt idx="0">
                  <c:v>224.684623081449</c:v>
                </c:pt>
                <c:pt idx="1">
                  <c:v>232.089683007197</c:v>
                </c:pt>
                <c:pt idx="2">
                  <c:v>240.32527960805984</c:v>
                </c:pt>
                <c:pt idx="3">
                  <c:v>289.9111238350299</c:v>
                </c:pt>
                <c:pt idx="4">
                  <c:v>317.3100783802894</c:v>
                </c:pt>
                <c:pt idx="5">
                  <c:v>344.79973535306584</c:v>
                </c:pt>
                <c:pt idx="6">
                  <c:v>377.40527470289794</c:v>
                </c:pt>
                <c:pt idx="7">
                  <c:v>406.77605950541283</c:v>
                </c:pt>
                <c:pt idx="8">
                  <c:v>422.76381091701535</c:v>
                </c:pt>
                <c:pt idx="9">
                  <c:v>424.44852412465985</c:v>
                </c:pt>
                <c:pt idx="10">
                  <c:v>470.9125881218978</c:v>
                </c:pt>
                <c:pt idx="11">
                  <c:v>505.7193667069065</c:v>
                </c:pt>
                <c:pt idx="12">
                  <c:v>539.8183834015686</c:v>
                </c:pt>
                <c:pt idx="13">
                  <c:v>570.6276787038029</c:v>
                </c:pt>
                <c:pt idx="14">
                  <c:v>591.230897474266</c:v>
                </c:pt>
                <c:pt idx="15">
                  <c:v>611.0237335775643</c:v>
                </c:pt>
                <c:pt idx="16">
                  <c:v>630.8638595227538</c:v>
                </c:pt>
                <c:pt idx="17">
                  <c:v>652.4831150876063</c:v>
                </c:pt>
                <c:pt idx="18">
                  <c:v>671.5547311735204</c:v>
                </c:pt>
                <c:pt idx="19">
                  <c:v>699.3736897608752</c:v>
                </c:pt>
                <c:pt idx="20">
                  <c:v>730.7818223284279</c:v>
                </c:pt>
                <c:pt idx="21">
                  <c:v>758.8002424046625</c:v>
                </c:pt>
                <c:pt idx="22">
                  <c:v>785.1536487569093</c:v>
                </c:pt>
                <c:pt idx="23">
                  <c:v>814.2393225281717</c:v>
                </c:pt>
                <c:pt idx="24">
                  <c:v>832.8015718682127</c:v>
                </c:pt>
                <c:pt idx="25">
                  <c:v>861.1669329148542</c:v>
                </c:pt>
                <c:pt idx="26">
                  <c:v>864.7194255345967</c:v>
                </c:pt>
                <c:pt idx="27">
                  <c:v>895.8687357344103</c:v>
                </c:pt>
                <c:pt idx="28">
                  <c:v>928.9255549837746</c:v>
                </c:pt>
                <c:pt idx="29">
                  <c:v>932.5071601167197</c:v>
                </c:pt>
                <c:pt idx="30">
                  <c:v>950.4383944044926</c:v>
                </c:pt>
                <c:pt idx="31">
                  <c:v>978.3085545490444</c:v>
                </c:pt>
                <c:pt idx="32">
                  <c:v>994.5342571383735</c:v>
                </c:pt>
                <c:pt idx="33">
                  <c:v>1015.3133444706461</c:v>
                </c:pt>
                <c:pt idx="34">
                  <c:v>1028.8929899695704</c:v>
                </c:pt>
                <c:pt idx="35">
                  <c:v>1050.6667195788186</c:v>
                </c:pt>
                <c:pt idx="36">
                  <c:v>1074.3195330806939</c:v>
                </c:pt>
                <c:pt idx="37">
                  <c:v>1090.7341139467733</c:v>
                </c:pt>
                <c:pt idx="38">
                  <c:v>1113.5861052853506</c:v>
                </c:pt>
                <c:pt idx="39">
                  <c:v>1124.5774389509609</c:v>
                </c:pt>
                <c:pt idx="40">
                  <c:v>1136.501157555274</c:v>
                </c:pt>
                <c:pt idx="41">
                  <c:v>1153.958987063469</c:v>
                </c:pt>
                <c:pt idx="42">
                  <c:v>1165.9250000896793</c:v>
                </c:pt>
                <c:pt idx="43">
                  <c:v>1187.1379712031273</c:v>
                </c:pt>
                <c:pt idx="44">
                  <c:v>1210.2571781074348</c:v>
                </c:pt>
                <c:pt idx="45">
                  <c:v>1239.9439982303422</c:v>
                </c:pt>
                <c:pt idx="46">
                  <c:v>1252.9654300213435</c:v>
                </c:pt>
                <c:pt idx="47">
                  <c:v>1265.0750701545087</c:v>
                </c:pt>
                <c:pt idx="48">
                  <c:v>1293.0879766438602</c:v>
                </c:pt>
                <c:pt idx="49">
                  <c:v>1312.7533908318876</c:v>
                </c:pt>
                <c:pt idx="50">
                  <c:v>1329.6466069537566</c:v>
                </c:pt>
                <c:pt idx="51">
                  <c:v>1350.3406514407188</c:v>
                </c:pt>
                <c:pt idx="52">
                  <c:v>1375.8085747427822</c:v>
                </c:pt>
                <c:pt idx="53">
                  <c:v>1392.830688059712</c:v>
                </c:pt>
                <c:pt idx="54">
                  <c:v>1407.990804314249</c:v>
                </c:pt>
                <c:pt idx="55">
                  <c:v>1423.178648277428</c:v>
                </c:pt>
                <c:pt idx="56">
                  <c:v>1440.2982425549612</c:v>
                </c:pt>
                <c:pt idx="57">
                  <c:v>1461.270235126164</c:v>
                </c:pt>
                <c:pt idx="58">
                  <c:v>1473.6877180676877</c:v>
                </c:pt>
                <c:pt idx="59">
                  <c:v>1488.9963088709073</c:v>
                </c:pt>
                <c:pt idx="60">
                  <c:v>1504.3331736660434</c:v>
                </c:pt>
                <c:pt idx="61">
                  <c:v>1510.0918086901718</c:v>
                </c:pt>
                <c:pt idx="62">
                  <c:v>1522.5825680989358</c:v>
                </c:pt>
                <c:pt idx="63">
                  <c:v>1538.945039150715</c:v>
                </c:pt>
                <c:pt idx="64">
                  <c:v>1565.9654741964314</c:v>
                </c:pt>
                <c:pt idx="65">
                  <c:v>1587.2576688672418</c:v>
                </c:pt>
                <c:pt idx="66">
                  <c:v>1603.7482032655817</c:v>
                </c:pt>
                <c:pt idx="67">
                  <c:v>1617.3532758476076</c:v>
                </c:pt>
                <c:pt idx="68">
                  <c:v>1629.0325342735948</c:v>
                </c:pt>
                <c:pt idx="69">
                  <c:v>1639.7529706070009</c:v>
                </c:pt>
                <c:pt idx="70">
                  <c:v>1652.440446523602</c:v>
                </c:pt>
                <c:pt idx="71">
                  <c:v>1668.0824598551462</c:v>
                </c:pt>
                <c:pt idx="72">
                  <c:v>1679.8333363990841</c:v>
                </c:pt>
                <c:pt idx="73">
                  <c:v>1693.5637421738286</c:v>
                </c:pt>
                <c:pt idx="74">
                  <c:v>1705.3507581656713</c:v>
                </c:pt>
                <c:pt idx="75">
                  <c:v>1711.250546244752</c:v>
                </c:pt>
                <c:pt idx="76">
                  <c:v>1719.123456407369</c:v>
                </c:pt>
                <c:pt idx="77">
                  <c:v>1738.8384499319707</c:v>
                </c:pt>
                <c:pt idx="78">
                  <c:v>1756.6220527664245</c:v>
                </c:pt>
                <c:pt idx="79">
                  <c:v>1768.4989816640727</c:v>
                </c:pt>
                <c:pt idx="80">
                  <c:v>1776.4263821439392</c:v>
                </c:pt>
                <c:pt idx="81">
                  <c:v>1782.3769029087834</c:v>
                </c:pt>
                <c:pt idx="82">
                  <c:v>1788.3316908097158</c:v>
                </c:pt>
                <c:pt idx="83">
                  <c:v>1792.3039230653224</c:v>
                </c:pt>
                <c:pt idx="84">
                  <c:v>1824.1503719621437</c:v>
                </c:pt>
                <c:pt idx="85">
                  <c:v>1840.119514137447</c:v>
                </c:pt>
                <c:pt idx="86">
                  <c:v>1851.1161406878473</c:v>
                </c:pt>
                <c:pt idx="87">
                  <c:v>1859.1228438483558</c:v>
                </c:pt>
                <c:pt idx="88">
                  <c:v>1862.1273489907019</c:v>
                </c:pt>
                <c:pt idx="89">
                  <c:v>1863.129092326497</c:v>
                </c:pt>
                <c:pt idx="90">
                  <c:v>1892.2323416209317</c:v>
                </c:pt>
                <c:pt idx="91">
                  <c:v>1897.2604685514284</c:v>
                </c:pt>
                <c:pt idx="92">
                  <c:v>1889.2169262133496</c:v>
                </c:pt>
                <c:pt idx="93">
                  <c:v>1896.2545995692776</c:v>
                </c:pt>
                <c:pt idx="94">
                  <c:v>1920.4291475656812</c:v>
                </c:pt>
                <c:pt idx="95">
                  <c:v>1930.522683963396</c:v>
                </c:pt>
                <c:pt idx="96">
                  <c:v>1945.686029899374</c:v>
                </c:pt>
                <c:pt idx="97">
                  <c:v>1963.918670146382</c:v>
                </c:pt>
                <c:pt idx="98">
                  <c:v>1959.863511295436</c:v>
                </c:pt>
                <c:pt idx="99">
                  <c:v>1990.3255827708922</c:v>
                </c:pt>
                <c:pt idx="100">
                  <c:v>2022.942102414491</c:v>
                </c:pt>
                <c:pt idx="101">
                  <c:v>2036.2292451147769</c:v>
                </c:pt>
                <c:pt idx="102">
                  <c:v>2060.815351519377</c:v>
                </c:pt>
                <c:pt idx="103">
                  <c:v>2078.274658343693</c:v>
                </c:pt>
                <c:pt idx="104">
                  <c:v>2093.710473009547</c:v>
                </c:pt>
                <c:pt idx="105">
                  <c:v>2116.4016969396116</c:v>
                </c:pt>
                <c:pt idx="106">
                  <c:v>2135.0134747092925</c:v>
                </c:pt>
                <c:pt idx="107">
                  <c:v>2155.74227072535</c:v>
                </c:pt>
                <c:pt idx="108">
                  <c:v>2177.563340506894</c:v>
                </c:pt>
                <c:pt idx="109">
                  <c:v>2198.39875821736</c:v>
                </c:pt>
                <c:pt idx="110">
                  <c:v>2223.4704633781935</c:v>
                </c:pt>
                <c:pt idx="111">
                  <c:v>2239.178806618469</c:v>
                </c:pt>
                <c:pt idx="112">
                  <c:v>2250.7171732942165</c:v>
                </c:pt>
                <c:pt idx="113">
                  <c:v>2272.7895840889973</c:v>
                </c:pt>
                <c:pt idx="114">
                  <c:v>2303.367307648965</c:v>
                </c:pt>
                <c:pt idx="115">
                  <c:v>2312.879885835288</c:v>
                </c:pt>
                <c:pt idx="116">
                  <c:v>2337.2394315935944</c:v>
                </c:pt>
                <c:pt idx="117">
                  <c:v>2368.0558454602888</c:v>
                </c:pt>
                <c:pt idx="118">
                  <c:v>2391.510339186971</c:v>
                </c:pt>
                <c:pt idx="119">
                  <c:v>2412.8902463939166</c:v>
                </c:pt>
                <c:pt idx="120">
                  <c:v>2423.600877792388</c:v>
                </c:pt>
                <c:pt idx="121">
                  <c:v>2439.692772315971</c:v>
                </c:pt>
                <c:pt idx="122">
                  <c:v>2463.350769435091</c:v>
                </c:pt>
                <c:pt idx="123">
                  <c:v>2481.6782255374355</c:v>
                </c:pt>
                <c:pt idx="124">
                  <c:v>2501.1279578769922</c:v>
                </c:pt>
                <c:pt idx="125">
                  <c:v>2522.7923358630583</c:v>
                </c:pt>
                <c:pt idx="126">
                  <c:v>2556.48422064434</c:v>
                </c:pt>
                <c:pt idx="127">
                  <c:v>2578.293691807465</c:v>
                </c:pt>
                <c:pt idx="128">
                  <c:v>2571.744833919142</c:v>
                </c:pt>
                <c:pt idx="129">
                  <c:v>2577.2018567691425</c:v>
                </c:pt>
                <c:pt idx="130">
                  <c:v>2592.500626619289</c:v>
                </c:pt>
                <c:pt idx="131">
                  <c:v>2613.308428613664</c:v>
                </c:pt>
                <c:pt idx="132">
                  <c:v>2604.540893026052</c:v>
                </c:pt>
                <c:pt idx="133">
                  <c:v>2630.8713197543693</c:v>
                </c:pt>
                <c:pt idx="134">
                  <c:v>2669.420138636802</c:v>
                </c:pt>
                <c:pt idx="135">
                  <c:v>2693.742740260297</c:v>
                </c:pt>
                <c:pt idx="136">
                  <c:v>2712.5863942550577</c:v>
                </c:pt>
                <c:pt idx="137">
                  <c:v>2731.4729062863103</c:v>
                </c:pt>
                <c:pt idx="138">
                  <c:v>2739.2622079769176</c:v>
                </c:pt>
                <c:pt idx="139">
                  <c:v>2761.557700957125</c:v>
                </c:pt>
                <c:pt idx="140">
                  <c:v>2789.511512354833</c:v>
                </c:pt>
                <c:pt idx="141">
                  <c:v>2818.683645542014</c:v>
                </c:pt>
                <c:pt idx="142">
                  <c:v>2841.1936928636474</c:v>
                </c:pt>
                <c:pt idx="143">
                  <c:v>2859.245768173003</c:v>
                </c:pt>
                <c:pt idx="144">
                  <c:v>2856.9871114551497</c:v>
                </c:pt>
                <c:pt idx="145">
                  <c:v>2845.7030339312887</c:v>
                </c:pt>
                <c:pt idx="146">
                  <c:v>2850.2148250621117</c:v>
                </c:pt>
                <c:pt idx="147">
                  <c:v>2870.5482762089196</c:v>
                </c:pt>
                <c:pt idx="148">
                  <c:v>2890.9316390545873</c:v>
                </c:pt>
                <c:pt idx="149">
                  <c:v>2918.1875214192983</c:v>
                </c:pt>
                <c:pt idx="150">
                  <c:v>2953.525963458061</c:v>
                </c:pt>
              </c:numCache>
            </c:numRef>
          </c:yVal>
          <c:smooth val="0"/>
        </c:ser>
        <c:axId val="51028881"/>
        <c:axId val="56606746"/>
      </c:scatterChart>
      <c:valAx>
        <c:axId val="5102888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606746"/>
        <c:crosses val="autoZero"/>
        <c:crossBetween val="midCat"/>
        <c:dispUnits/>
      </c:valAx>
      <c:valAx>
        <c:axId val="56606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0288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1359-1425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Data!$Q$537:$Q$687</c:f>
              <c:numCache>
                <c:ptCount val="151"/>
                <c:pt idx="0">
                  <c:v>53</c:v>
                </c:pt>
                <c:pt idx="1">
                  <c:v>50.9</c:v>
                </c:pt>
                <c:pt idx="2">
                  <c:v>45.6</c:v>
                </c:pt>
                <c:pt idx="3">
                  <c:v>48.6</c:v>
                </c:pt>
                <c:pt idx="4">
                  <c:v>45.5</c:v>
                </c:pt>
                <c:pt idx="5">
                  <c:v>46.6</c:v>
                </c:pt>
                <c:pt idx="6">
                  <c:v>44.6</c:v>
                </c:pt>
                <c:pt idx="7">
                  <c:v>47.1</c:v>
                </c:pt>
                <c:pt idx="8">
                  <c:v>49.4</c:v>
                </c:pt>
                <c:pt idx="9">
                  <c:v>52.1</c:v>
                </c:pt>
                <c:pt idx="10">
                  <c:v>45</c:v>
                </c:pt>
                <c:pt idx="11">
                  <c:v>51.5</c:v>
                </c:pt>
                <c:pt idx="12">
                  <c:v>62.1</c:v>
                </c:pt>
                <c:pt idx="13">
                  <c:v>65.9</c:v>
                </c:pt>
                <c:pt idx="14">
                  <c:v>59.6</c:v>
                </c:pt>
                <c:pt idx="15">
                  <c:v>73.4</c:v>
                </c:pt>
                <c:pt idx="16">
                  <c:v>71</c:v>
                </c:pt>
                <c:pt idx="17">
                  <c:v>80.5</c:v>
                </c:pt>
                <c:pt idx="18">
                  <c:v>80.3</c:v>
                </c:pt>
                <c:pt idx="19">
                  <c:v>80.4</c:v>
                </c:pt>
                <c:pt idx="20">
                  <c:v>82.4</c:v>
                </c:pt>
                <c:pt idx="21">
                  <c:v>86</c:v>
                </c:pt>
                <c:pt idx="22">
                  <c:v>80.4</c:v>
                </c:pt>
                <c:pt idx="23">
                  <c:v>65.9</c:v>
                </c:pt>
                <c:pt idx="24">
                  <c:v>79.4</c:v>
                </c:pt>
                <c:pt idx="25">
                  <c:v>81.9</c:v>
                </c:pt>
                <c:pt idx="26">
                  <c:v>79.5</c:v>
                </c:pt>
                <c:pt idx="27">
                  <c:v>81.9</c:v>
                </c:pt>
                <c:pt idx="28">
                  <c:v>66.9</c:v>
                </c:pt>
                <c:pt idx="29">
                  <c:v>82</c:v>
                </c:pt>
                <c:pt idx="30">
                  <c:v>81.5</c:v>
                </c:pt>
                <c:pt idx="31">
                  <c:v>79.5</c:v>
                </c:pt>
                <c:pt idx="32">
                  <c:v>88.4</c:v>
                </c:pt>
                <c:pt idx="33">
                  <c:v>86.8</c:v>
                </c:pt>
                <c:pt idx="34">
                  <c:v>87.9</c:v>
                </c:pt>
                <c:pt idx="35">
                  <c:v>92.9</c:v>
                </c:pt>
                <c:pt idx="36">
                  <c:v>88.4</c:v>
                </c:pt>
                <c:pt idx="37">
                  <c:v>84.5</c:v>
                </c:pt>
                <c:pt idx="38">
                  <c:v>85.8</c:v>
                </c:pt>
                <c:pt idx="39">
                  <c:v>83.9</c:v>
                </c:pt>
                <c:pt idx="40">
                  <c:v>83.5</c:v>
                </c:pt>
                <c:pt idx="41">
                  <c:v>80.4</c:v>
                </c:pt>
                <c:pt idx="42">
                  <c:v>80.4</c:v>
                </c:pt>
                <c:pt idx="43">
                  <c:v>83</c:v>
                </c:pt>
                <c:pt idx="44">
                  <c:v>84.9</c:v>
                </c:pt>
                <c:pt idx="45">
                  <c:v>84.5</c:v>
                </c:pt>
                <c:pt idx="46">
                  <c:v>84.5</c:v>
                </c:pt>
                <c:pt idx="47">
                  <c:v>86.4</c:v>
                </c:pt>
                <c:pt idx="48">
                  <c:v>84.6</c:v>
                </c:pt>
                <c:pt idx="49">
                  <c:v>85.9</c:v>
                </c:pt>
                <c:pt idx="50">
                  <c:v>82.9</c:v>
                </c:pt>
                <c:pt idx="51">
                  <c:v>84.9</c:v>
                </c:pt>
                <c:pt idx="52">
                  <c:v>79.4</c:v>
                </c:pt>
                <c:pt idx="53">
                  <c:v>78.9</c:v>
                </c:pt>
                <c:pt idx="54">
                  <c:v>77.5</c:v>
                </c:pt>
                <c:pt idx="55">
                  <c:v>81.4</c:v>
                </c:pt>
                <c:pt idx="56">
                  <c:v>79.4</c:v>
                </c:pt>
                <c:pt idx="57">
                  <c:v>78</c:v>
                </c:pt>
                <c:pt idx="58">
                  <c:v>74.4</c:v>
                </c:pt>
                <c:pt idx="59">
                  <c:v>72.9</c:v>
                </c:pt>
                <c:pt idx="60">
                  <c:v>66.6</c:v>
                </c:pt>
                <c:pt idx="61">
                  <c:v>81.9</c:v>
                </c:pt>
                <c:pt idx="62">
                  <c:v>65.9</c:v>
                </c:pt>
                <c:pt idx="63">
                  <c:v>62.1</c:v>
                </c:pt>
                <c:pt idx="64">
                  <c:v>62.5</c:v>
                </c:pt>
                <c:pt idx="65">
                  <c:v>68.5</c:v>
                </c:pt>
                <c:pt idx="66">
                  <c:v>80.5</c:v>
                </c:pt>
                <c:pt idx="67">
                  <c:v>67.9</c:v>
                </c:pt>
                <c:pt idx="68">
                  <c:v>59.4</c:v>
                </c:pt>
                <c:pt idx="69">
                  <c:v>59.6</c:v>
                </c:pt>
                <c:pt idx="70">
                  <c:v>57.9</c:v>
                </c:pt>
                <c:pt idx="71">
                  <c:v>57.9</c:v>
                </c:pt>
                <c:pt idx="72">
                  <c:v>58.9</c:v>
                </c:pt>
                <c:pt idx="73">
                  <c:v>57.6</c:v>
                </c:pt>
                <c:pt idx="74">
                  <c:v>53.6</c:v>
                </c:pt>
                <c:pt idx="75">
                  <c:v>55.6</c:v>
                </c:pt>
                <c:pt idx="76">
                  <c:v>56.5</c:v>
                </c:pt>
                <c:pt idx="77">
                  <c:v>57</c:v>
                </c:pt>
                <c:pt idx="78">
                  <c:v>48.1</c:v>
                </c:pt>
                <c:pt idx="79">
                  <c:v>51</c:v>
                </c:pt>
                <c:pt idx="80">
                  <c:v>54.6</c:v>
                </c:pt>
                <c:pt idx="81">
                  <c:v>56</c:v>
                </c:pt>
                <c:pt idx="82">
                  <c:v>56.9</c:v>
                </c:pt>
                <c:pt idx="83">
                  <c:v>60.5</c:v>
                </c:pt>
                <c:pt idx="84">
                  <c:v>59</c:v>
                </c:pt>
                <c:pt idx="85">
                  <c:v>58.9</c:v>
                </c:pt>
                <c:pt idx="86">
                  <c:v>56.1</c:v>
                </c:pt>
                <c:pt idx="87">
                  <c:v>57.9</c:v>
                </c:pt>
                <c:pt idx="88">
                  <c:v>57.4</c:v>
                </c:pt>
                <c:pt idx="89">
                  <c:v>59.5</c:v>
                </c:pt>
                <c:pt idx="90">
                  <c:v>58.4</c:v>
                </c:pt>
                <c:pt idx="91">
                  <c:v>60.4</c:v>
                </c:pt>
                <c:pt idx="92">
                  <c:v>57.9</c:v>
                </c:pt>
                <c:pt idx="93">
                  <c:v>60.1</c:v>
                </c:pt>
                <c:pt idx="94">
                  <c:v>58.6</c:v>
                </c:pt>
                <c:pt idx="95">
                  <c:v>58.5</c:v>
                </c:pt>
                <c:pt idx="96">
                  <c:v>55.9</c:v>
                </c:pt>
                <c:pt idx="97">
                  <c:v>59.9</c:v>
                </c:pt>
                <c:pt idx="98">
                  <c:v>58.6</c:v>
                </c:pt>
                <c:pt idx="99">
                  <c:v>61.1</c:v>
                </c:pt>
                <c:pt idx="100">
                  <c:v>55.6</c:v>
                </c:pt>
                <c:pt idx="101">
                  <c:v>53.9</c:v>
                </c:pt>
                <c:pt idx="102">
                  <c:v>55</c:v>
                </c:pt>
                <c:pt idx="103">
                  <c:v>56.5</c:v>
                </c:pt>
                <c:pt idx="104">
                  <c:v>54.5</c:v>
                </c:pt>
                <c:pt idx="105">
                  <c:v>56.6</c:v>
                </c:pt>
                <c:pt idx="106">
                  <c:v>55.9</c:v>
                </c:pt>
                <c:pt idx="107">
                  <c:v>58.9</c:v>
                </c:pt>
                <c:pt idx="108">
                  <c:v>53.9</c:v>
                </c:pt>
                <c:pt idx="109">
                  <c:v>56.1</c:v>
                </c:pt>
                <c:pt idx="110">
                  <c:v>55.4</c:v>
                </c:pt>
                <c:pt idx="111">
                  <c:v>57</c:v>
                </c:pt>
                <c:pt idx="112">
                  <c:v>56.6</c:v>
                </c:pt>
                <c:pt idx="113">
                  <c:v>58.1</c:v>
                </c:pt>
                <c:pt idx="114">
                  <c:v>40.2</c:v>
                </c:pt>
                <c:pt idx="115">
                  <c:v>41.6</c:v>
                </c:pt>
                <c:pt idx="116">
                  <c:v>55.9</c:v>
                </c:pt>
                <c:pt idx="117">
                  <c:v>61.4</c:v>
                </c:pt>
                <c:pt idx="118">
                  <c:v>54.1</c:v>
                </c:pt>
                <c:pt idx="119">
                  <c:v>56.5</c:v>
                </c:pt>
                <c:pt idx="120">
                  <c:v>57</c:v>
                </c:pt>
                <c:pt idx="121">
                  <c:v>53.5</c:v>
                </c:pt>
                <c:pt idx="122">
                  <c:v>52.5</c:v>
                </c:pt>
                <c:pt idx="123">
                  <c:v>56</c:v>
                </c:pt>
                <c:pt idx="124">
                  <c:v>53</c:v>
                </c:pt>
                <c:pt idx="125">
                  <c:v>54.9</c:v>
                </c:pt>
                <c:pt idx="126">
                  <c:v>54.4</c:v>
                </c:pt>
                <c:pt idx="127">
                  <c:v>70.9</c:v>
                </c:pt>
                <c:pt idx="128">
                  <c:v>51.6</c:v>
                </c:pt>
                <c:pt idx="129">
                  <c:v>54</c:v>
                </c:pt>
                <c:pt idx="130">
                  <c:v>54.9</c:v>
                </c:pt>
                <c:pt idx="131">
                  <c:v>51.9</c:v>
                </c:pt>
                <c:pt idx="132">
                  <c:v>51.7</c:v>
                </c:pt>
                <c:pt idx="133">
                  <c:v>39.7</c:v>
                </c:pt>
                <c:pt idx="134">
                  <c:v>54.6</c:v>
                </c:pt>
                <c:pt idx="135">
                  <c:v>60.9</c:v>
                </c:pt>
                <c:pt idx="136">
                  <c:v>57.8</c:v>
                </c:pt>
                <c:pt idx="137">
                  <c:v>63.4</c:v>
                </c:pt>
                <c:pt idx="138">
                  <c:v>59.1</c:v>
                </c:pt>
                <c:pt idx="139">
                  <c:v>56</c:v>
                </c:pt>
                <c:pt idx="140">
                  <c:v>57</c:v>
                </c:pt>
                <c:pt idx="141">
                  <c:v>58.1</c:v>
                </c:pt>
                <c:pt idx="142">
                  <c:v>55.5</c:v>
                </c:pt>
                <c:pt idx="143">
                  <c:v>56.1</c:v>
                </c:pt>
                <c:pt idx="144">
                  <c:v>55.6</c:v>
                </c:pt>
                <c:pt idx="145">
                  <c:v>54.9</c:v>
                </c:pt>
                <c:pt idx="146">
                  <c:v>52.6</c:v>
                </c:pt>
                <c:pt idx="147">
                  <c:v>56</c:v>
                </c:pt>
                <c:pt idx="148">
                  <c:v>55.9</c:v>
                </c:pt>
                <c:pt idx="149">
                  <c:v>56</c:v>
                </c:pt>
                <c:pt idx="150">
                  <c:v>57</c:v>
                </c:pt>
              </c:numCache>
            </c:numRef>
          </c:xVal>
          <c:yVal>
            <c:numRef>
              <c:f>Data!$AG$537:$AG$687</c:f>
              <c:numCache>
                <c:ptCount val="151"/>
                <c:pt idx="0">
                  <c:v>224.684623081449</c:v>
                </c:pt>
                <c:pt idx="1">
                  <c:v>232.089683007197</c:v>
                </c:pt>
                <c:pt idx="2">
                  <c:v>240.32527960805984</c:v>
                </c:pt>
                <c:pt idx="3">
                  <c:v>289.9111238350299</c:v>
                </c:pt>
                <c:pt idx="4">
                  <c:v>317.3100783802894</c:v>
                </c:pt>
                <c:pt idx="5">
                  <c:v>344.79973535306584</c:v>
                </c:pt>
                <c:pt idx="6">
                  <c:v>377.40527470289794</c:v>
                </c:pt>
                <c:pt idx="7">
                  <c:v>406.77605950541283</c:v>
                </c:pt>
                <c:pt idx="8">
                  <c:v>422.76381091701535</c:v>
                </c:pt>
                <c:pt idx="9">
                  <c:v>424.44852412465985</c:v>
                </c:pt>
                <c:pt idx="10">
                  <c:v>470.9125881218978</c:v>
                </c:pt>
                <c:pt idx="11">
                  <c:v>505.7193667069065</c:v>
                </c:pt>
                <c:pt idx="12">
                  <c:v>539.8183834015686</c:v>
                </c:pt>
                <c:pt idx="13">
                  <c:v>570.6276787038029</c:v>
                </c:pt>
                <c:pt idx="14">
                  <c:v>591.230897474266</c:v>
                </c:pt>
                <c:pt idx="15">
                  <c:v>611.0237335775643</c:v>
                </c:pt>
                <c:pt idx="16">
                  <c:v>630.8638595227538</c:v>
                </c:pt>
                <c:pt idx="17">
                  <c:v>652.4831150876063</c:v>
                </c:pt>
                <c:pt idx="18">
                  <c:v>671.5547311735204</c:v>
                </c:pt>
                <c:pt idx="19">
                  <c:v>699.3736897608752</c:v>
                </c:pt>
                <c:pt idx="20">
                  <c:v>730.7818223284279</c:v>
                </c:pt>
                <c:pt idx="21">
                  <c:v>758.8002424046625</c:v>
                </c:pt>
                <c:pt idx="22">
                  <c:v>785.1536487569093</c:v>
                </c:pt>
                <c:pt idx="23">
                  <c:v>814.2393225281717</c:v>
                </c:pt>
                <c:pt idx="24">
                  <c:v>832.8015718682127</c:v>
                </c:pt>
                <c:pt idx="25">
                  <c:v>861.1669329148542</c:v>
                </c:pt>
                <c:pt idx="26">
                  <c:v>864.7194255345967</c:v>
                </c:pt>
                <c:pt idx="27">
                  <c:v>895.8687357344103</c:v>
                </c:pt>
                <c:pt idx="28">
                  <c:v>928.9255549837746</c:v>
                </c:pt>
                <c:pt idx="29">
                  <c:v>932.5071601167197</c:v>
                </c:pt>
                <c:pt idx="30">
                  <c:v>950.4383944044926</c:v>
                </c:pt>
                <c:pt idx="31">
                  <c:v>978.3085545490444</c:v>
                </c:pt>
                <c:pt idx="32">
                  <c:v>994.5342571383735</c:v>
                </c:pt>
                <c:pt idx="33">
                  <c:v>1015.3133444706461</c:v>
                </c:pt>
                <c:pt idx="34">
                  <c:v>1028.8929899695704</c:v>
                </c:pt>
                <c:pt idx="35">
                  <c:v>1050.6667195788186</c:v>
                </c:pt>
                <c:pt idx="36">
                  <c:v>1074.3195330806939</c:v>
                </c:pt>
                <c:pt idx="37">
                  <c:v>1090.7341139467733</c:v>
                </c:pt>
                <c:pt idx="38">
                  <c:v>1113.5861052853506</c:v>
                </c:pt>
                <c:pt idx="39">
                  <c:v>1124.5774389509609</c:v>
                </c:pt>
                <c:pt idx="40">
                  <c:v>1136.501157555274</c:v>
                </c:pt>
                <c:pt idx="41">
                  <c:v>1153.958987063469</c:v>
                </c:pt>
                <c:pt idx="42">
                  <c:v>1165.9250000896793</c:v>
                </c:pt>
                <c:pt idx="43">
                  <c:v>1187.1379712031273</c:v>
                </c:pt>
                <c:pt idx="44">
                  <c:v>1210.2571781074348</c:v>
                </c:pt>
                <c:pt idx="45">
                  <c:v>1239.9439982303422</c:v>
                </c:pt>
                <c:pt idx="46">
                  <c:v>1252.9654300213435</c:v>
                </c:pt>
                <c:pt idx="47">
                  <c:v>1265.0750701545087</c:v>
                </c:pt>
                <c:pt idx="48">
                  <c:v>1293.0879766438602</c:v>
                </c:pt>
                <c:pt idx="49">
                  <c:v>1312.7533908318876</c:v>
                </c:pt>
                <c:pt idx="50">
                  <c:v>1329.6466069537566</c:v>
                </c:pt>
                <c:pt idx="51">
                  <c:v>1350.3406514407188</c:v>
                </c:pt>
                <c:pt idx="52">
                  <c:v>1375.8085747427822</c:v>
                </c:pt>
                <c:pt idx="53">
                  <c:v>1392.830688059712</c:v>
                </c:pt>
                <c:pt idx="54">
                  <c:v>1407.990804314249</c:v>
                </c:pt>
                <c:pt idx="55">
                  <c:v>1423.178648277428</c:v>
                </c:pt>
                <c:pt idx="56">
                  <c:v>1440.2982425549612</c:v>
                </c:pt>
                <c:pt idx="57">
                  <c:v>1461.270235126164</c:v>
                </c:pt>
                <c:pt idx="58">
                  <c:v>1473.6877180676877</c:v>
                </c:pt>
                <c:pt idx="59">
                  <c:v>1488.9963088709073</c:v>
                </c:pt>
                <c:pt idx="60">
                  <c:v>1504.3331736660434</c:v>
                </c:pt>
                <c:pt idx="61">
                  <c:v>1510.0918086901718</c:v>
                </c:pt>
                <c:pt idx="62">
                  <c:v>1522.5825680989358</c:v>
                </c:pt>
                <c:pt idx="63">
                  <c:v>1538.945039150715</c:v>
                </c:pt>
                <c:pt idx="64">
                  <c:v>1565.9654741964314</c:v>
                </c:pt>
                <c:pt idx="65">
                  <c:v>1587.2576688672418</c:v>
                </c:pt>
                <c:pt idx="66">
                  <c:v>1603.7482032655817</c:v>
                </c:pt>
                <c:pt idx="67">
                  <c:v>1617.3532758476076</c:v>
                </c:pt>
                <c:pt idx="68">
                  <c:v>1629.0325342735948</c:v>
                </c:pt>
                <c:pt idx="69">
                  <c:v>1639.7529706070009</c:v>
                </c:pt>
                <c:pt idx="70">
                  <c:v>1652.440446523602</c:v>
                </c:pt>
                <c:pt idx="71">
                  <c:v>1668.0824598551462</c:v>
                </c:pt>
                <c:pt idx="72">
                  <c:v>1679.8333363990841</c:v>
                </c:pt>
                <c:pt idx="73">
                  <c:v>1693.5637421738286</c:v>
                </c:pt>
                <c:pt idx="74">
                  <c:v>1705.3507581656713</c:v>
                </c:pt>
                <c:pt idx="75">
                  <c:v>1711.250546244752</c:v>
                </c:pt>
                <c:pt idx="76">
                  <c:v>1719.123456407369</c:v>
                </c:pt>
                <c:pt idx="77">
                  <c:v>1738.8384499319707</c:v>
                </c:pt>
                <c:pt idx="78">
                  <c:v>1756.6220527664245</c:v>
                </c:pt>
                <c:pt idx="79">
                  <c:v>1768.4989816640727</c:v>
                </c:pt>
                <c:pt idx="80">
                  <c:v>1776.4263821439392</c:v>
                </c:pt>
                <c:pt idx="81">
                  <c:v>1782.3769029087834</c:v>
                </c:pt>
                <c:pt idx="82">
                  <c:v>1788.3316908097158</c:v>
                </c:pt>
                <c:pt idx="83">
                  <c:v>1792.3039230653224</c:v>
                </c:pt>
                <c:pt idx="84">
                  <c:v>1824.1503719621437</c:v>
                </c:pt>
                <c:pt idx="85">
                  <c:v>1840.119514137447</c:v>
                </c:pt>
                <c:pt idx="86">
                  <c:v>1851.1161406878473</c:v>
                </c:pt>
                <c:pt idx="87">
                  <c:v>1859.1228438483558</c:v>
                </c:pt>
                <c:pt idx="88">
                  <c:v>1862.1273489907019</c:v>
                </c:pt>
                <c:pt idx="89">
                  <c:v>1863.129092326497</c:v>
                </c:pt>
                <c:pt idx="90">
                  <c:v>1892.2323416209317</c:v>
                </c:pt>
                <c:pt idx="91">
                  <c:v>1897.2604685514284</c:v>
                </c:pt>
                <c:pt idx="92">
                  <c:v>1889.2169262133496</c:v>
                </c:pt>
                <c:pt idx="93">
                  <c:v>1896.2545995692776</c:v>
                </c:pt>
                <c:pt idx="94">
                  <c:v>1920.4291475656812</c:v>
                </c:pt>
                <c:pt idx="95">
                  <c:v>1930.522683963396</c:v>
                </c:pt>
                <c:pt idx="96">
                  <c:v>1945.686029899374</c:v>
                </c:pt>
                <c:pt idx="97">
                  <c:v>1963.918670146382</c:v>
                </c:pt>
                <c:pt idx="98">
                  <c:v>1959.863511295436</c:v>
                </c:pt>
                <c:pt idx="99">
                  <c:v>1990.3255827708922</c:v>
                </c:pt>
                <c:pt idx="100">
                  <c:v>2022.942102414491</c:v>
                </c:pt>
                <c:pt idx="101">
                  <c:v>2036.2292451147769</c:v>
                </c:pt>
                <c:pt idx="102">
                  <c:v>2060.815351519377</c:v>
                </c:pt>
                <c:pt idx="103">
                  <c:v>2078.274658343693</c:v>
                </c:pt>
                <c:pt idx="104">
                  <c:v>2093.710473009547</c:v>
                </c:pt>
                <c:pt idx="105">
                  <c:v>2116.4016969396116</c:v>
                </c:pt>
                <c:pt idx="106">
                  <c:v>2135.0134747092925</c:v>
                </c:pt>
                <c:pt idx="107">
                  <c:v>2155.74227072535</c:v>
                </c:pt>
                <c:pt idx="108">
                  <c:v>2177.563340506894</c:v>
                </c:pt>
                <c:pt idx="109">
                  <c:v>2198.39875821736</c:v>
                </c:pt>
                <c:pt idx="110">
                  <c:v>2223.4704633781935</c:v>
                </c:pt>
                <c:pt idx="111">
                  <c:v>2239.178806618469</c:v>
                </c:pt>
                <c:pt idx="112">
                  <c:v>2250.7171732942165</c:v>
                </c:pt>
                <c:pt idx="113">
                  <c:v>2272.7895840889973</c:v>
                </c:pt>
                <c:pt idx="114">
                  <c:v>2303.367307648965</c:v>
                </c:pt>
                <c:pt idx="115">
                  <c:v>2312.879885835288</c:v>
                </c:pt>
                <c:pt idx="116">
                  <c:v>2337.2394315935944</c:v>
                </c:pt>
                <c:pt idx="117">
                  <c:v>2368.0558454602888</c:v>
                </c:pt>
                <c:pt idx="118">
                  <c:v>2391.510339186971</c:v>
                </c:pt>
                <c:pt idx="119">
                  <c:v>2412.8902463939166</c:v>
                </c:pt>
                <c:pt idx="120">
                  <c:v>2423.600877792388</c:v>
                </c:pt>
                <c:pt idx="121">
                  <c:v>2439.692772315971</c:v>
                </c:pt>
                <c:pt idx="122">
                  <c:v>2463.350769435091</c:v>
                </c:pt>
                <c:pt idx="123">
                  <c:v>2481.6782255374355</c:v>
                </c:pt>
                <c:pt idx="124">
                  <c:v>2501.1279578769922</c:v>
                </c:pt>
                <c:pt idx="125">
                  <c:v>2522.7923358630583</c:v>
                </c:pt>
                <c:pt idx="126">
                  <c:v>2556.48422064434</c:v>
                </c:pt>
                <c:pt idx="127">
                  <c:v>2578.293691807465</c:v>
                </c:pt>
                <c:pt idx="128">
                  <c:v>2571.744833919142</c:v>
                </c:pt>
                <c:pt idx="129">
                  <c:v>2577.2018567691425</c:v>
                </c:pt>
                <c:pt idx="130">
                  <c:v>2592.500626619289</c:v>
                </c:pt>
                <c:pt idx="131">
                  <c:v>2613.308428613664</c:v>
                </c:pt>
                <c:pt idx="132">
                  <c:v>2604.540893026052</c:v>
                </c:pt>
                <c:pt idx="133">
                  <c:v>2630.8713197543693</c:v>
                </c:pt>
                <c:pt idx="134">
                  <c:v>2669.420138636802</c:v>
                </c:pt>
                <c:pt idx="135">
                  <c:v>2693.742740260297</c:v>
                </c:pt>
                <c:pt idx="136">
                  <c:v>2712.5863942550577</c:v>
                </c:pt>
                <c:pt idx="137">
                  <c:v>2731.4729062863103</c:v>
                </c:pt>
                <c:pt idx="138">
                  <c:v>2739.2622079769176</c:v>
                </c:pt>
                <c:pt idx="139">
                  <c:v>2761.557700957125</c:v>
                </c:pt>
                <c:pt idx="140">
                  <c:v>2789.511512354833</c:v>
                </c:pt>
                <c:pt idx="141">
                  <c:v>2818.683645542014</c:v>
                </c:pt>
                <c:pt idx="142">
                  <c:v>2841.1936928636474</c:v>
                </c:pt>
                <c:pt idx="143">
                  <c:v>2859.245768173003</c:v>
                </c:pt>
                <c:pt idx="144">
                  <c:v>2856.9871114551497</c:v>
                </c:pt>
                <c:pt idx="145">
                  <c:v>2845.7030339312887</c:v>
                </c:pt>
                <c:pt idx="146">
                  <c:v>2850.2148250621117</c:v>
                </c:pt>
                <c:pt idx="147">
                  <c:v>2870.5482762089196</c:v>
                </c:pt>
                <c:pt idx="148">
                  <c:v>2890.9316390545873</c:v>
                </c:pt>
                <c:pt idx="149">
                  <c:v>2918.1875214192983</c:v>
                </c:pt>
                <c:pt idx="150">
                  <c:v>2953.525963458061</c:v>
                </c:pt>
              </c:numCache>
            </c:numRef>
          </c:yVal>
          <c:smooth val="0"/>
        </c:ser>
        <c:axId val="39698667"/>
        <c:axId val="21743684"/>
      </c:scatterChart>
      <c:valAx>
        <c:axId val="39698667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743684"/>
        <c:crosses val="autoZero"/>
        <c:crossBetween val="midCat"/>
        <c:dispUnits/>
      </c:valAx>
      <c:valAx>
        <c:axId val="21743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6986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1359-1425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Data!$AE$537:$AE$687</c:f>
              <c:numCache>
                <c:ptCount val="151"/>
                <c:pt idx="0">
                  <c:v>4.058000000000001</c:v>
                </c:pt>
                <c:pt idx="1">
                  <c:v>3.8730000000000007</c:v>
                </c:pt>
                <c:pt idx="2">
                  <c:v>3.688</c:v>
                </c:pt>
                <c:pt idx="3">
                  <c:v>3.503</c:v>
                </c:pt>
                <c:pt idx="4">
                  <c:v>3.503</c:v>
                </c:pt>
                <c:pt idx="5">
                  <c:v>3.318</c:v>
                </c:pt>
                <c:pt idx="6">
                  <c:v>3.318</c:v>
                </c:pt>
                <c:pt idx="7">
                  <c:v>3.318</c:v>
                </c:pt>
                <c:pt idx="8">
                  <c:v>3.318</c:v>
                </c:pt>
                <c:pt idx="9">
                  <c:v>3.503</c:v>
                </c:pt>
                <c:pt idx="10">
                  <c:v>3.5031666666666665</c:v>
                </c:pt>
                <c:pt idx="11">
                  <c:v>3.688333333333334</c:v>
                </c:pt>
                <c:pt idx="12">
                  <c:v>3.6884999999999994</c:v>
                </c:pt>
                <c:pt idx="13">
                  <c:v>3.8736666666666673</c:v>
                </c:pt>
                <c:pt idx="14">
                  <c:v>4.058833333333333</c:v>
                </c:pt>
                <c:pt idx="15">
                  <c:v>3.874</c:v>
                </c:pt>
                <c:pt idx="16">
                  <c:v>4.059</c:v>
                </c:pt>
                <c:pt idx="17">
                  <c:v>4.059</c:v>
                </c:pt>
                <c:pt idx="18">
                  <c:v>4.244000000000001</c:v>
                </c:pt>
                <c:pt idx="19">
                  <c:v>4.244000000000001</c:v>
                </c:pt>
                <c:pt idx="20">
                  <c:v>4.244000000000001</c:v>
                </c:pt>
                <c:pt idx="21">
                  <c:v>4.429000000000001</c:v>
                </c:pt>
                <c:pt idx="22">
                  <c:v>4.429000000000001</c:v>
                </c:pt>
                <c:pt idx="23">
                  <c:v>4.429000000000001</c:v>
                </c:pt>
                <c:pt idx="24">
                  <c:v>4.244000000000001</c:v>
                </c:pt>
                <c:pt idx="25">
                  <c:v>4.244</c:v>
                </c:pt>
                <c:pt idx="26">
                  <c:v>4.2441666666666675</c:v>
                </c:pt>
                <c:pt idx="27">
                  <c:v>4.2443333333333335</c:v>
                </c:pt>
                <c:pt idx="28">
                  <c:v>4.2444999999999995</c:v>
                </c:pt>
                <c:pt idx="29">
                  <c:v>4.429666666666667</c:v>
                </c:pt>
                <c:pt idx="30">
                  <c:v>4.799833333333333</c:v>
                </c:pt>
                <c:pt idx="31">
                  <c:v>4.984999999999999</c:v>
                </c:pt>
                <c:pt idx="32">
                  <c:v>5.169999999999999</c:v>
                </c:pt>
                <c:pt idx="33">
                  <c:v>5.169999999999999</c:v>
                </c:pt>
                <c:pt idx="34">
                  <c:v>5.17</c:v>
                </c:pt>
                <c:pt idx="35">
                  <c:v>4.985</c:v>
                </c:pt>
                <c:pt idx="36">
                  <c:v>4.8</c:v>
                </c:pt>
                <c:pt idx="37">
                  <c:v>4.43</c:v>
                </c:pt>
                <c:pt idx="38">
                  <c:v>4.06</c:v>
                </c:pt>
                <c:pt idx="39">
                  <c:v>3.875</c:v>
                </c:pt>
                <c:pt idx="40">
                  <c:v>3.69</c:v>
                </c:pt>
                <c:pt idx="41">
                  <c:v>3.5050000000000003</c:v>
                </c:pt>
                <c:pt idx="42">
                  <c:v>3.3201666666666667</c:v>
                </c:pt>
                <c:pt idx="43">
                  <c:v>3.505333333333333</c:v>
                </c:pt>
                <c:pt idx="44">
                  <c:v>3.6905</c:v>
                </c:pt>
                <c:pt idx="45">
                  <c:v>4.060666666666667</c:v>
                </c:pt>
                <c:pt idx="46">
                  <c:v>4.430833333333333</c:v>
                </c:pt>
                <c:pt idx="47">
                  <c:v>4.801</c:v>
                </c:pt>
                <c:pt idx="48">
                  <c:v>5.356000000000001</c:v>
                </c:pt>
                <c:pt idx="49">
                  <c:v>5.726</c:v>
                </c:pt>
                <c:pt idx="50">
                  <c:v>6.096</c:v>
                </c:pt>
                <c:pt idx="51">
                  <c:v>6.281</c:v>
                </c:pt>
                <c:pt idx="52">
                  <c:v>6.280999999999999</c:v>
                </c:pt>
                <c:pt idx="53">
                  <c:v>6.280999999999999</c:v>
                </c:pt>
                <c:pt idx="54">
                  <c:v>6.096</c:v>
                </c:pt>
                <c:pt idx="55">
                  <c:v>5.726</c:v>
                </c:pt>
                <c:pt idx="56">
                  <c:v>5.356000000000001</c:v>
                </c:pt>
                <c:pt idx="57">
                  <c:v>4.986000000000001</c:v>
                </c:pt>
                <c:pt idx="58">
                  <c:v>4.801166666666667</c:v>
                </c:pt>
                <c:pt idx="59">
                  <c:v>4.431333333333334</c:v>
                </c:pt>
                <c:pt idx="60">
                  <c:v>4.0615</c:v>
                </c:pt>
                <c:pt idx="61">
                  <c:v>3.8766666666666665</c:v>
                </c:pt>
                <c:pt idx="62">
                  <c:v>3.691833333333333</c:v>
                </c:pt>
                <c:pt idx="63">
                  <c:v>3.5069999999999997</c:v>
                </c:pt>
                <c:pt idx="64">
                  <c:v>3.137</c:v>
                </c:pt>
                <c:pt idx="65">
                  <c:v>2.952</c:v>
                </c:pt>
                <c:pt idx="66">
                  <c:v>2.767</c:v>
                </c:pt>
                <c:pt idx="67">
                  <c:v>2.582</c:v>
                </c:pt>
                <c:pt idx="68">
                  <c:v>2.397</c:v>
                </c:pt>
                <c:pt idx="69">
                  <c:v>2.212</c:v>
                </c:pt>
                <c:pt idx="70">
                  <c:v>2.212</c:v>
                </c:pt>
                <c:pt idx="71">
                  <c:v>2.212</c:v>
                </c:pt>
                <c:pt idx="72">
                  <c:v>2.027</c:v>
                </c:pt>
                <c:pt idx="73">
                  <c:v>1.8420000000000003</c:v>
                </c:pt>
                <c:pt idx="74">
                  <c:v>1.657166666666667</c:v>
                </c:pt>
                <c:pt idx="75">
                  <c:v>1.4723333333333335</c:v>
                </c:pt>
                <c:pt idx="76">
                  <c:v>1.2874999999999999</c:v>
                </c:pt>
                <c:pt idx="77">
                  <c:v>1.1026666666666667</c:v>
                </c:pt>
                <c:pt idx="78">
                  <c:v>1.102833333333333</c:v>
                </c:pt>
                <c:pt idx="79">
                  <c:v>1.103</c:v>
                </c:pt>
                <c:pt idx="80">
                  <c:v>1.103</c:v>
                </c:pt>
                <c:pt idx="81">
                  <c:v>1.103</c:v>
                </c:pt>
                <c:pt idx="82">
                  <c:v>1.103</c:v>
                </c:pt>
                <c:pt idx="83">
                  <c:v>1.103</c:v>
                </c:pt>
                <c:pt idx="84">
                  <c:v>1.103</c:v>
                </c:pt>
                <c:pt idx="85">
                  <c:v>1.103</c:v>
                </c:pt>
                <c:pt idx="86">
                  <c:v>1.103</c:v>
                </c:pt>
                <c:pt idx="87">
                  <c:v>1.103</c:v>
                </c:pt>
                <c:pt idx="88">
                  <c:v>1.103</c:v>
                </c:pt>
                <c:pt idx="89">
                  <c:v>1.103</c:v>
                </c:pt>
                <c:pt idx="90">
                  <c:v>1.103</c:v>
                </c:pt>
                <c:pt idx="91">
                  <c:v>1.1031666666666666</c:v>
                </c:pt>
                <c:pt idx="92">
                  <c:v>1.1033333333333333</c:v>
                </c:pt>
                <c:pt idx="93">
                  <c:v>1.1035000000000001</c:v>
                </c:pt>
                <c:pt idx="94">
                  <c:v>1.1036666666666666</c:v>
                </c:pt>
                <c:pt idx="95">
                  <c:v>1.1038333333333334</c:v>
                </c:pt>
                <c:pt idx="96">
                  <c:v>1.104</c:v>
                </c:pt>
                <c:pt idx="97">
                  <c:v>1.104</c:v>
                </c:pt>
                <c:pt idx="98">
                  <c:v>1.104</c:v>
                </c:pt>
                <c:pt idx="99">
                  <c:v>1.104</c:v>
                </c:pt>
                <c:pt idx="100">
                  <c:v>1.104</c:v>
                </c:pt>
                <c:pt idx="101">
                  <c:v>1.104</c:v>
                </c:pt>
                <c:pt idx="102">
                  <c:v>1.104</c:v>
                </c:pt>
                <c:pt idx="103">
                  <c:v>1.104</c:v>
                </c:pt>
                <c:pt idx="104">
                  <c:v>1.104</c:v>
                </c:pt>
                <c:pt idx="105">
                  <c:v>1.104</c:v>
                </c:pt>
                <c:pt idx="106">
                  <c:v>1.104</c:v>
                </c:pt>
                <c:pt idx="107">
                  <c:v>1.1041666666666667</c:v>
                </c:pt>
                <c:pt idx="108">
                  <c:v>1.1043333333333336</c:v>
                </c:pt>
                <c:pt idx="109">
                  <c:v>1.1045</c:v>
                </c:pt>
                <c:pt idx="110">
                  <c:v>1.1046666666666667</c:v>
                </c:pt>
                <c:pt idx="111">
                  <c:v>1.1048333333333336</c:v>
                </c:pt>
                <c:pt idx="112">
                  <c:v>1.1050000000000002</c:v>
                </c:pt>
                <c:pt idx="113">
                  <c:v>1.1050000000000002</c:v>
                </c:pt>
                <c:pt idx="114">
                  <c:v>1.1050000000000002</c:v>
                </c:pt>
                <c:pt idx="115">
                  <c:v>1.1050000000000002</c:v>
                </c:pt>
                <c:pt idx="116">
                  <c:v>1.1050000000000002</c:v>
                </c:pt>
                <c:pt idx="117">
                  <c:v>1.1050000000000002</c:v>
                </c:pt>
                <c:pt idx="118">
                  <c:v>1.1050000000000002</c:v>
                </c:pt>
                <c:pt idx="119">
                  <c:v>1.1050000000000002</c:v>
                </c:pt>
                <c:pt idx="120">
                  <c:v>1.1050000000000002</c:v>
                </c:pt>
                <c:pt idx="121">
                  <c:v>1.1050000000000002</c:v>
                </c:pt>
                <c:pt idx="122">
                  <c:v>1.1050000000000002</c:v>
                </c:pt>
                <c:pt idx="123">
                  <c:v>1.1051666666666666</c:v>
                </c:pt>
                <c:pt idx="124">
                  <c:v>1.1053333333333333</c:v>
                </c:pt>
                <c:pt idx="125">
                  <c:v>1.1055</c:v>
                </c:pt>
                <c:pt idx="126">
                  <c:v>1.1056666666666666</c:v>
                </c:pt>
                <c:pt idx="127">
                  <c:v>1.1058333333333332</c:v>
                </c:pt>
                <c:pt idx="128">
                  <c:v>1.106</c:v>
                </c:pt>
                <c:pt idx="129">
                  <c:v>1.106</c:v>
                </c:pt>
                <c:pt idx="130">
                  <c:v>1.106</c:v>
                </c:pt>
                <c:pt idx="131">
                  <c:v>1.106</c:v>
                </c:pt>
                <c:pt idx="132">
                  <c:v>1.106</c:v>
                </c:pt>
                <c:pt idx="133">
                  <c:v>1.106</c:v>
                </c:pt>
                <c:pt idx="134">
                  <c:v>1.106</c:v>
                </c:pt>
                <c:pt idx="135">
                  <c:v>1.106</c:v>
                </c:pt>
                <c:pt idx="136">
                  <c:v>1.106</c:v>
                </c:pt>
                <c:pt idx="137">
                  <c:v>1.106</c:v>
                </c:pt>
                <c:pt idx="138">
                  <c:v>1.106</c:v>
                </c:pt>
                <c:pt idx="139">
                  <c:v>1.1061666666666667</c:v>
                </c:pt>
                <c:pt idx="140">
                  <c:v>1.1063333333333334</c:v>
                </c:pt>
                <c:pt idx="141">
                  <c:v>1.1065000000000003</c:v>
                </c:pt>
                <c:pt idx="142">
                  <c:v>1.1066666666666667</c:v>
                </c:pt>
                <c:pt idx="143">
                  <c:v>1.1068333333333336</c:v>
                </c:pt>
                <c:pt idx="144">
                  <c:v>1.107</c:v>
                </c:pt>
                <c:pt idx="145">
                  <c:v>1.107</c:v>
                </c:pt>
                <c:pt idx="146">
                  <c:v>1.107</c:v>
                </c:pt>
                <c:pt idx="147">
                  <c:v>1.107</c:v>
                </c:pt>
                <c:pt idx="148">
                  <c:v>1.107</c:v>
                </c:pt>
                <c:pt idx="149">
                  <c:v>1.107</c:v>
                </c:pt>
                <c:pt idx="150">
                  <c:v>1.107</c:v>
                </c:pt>
              </c:numCache>
            </c:numRef>
          </c:xVal>
          <c:yVal>
            <c:numRef>
              <c:f>Data!$AG$537:$AG$687</c:f>
              <c:numCache>
                <c:ptCount val="151"/>
                <c:pt idx="0">
                  <c:v>224.684623081449</c:v>
                </c:pt>
                <c:pt idx="1">
                  <c:v>232.089683007197</c:v>
                </c:pt>
                <c:pt idx="2">
                  <c:v>240.32527960805984</c:v>
                </c:pt>
                <c:pt idx="3">
                  <c:v>289.9111238350299</c:v>
                </c:pt>
                <c:pt idx="4">
                  <c:v>317.3100783802894</c:v>
                </c:pt>
                <c:pt idx="5">
                  <c:v>344.79973535306584</c:v>
                </c:pt>
                <c:pt idx="6">
                  <c:v>377.40527470289794</c:v>
                </c:pt>
                <c:pt idx="7">
                  <c:v>406.77605950541283</c:v>
                </c:pt>
                <c:pt idx="8">
                  <c:v>422.76381091701535</c:v>
                </c:pt>
                <c:pt idx="9">
                  <c:v>424.44852412465985</c:v>
                </c:pt>
                <c:pt idx="10">
                  <c:v>470.9125881218978</c:v>
                </c:pt>
                <c:pt idx="11">
                  <c:v>505.7193667069065</c:v>
                </c:pt>
                <c:pt idx="12">
                  <c:v>539.8183834015686</c:v>
                </c:pt>
                <c:pt idx="13">
                  <c:v>570.6276787038029</c:v>
                </c:pt>
                <c:pt idx="14">
                  <c:v>591.230897474266</c:v>
                </c:pt>
                <c:pt idx="15">
                  <c:v>611.0237335775643</c:v>
                </c:pt>
                <c:pt idx="16">
                  <c:v>630.8638595227538</c:v>
                </c:pt>
                <c:pt idx="17">
                  <c:v>652.4831150876063</c:v>
                </c:pt>
                <c:pt idx="18">
                  <c:v>671.5547311735204</c:v>
                </c:pt>
                <c:pt idx="19">
                  <c:v>699.3736897608752</c:v>
                </c:pt>
                <c:pt idx="20">
                  <c:v>730.7818223284279</c:v>
                </c:pt>
                <c:pt idx="21">
                  <c:v>758.8002424046625</c:v>
                </c:pt>
                <c:pt idx="22">
                  <c:v>785.1536487569093</c:v>
                </c:pt>
                <c:pt idx="23">
                  <c:v>814.2393225281717</c:v>
                </c:pt>
                <c:pt idx="24">
                  <c:v>832.8015718682127</c:v>
                </c:pt>
                <c:pt idx="25">
                  <c:v>861.1669329148542</c:v>
                </c:pt>
                <c:pt idx="26">
                  <c:v>864.7194255345967</c:v>
                </c:pt>
                <c:pt idx="27">
                  <c:v>895.8687357344103</c:v>
                </c:pt>
                <c:pt idx="28">
                  <c:v>928.9255549837746</c:v>
                </c:pt>
                <c:pt idx="29">
                  <c:v>932.5071601167197</c:v>
                </c:pt>
                <c:pt idx="30">
                  <c:v>950.4383944044926</c:v>
                </c:pt>
                <c:pt idx="31">
                  <c:v>978.3085545490444</c:v>
                </c:pt>
                <c:pt idx="32">
                  <c:v>994.5342571383735</c:v>
                </c:pt>
                <c:pt idx="33">
                  <c:v>1015.3133444706461</c:v>
                </c:pt>
                <c:pt idx="34">
                  <c:v>1028.8929899695704</c:v>
                </c:pt>
                <c:pt idx="35">
                  <c:v>1050.6667195788186</c:v>
                </c:pt>
                <c:pt idx="36">
                  <c:v>1074.3195330806939</c:v>
                </c:pt>
                <c:pt idx="37">
                  <c:v>1090.7341139467733</c:v>
                </c:pt>
                <c:pt idx="38">
                  <c:v>1113.5861052853506</c:v>
                </c:pt>
                <c:pt idx="39">
                  <c:v>1124.5774389509609</c:v>
                </c:pt>
                <c:pt idx="40">
                  <c:v>1136.501157555274</c:v>
                </c:pt>
                <c:pt idx="41">
                  <c:v>1153.958987063469</c:v>
                </c:pt>
                <c:pt idx="42">
                  <c:v>1165.9250000896793</c:v>
                </c:pt>
                <c:pt idx="43">
                  <c:v>1187.1379712031273</c:v>
                </c:pt>
                <c:pt idx="44">
                  <c:v>1210.2571781074348</c:v>
                </c:pt>
                <c:pt idx="45">
                  <c:v>1239.9439982303422</c:v>
                </c:pt>
                <c:pt idx="46">
                  <c:v>1252.9654300213435</c:v>
                </c:pt>
                <c:pt idx="47">
                  <c:v>1265.0750701545087</c:v>
                </c:pt>
                <c:pt idx="48">
                  <c:v>1293.0879766438602</c:v>
                </c:pt>
                <c:pt idx="49">
                  <c:v>1312.7533908318876</c:v>
                </c:pt>
                <c:pt idx="50">
                  <c:v>1329.6466069537566</c:v>
                </c:pt>
                <c:pt idx="51">
                  <c:v>1350.3406514407188</c:v>
                </c:pt>
                <c:pt idx="52">
                  <c:v>1375.8085747427822</c:v>
                </c:pt>
                <c:pt idx="53">
                  <c:v>1392.830688059712</c:v>
                </c:pt>
                <c:pt idx="54">
                  <c:v>1407.990804314249</c:v>
                </c:pt>
                <c:pt idx="55">
                  <c:v>1423.178648277428</c:v>
                </c:pt>
                <c:pt idx="56">
                  <c:v>1440.2982425549612</c:v>
                </c:pt>
                <c:pt idx="57">
                  <c:v>1461.270235126164</c:v>
                </c:pt>
                <c:pt idx="58">
                  <c:v>1473.6877180676877</c:v>
                </c:pt>
                <c:pt idx="59">
                  <c:v>1488.9963088709073</c:v>
                </c:pt>
                <c:pt idx="60">
                  <c:v>1504.3331736660434</c:v>
                </c:pt>
                <c:pt idx="61">
                  <c:v>1510.0918086901718</c:v>
                </c:pt>
                <c:pt idx="62">
                  <c:v>1522.5825680989358</c:v>
                </c:pt>
                <c:pt idx="63">
                  <c:v>1538.945039150715</c:v>
                </c:pt>
                <c:pt idx="64">
                  <c:v>1565.9654741964314</c:v>
                </c:pt>
                <c:pt idx="65">
                  <c:v>1587.2576688672418</c:v>
                </c:pt>
                <c:pt idx="66">
                  <c:v>1603.7482032655817</c:v>
                </c:pt>
                <c:pt idx="67">
                  <c:v>1617.3532758476076</c:v>
                </c:pt>
                <c:pt idx="68">
                  <c:v>1629.0325342735948</c:v>
                </c:pt>
                <c:pt idx="69">
                  <c:v>1639.7529706070009</c:v>
                </c:pt>
                <c:pt idx="70">
                  <c:v>1652.440446523602</c:v>
                </c:pt>
                <c:pt idx="71">
                  <c:v>1668.0824598551462</c:v>
                </c:pt>
                <c:pt idx="72">
                  <c:v>1679.8333363990841</c:v>
                </c:pt>
                <c:pt idx="73">
                  <c:v>1693.5637421738286</c:v>
                </c:pt>
                <c:pt idx="74">
                  <c:v>1705.3507581656713</c:v>
                </c:pt>
                <c:pt idx="75">
                  <c:v>1711.250546244752</c:v>
                </c:pt>
                <c:pt idx="76">
                  <c:v>1719.123456407369</c:v>
                </c:pt>
                <c:pt idx="77">
                  <c:v>1738.8384499319707</c:v>
                </c:pt>
                <c:pt idx="78">
                  <c:v>1756.6220527664245</c:v>
                </c:pt>
                <c:pt idx="79">
                  <c:v>1768.4989816640727</c:v>
                </c:pt>
                <c:pt idx="80">
                  <c:v>1776.4263821439392</c:v>
                </c:pt>
                <c:pt idx="81">
                  <c:v>1782.3769029087834</c:v>
                </c:pt>
                <c:pt idx="82">
                  <c:v>1788.3316908097158</c:v>
                </c:pt>
                <c:pt idx="83">
                  <c:v>1792.3039230653224</c:v>
                </c:pt>
                <c:pt idx="84">
                  <c:v>1824.1503719621437</c:v>
                </c:pt>
                <c:pt idx="85">
                  <c:v>1840.119514137447</c:v>
                </c:pt>
                <c:pt idx="86">
                  <c:v>1851.1161406878473</c:v>
                </c:pt>
                <c:pt idx="87">
                  <c:v>1859.1228438483558</c:v>
                </c:pt>
                <c:pt idx="88">
                  <c:v>1862.1273489907019</c:v>
                </c:pt>
                <c:pt idx="89">
                  <c:v>1863.129092326497</c:v>
                </c:pt>
                <c:pt idx="90">
                  <c:v>1892.2323416209317</c:v>
                </c:pt>
                <c:pt idx="91">
                  <c:v>1897.2604685514284</c:v>
                </c:pt>
                <c:pt idx="92">
                  <c:v>1889.2169262133496</c:v>
                </c:pt>
                <c:pt idx="93">
                  <c:v>1896.2545995692776</c:v>
                </c:pt>
                <c:pt idx="94">
                  <c:v>1920.4291475656812</c:v>
                </c:pt>
                <c:pt idx="95">
                  <c:v>1930.522683963396</c:v>
                </c:pt>
                <c:pt idx="96">
                  <c:v>1945.686029899374</c:v>
                </c:pt>
                <c:pt idx="97">
                  <c:v>1963.918670146382</c:v>
                </c:pt>
                <c:pt idx="98">
                  <c:v>1959.863511295436</c:v>
                </c:pt>
                <c:pt idx="99">
                  <c:v>1990.3255827708922</c:v>
                </c:pt>
                <c:pt idx="100">
                  <c:v>2022.942102414491</c:v>
                </c:pt>
                <c:pt idx="101">
                  <c:v>2036.2292451147769</c:v>
                </c:pt>
                <c:pt idx="102">
                  <c:v>2060.815351519377</c:v>
                </c:pt>
                <c:pt idx="103">
                  <c:v>2078.274658343693</c:v>
                </c:pt>
                <c:pt idx="104">
                  <c:v>2093.710473009547</c:v>
                </c:pt>
                <c:pt idx="105">
                  <c:v>2116.4016969396116</c:v>
                </c:pt>
                <c:pt idx="106">
                  <c:v>2135.0134747092925</c:v>
                </c:pt>
                <c:pt idx="107">
                  <c:v>2155.74227072535</c:v>
                </c:pt>
                <c:pt idx="108">
                  <c:v>2177.563340506894</c:v>
                </c:pt>
                <c:pt idx="109">
                  <c:v>2198.39875821736</c:v>
                </c:pt>
                <c:pt idx="110">
                  <c:v>2223.4704633781935</c:v>
                </c:pt>
                <c:pt idx="111">
                  <c:v>2239.178806618469</c:v>
                </c:pt>
                <c:pt idx="112">
                  <c:v>2250.7171732942165</c:v>
                </c:pt>
                <c:pt idx="113">
                  <c:v>2272.7895840889973</c:v>
                </c:pt>
                <c:pt idx="114">
                  <c:v>2303.367307648965</c:v>
                </c:pt>
                <c:pt idx="115">
                  <c:v>2312.879885835288</c:v>
                </c:pt>
                <c:pt idx="116">
                  <c:v>2337.2394315935944</c:v>
                </c:pt>
                <c:pt idx="117">
                  <c:v>2368.0558454602888</c:v>
                </c:pt>
                <c:pt idx="118">
                  <c:v>2391.510339186971</c:v>
                </c:pt>
                <c:pt idx="119">
                  <c:v>2412.8902463939166</c:v>
                </c:pt>
                <c:pt idx="120">
                  <c:v>2423.600877792388</c:v>
                </c:pt>
                <c:pt idx="121">
                  <c:v>2439.692772315971</c:v>
                </c:pt>
                <c:pt idx="122">
                  <c:v>2463.350769435091</c:v>
                </c:pt>
                <c:pt idx="123">
                  <c:v>2481.6782255374355</c:v>
                </c:pt>
                <c:pt idx="124">
                  <c:v>2501.1279578769922</c:v>
                </c:pt>
                <c:pt idx="125">
                  <c:v>2522.7923358630583</c:v>
                </c:pt>
                <c:pt idx="126">
                  <c:v>2556.48422064434</c:v>
                </c:pt>
                <c:pt idx="127">
                  <c:v>2578.293691807465</c:v>
                </c:pt>
                <c:pt idx="128">
                  <c:v>2571.744833919142</c:v>
                </c:pt>
                <c:pt idx="129">
                  <c:v>2577.2018567691425</c:v>
                </c:pt>
                <c:pt idx="130">
                  <c:v>2592.500626619289</c:v>
                </c:pt>
                <c:pt idx="131">
                  <c:v>2613.308428613664</c:v>
                </c:pt>
                <c:pt idx="132">
                  <c:v>2604.540893026052</c:v>
                </c:pt>
                <c:pt idx="133">
                  <c:v>2630.8713197543693</c:v>
                </c:pt>
                <c:pt idx="134">
                  <c:v>2669.420138636802</c:v>
                </c:pt>
                <c:pt idx="135">
                  <c:v>2693.742740260297</c:v>
                </c:pt>
                <c:pt idx="136">
                  <c:v>2712.5863942550577</c:v>
                </c:pt>
                <c:pt idx="137">
                  <c:v>2731.4729062863103</c:v>
                </c:pt>
                <c:pt idx="138">
                  <c:v>2739.2622079769176</c:v>
                </c:pt>
                <c:pt idx="139">
                  <c:v>2761.557700957125</c:v>
                </c:pt>
                <c:pt idx="140">
                  <c:v>2789.511512354833</c:v>
                </c:pt>
                <c:pt idx="141">
                  <c:v>2818.683645542014</c:v>
                </c:pt>
                <c:pt idx="142">
                  <c:v>2841.1936928636474</c:v>
                </c:pt>
                <c:pt idx="143">
                  <c:v>2859.245768173003</c:v>
                </c:pt>
                <c:pt idx="144">
                  <c:v>2856.9871114551497</c:v>
                </c:pt>
                <c:pt idx="145">
                  <c:v>2845.7030339312887</c:v>
                </c:pt>
                <c:pt idx="146">
                  <c:v>2850.2148250621117</c:v>
                </c:pt>
                <c:pt idx="147">
                  <c:v>2870.5482762089196</c:v>
                </c:pt>
                <c:pt idx="148">
                  <c:v>2890.9316390545873</c:v>
                </c:pt>
                <c:pt idx="149">
                  <c:v>2918.1875214192983</c:v>
                </c:pt>
                <c:pt idx="150">
                  <c:v>2953.525963458061</c:v>
                </c:pt>
              </c:numCache>
            </c:numRef>
          </c:yVal>
          <c:smooth val="0"/>
        </c:ser>
        <c:axId val="61475429"/>
        <c:axId val="16407950"/>
      </c:scatterChart>
      <c:valAx>
        <c:axId val="61475429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07950"/>
        <c:crosses val="autoZero"/>
        <c:crossBetween val="midCat"/>
        <c:dispUnits/>
      </c:valAx>
      <c:valAx>
        <c:axId val="164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4754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1359-1425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Data!$R$537:$R$687</c:f>
              <c:numCache>
                <c:ptCount val="151"/>
                <c:pt idx="2">
                  <c:v>2.54E-05</c:v>
                </c:pt>
                <c:pt idx="8">
                  <c:v>2.2E-05</c:v>
                </c:pt>
                <c:pt idx="14">
                  <c:v>6.5E-06</c:v>
                </c:pt>
                <c:pt idx="20">
                  <c:v>1.11E-05</c:v>
                </c:pt>
                <c:pt idx="26">
                  <c:v>1.48E-05</c:v>
                </c:pt>
                <c:pt idx="32">
                  <c:v>9.32E-06</c:v>
                </c:pt>
                <c:pt idx="38">
                  <c:v>1.11E-05</c:v>
                </c:pt>
                <c:pt idx="44">
                  <c:v>9.95E-06</c:v>
                </c:pt>
                <c:pt idx="50">
                  <c:v>1.48E-05</c:v>
                </c:pt>
                <c:pt idx="56">
                  <c:v>1.35E-05</c:v>
                </c:pt>
                <c:pt idx="62">
                  <c:v>1.01E-05</c:v>
                </c:pt>
                <c:pt idx="68">
                  <c:v>2.89E-06</c:v>
                </c:pt>
                <c:pt idx="74">
                  <c:v>-1.58E-07</c:v>
                </c:pt>
                <c:pt idx="80">
                  <c:v>-1.61E-06</c:v>
                </c:pt>
                <c:pt idx="86">
                  <c:v>3.79E-06</c:v>
                </c:pt>
                <c:pt idx="92">
                  <c:v>1.82E-06</c:v>
                </c:pt>
                <c:pt idx="98">
                  <c:v>3.98E-06</c:v>
                </c:pt>
                <c:pt idx="104">
                  <c:v>2.79E-06</c:v>
                </c:pt>
                <c:pt idx="110">
                  <c:v>2.99E-06</c:v>
                </c:pt>
                <c:pt idx="116">
                  <c:v>3.35E-07</c:v>
                </c:pt>
                <c:pt idx="122">
                  <c:v>2.94E-06</c:v>
                </c:pt>
                <c:pt idx="128">
                  <c:v>-1.56E-06</c:v>
                </c:pt>
                <c:pt idx="134">
                  <c:v>1.64E-06</c:v>
                </c:pt>
                <c:pt idx="140">
                  <c:v>-4.2E-06</c:v>
                </c:pt>
                <c:pt idx="146">
                  <c:v>5.41E-06</c:v>
                </c:pt>
              </c:numCache>
            </c:numRef>
          </c:xVal>
          <c:yVal>
            <c:numRef>
              <c:f>Data!$AG$537:$AG$687</c:f>
              <c:numCache>
                <c:ptCount val="151"/>
                <c:pt idx="0">
                  <c:v>224.684623081449</c:v>
                </c:pt>
                <c:pt idx="1">
                  <c:v>232.089683007197</c:v>
                </c:pt>
                <c:pt idx="2">
                  <c:v>240.32527960805984</c:v>
                </c:pt>
                <c:pt idx="3">
                  <c:v>289.9111238350299</c:v>
                </c:pt>
                <c:pt idx="4">
                  <c:v>317.3100783802894</c:v>
                </c:pt>
                <c:pt idx="5">
                  <c:v>344.79973535306584</c:v>
                </c:pt>
                <c:pt idx="6">
                  <c:v>377.40527470289794</c:v>
                </c:pt>
                <c:pt idx="7">
                  <c:v>406.77605950541283</c:v>
                </c:pt>
                <c:pt idx="8">
                  <c:v>422.76381091701535</c:v>
                </c:pt>
                <c:pt idx="9">
                  <c:v>424.44852412465985</c:v>
                </c:pt>
                <c:pt idx="10">
                  <c:v>470.9125881218978</c:v>
                </c:pt>
                <c:pt idx="11">
                  <c:v>505.7193667069065</c:v>
                </c:pt>
                <c:pt idx="12">
                  <c:v>539.8183834015686</c:v>
                </c:pt>
                <c:pt idx="13">
                  <c:v>570.6276787038029</c:v>
                </c:pt>
                <c:pt idx="14">
                  <c:v>591.230897474266</c:v>
                </c:pt>
                <c:pt idx="15">
                  <c:v>611.0237335775643</c:v>
                </c:pt>
                <c:pt idx="16">
                  <c:v>630.8638595227538</c:v>
                </c:pt>
                <c:pt idx="17">
                  <c:v>652.4831150876063</c:v>
                </c:pt>
                <c:pt idx="18">
                  <c:v>671.5547311735204</c:v>
                </c:pt>
                <c:pt idx="19">
                  <c:v>699.3736897608752</c:v>
                </c:pt>
                <c:pt idx="20">
                  <c:v>730.7818223284279</c:v>
                </c:pt>
                <c:pt idx="21">
                  <c:v>758.8002424046625</c:v>
                </c:pt>
                <c:pt idx="22">
                  <c:v>785.1536487569093</c:v>
                </c:pt>
                <c:pt idx="23">
                  <c:v>814.2393225281717</c:v>
                </c:pt>
                <c:pt idx="24">
                  <c:v>832.8015718682127</c:v>
                </c:pt>
                <c:pt idx="25">
                  <c:v>861.1669329148542</c:v>
                </c:pt>
                <c:pt idx="26">
                  <c:v>864.7194255345967</c:v>
                </c:pt>
                <c:pt idx="27">
                  <c:v>895.8687357344103</c:v>
                </c:pt>
                <c:pt idx="28">
                  <c:v>928.9255549837746</c:v>
                </c:pt>
                <c:pt idx="29">
                  <c:v>932.5071601167197</c:v>
                </c:pt>
                <c:pt idx="30">
                  <c:v>950.4383944044926</c:v>
                </c:pt>
                <c:pt idx="31">
                  <c:v>978.3085545490444</c:v>
                </c:pt>
                <c:pt idx="32">
                  <c:v>994.5342571383735</c:v>
                </c:pt>
                <c:pt idx="33">
                  <c:v>1015.3133444706461</c:v>
                </c:pt>
                <c:pt idx="34">
                  <c:v>1028.8929899695704</c:v>
                </c:pt>
                <c:pt idx="35">
                  <c:v>1050.6667195788186</c:v>
                </c:pt>
                <c:pt idx="36">
                  <c:v>1074.3195330806939</c:v>
                </c:pt>
                <c:pt idx="37">
                  <c:v>1090.7341139467733</c:v>
                </c:pt>
                <c:pt idx="38">
                  <c:v>1113.5861052853506</c:v>
                </c:pt>
                <c:pt idx="39">
                  <c:v>1124.5774389509609</c:v>
                </c:pt>
                <c:pt idx="40">
                  <c:v>1136.501157555274</c:v>
                </c:pt>
                <c:pt idx="41">
                  <c:v>1153.958987063469</c:v>
                </c:pt>
                <c:pt idx="42">
                  <c:v>1165.9250000896793</c:v>
                </c:pt>
                <c:pt idx="43">
                  <c:v>1187.1379712031273</c:v>
                </c:pt>
                <c:pt idx="44">
                  <c:v>1210.2571781074348</c:v>
                </c:pt>
                <c:pt idx="45">
                  <c:v>1239.9439982303422</c:v>
                </c:pt>
                <c:pt idx="46">
                  <c:v>1252.9654300213435</c:v>
                </c:pt>
                <c:pt idx="47">
                  <c:v>1265.0750701545087</c:v>
                </c:pt>
                <c:pt idx="48">
                  <c:v>1293.0879766438602</c:v>
                </c:pt>
                <c:pt idx="49">
                  <c:v>1312.7533908318876</c:v>
                </c:pt>
                <c:pt idx="50">
                  <c:v>1329.6466069537566</c:v>
                </c:pt>
                <c:pt idx="51">
                  <c:v>1350.3406514407188</c:v>
                </c:pt>
                <c:pt idx="52">
                  <c:v>1375.8085747427822</c:v>
                </c:pt>
                <c:pt idx="53">
                  <c:v>1392.830688059712</c:v>
                </c:pt>
                <c:pt idx="54">
                  <c:v>1407.990804314249</c:v>
                </c:pt>
                <c:pt idx="55">
                  <c:v>1423.178648277428</c:v>
                </c:pt>
                <c:pt idx="56">
                  <c:v>1440.2982425549612</c:v>
                </c:pt>
                <c:pt idx="57">
                  <c:v>1461.270235126164</c:v>
                </c:pt>
                <c:pt idx="58">
                  <c:v>1473.6877180676877</c:v>
                </c:pt>
                <c:pt idx="59">
                  <c:v>1488.9963088709073</c:v>
                </c:pt>
                <c:pt idx="60">
                  <c:v>1504.3331736660434</c:v>
                </c:pt>
                <c:pt idx="61">
                  <c:v>1510.0918086901718</c:v>
                </c:pt>
                <c:pt idx="62">
                  <c:v>1522.5825680989358</c:v>
                </c:pt>
                <c:pt idx="63">
                  <c:v>1538.945039150715</c:v>
                </c:pt>
                <c:pt idx="64">
                  <c:v>1565.9654741964314</c:v>
                </c:pt>
                <c:pt idx="65">
                  <c:v>1587.2576688672418</c:v>
                </c:pt>
                <c:pt idx="66">
                  <c:v>1603.7482032655817</c:v>
                </c:pt>
                <c:pt idx="67">
                  <c:v>1617.3532758476076</c:v>
                </c:pt>
                <c:pt idx="68">
                  <c:v>1629.0325342735948</c:v>
                </c:pt>
                <c:pt idx="69">
                  <c:v>1639.7529706070009</c:v>
                </c:pt>
                <c:pt idx="70">
                  <c:v>1652.440446523602</c:v>
                </c:pt>
                <c:pt idx="71">
                  <c:v>1668.0824598551462</c:v>
                </c:pt>
                <c:pt idx="72">
                  <c:v>1679.8333363990841</c:v>
                </c:pt>
                <c:pt idx="73">
                  <c:v>1693.5637421738286</c:v>
                </c:pt>
                <c:pt idx="74">
                  <c:v>1705.3507581656713</c:v>
                </c:pt>
                <c:pt idx="75">
                  <c:v>1711.250546244752</c:v>
                </c:pt>
                <c:pt idx="76">
                  <c:v>1719.123456407369</c:v>
                </c:pt>
                <c:pt idx="77">
                  <c:v>1738.8384499319707</c:v>
                </c:pt>
                <c:pt idx="78">
                  <c:v>1756.6220527664245</c:v>
                </c:pt>
                <c:pt idx="79">
                  <c:v>1768.4989816640727</c:v>
                </c:pt>
                <c:pt idx="80">
                  <c:v>1776.4263821439392</c:v>
                </c:pt>
                <c:pt idx="81">
                  <c:v>1782.3769029087834</c:v>
                </c:pt>
                <c:pt idx="82">
                  <c:v>1788.3316908097158</c:v>
                </c:pt>
                <c:pt idx="83">
                  <c:v>1792.3039230653224</c:v>
                </c:pt>
                <c:pt idx="84">
                  <c:v>1824.1503719621437</c:v>
                </c:pt>
                <c:pt idx="85">
                  <c:v>1840.119514137447</c:v>
                </c:pt>
                <c:pt idx="86">
                  <c:v>1851.1161406878473</c:v>
                </c:pt>
                <c:pt idx="87">
                  <c:v>1859.1228438483558</c:v>
                </c:pt>
                <c:pt idx="88">
                  <c:v>1862.1273489907019</c:v>
                </c:pt>
                <c:pt idx="89">
                  <c:v>1863.129092326497</c:v>
                </c:pt>
                <c:pt idx="90">
                  <c:v>1892.2323416209317</c:v>
                </c:pt>
                <c:pt idx="91">
                  <c:v>1897.2604685514284</c:v>
                </c:pt>
                <c:pt idx="92">
                  <c:v>1889.2169262133496</c:v>
                </c:pt>
                <c:pt idx="93">
                  <c:v>1896.2545995692776</c:v>
                </c:pt>
                <c:pt idx="94">
                  <c:v>1920.4291475656812</c:v>
                </c:pt>
                <c:pt idx="95">
                  <c:v>1930.522683963396</c:v>
                </c:pt>
                <c:pt idx="96">
                  <c:v>1945.686029899374</c:v>
                </c:pt>
                <c:pt idx="97">
                  <c:v>1963.918670146382</c:v>
                </c:pt>
                <c:pt idx="98">
                  <c:v>1959.863511295436</c:v>
                </c:pt>
                <c:pt idx="99">
                  <c:v>1990.3255827708922</c:v>
                </c:pt>
                <c:pt idx="100">
                  <c:v>2022.942102414491</c:v>
                </c:pt>
                <c:pt idx="101">
                  <c:v>2036.2292451147769</c:v>
                </c:pt>
                <c:pt idx="102">
                  <c:v>2060.815351519377</c:v>
                </c:pt>
                <c:pt idx="103">
                  <c:v>2078.274658343693</c:v>
                </c:pt>
                <c:pt idx="104">
                  <c:v>2093.710473009547</c:v>
                </c:pt>
                <c:pt idx="105">
                  <c:v>2116.4016969396116</c:v>
                </c:pt>
                <c:pt idx="106">
                  <c:v>2135.0134747092925</c:v>
                </c:pt>
                <c:pt idx="107">
                  <c:v>2155.74227072535</c:v>
                </c:pt>
                <c:pt idx="108">
                  <c:v>2177.563340506894</c:v>
                </c:pt>
                <c:pt idx="109">
                  <c:v>2198.39875821736</c:v>
                </c:pt>
                <c:pt idx="110">
                  <c:v>2223.4704633781935</c:v>
                </c:pt>
                <c:pt idx="111">
                  <c:v>2239.178806618469</c:v>
                </c:pt>
                <c:pt idx="112">
                  <c:v>2250.7171732942165</c:v>
                </c:pt>
                <c:pt idx="113">
                  <c:v>2272.7895840889973</c:v>
                </c:pt>
                <c:pt idx="114">
                  <c:v>2303.367307648965</c:v>
                </c:pt>
                <c:pt idx="115">
                  <c:v>2312.879885835288</c:v>
                </c:pt>
                <c:pt idx="116">
                  <c:v>2337.2394315935944</c:v>
                </c:pt>
                <c:pt idx="117">
                  <c:v>2368.0558454602888</c:v>
                </c:pt>
                <c:pt idx="118">
                  <c:v>2391.510339186971</c:v>
                </c:pt>
                <c:pt idx="119">
                  <c:v>2412.8902463939166</c:v>
                </c:pt>
                <c:pt idx="120">
                  <c:v>2423.600877792388</c:v>
                </c:pt>
                <c:pt idx="121">
                  <c:v>2439.692772315971</c:v>
                </c:pt>
                <c:pt idx="122">
                  <c:v>2463.350769435091</c:v>
                </c:pt>
                <c:pt idx="123">
                  <c:v>2481.6782255374355</c:v>
                </c:pt>
                <c:pt idx="124">
                  <c:v>2501.1279578769922</c:v>
                </c:pt>
                <c:pt idx="125">
                  <c:v>2522.7923358630583</c:v>
                </c:pt>
                <c:pt idx="126">
                  <c:v>2556.48422064434</c:v>
                </c:pt>
                <c:pt idx="127">
                  <c:v>2578.293691807465</c:v>
                </c:pt>
                <c:pt idx="128">
                  <c:v>2571.744833919142</c:v>
                </c:pt>
                <c:pt idx="129">
                  <c:v>2577.2018567691425</c:v>
                </c:pt>
                <c:pt idx="130">
                  <c:v>2592.500626619289</c:v>
                </c:pt>
                <c:pt idx="131">
                  <c:v>2613.308428613664</c:v>
                </c:pt>
                <c:pt idx="132">
                  <c:v>2604.540893026052</c:v>
                </c:pt>
                <c:pt idx="133">
                  <c:v>2630.8713197543693</c:v>
                </c:pt>
                <c:pt idx="134">
                  <c:v>2669.420138636802</c:v>
                </c:pt>
                <c:pt idx="135">
                  <c:v>2693.742740260297</c:v>
                </c:pt>
                <c:pt idx="136">
                  <c:v>2712.5863942550577</c:v>
                </c:pt>
                <c:pt idx="137">
                  <c:v>2731.4729062863103</c:v>
                </c:pt>
                <c:pt idx="138">
                  <c:v>2739.2622079769176</c:v>
                </c:pt>
                <c:pt idx="139">
                  <c:v>2761.557700957125</c:v>
                </c:pt>
                <c:pt idx="140">
                  <c:v>2789.511512354833</c:v>
                </c:pt>
                <c:pt idx="141">
                  <c:v>2818.683645542014</c:v>
                </c:pt>
                <c:pt idx="142">
                  <c:v>2841.1936928636474</c:v>
                </c:pt>
                <c:pt idx="143">
                  <c:v>2859.245768173003</c:v>
                </c:pt>
                <c:pt idx="144">
                  <c:v>2856.9871114551497</c:v>
                </c:pt>
                <c:pt idx="145">
                  <c:v>2845.7030339312887</c:v>
                </c:pt>
                <c:pt idx="146">
                  <c:v>2850.2148250621117</c:v>
                </c:pt>
                <c:pt idx="147">
                  <c:v>2870.5482762089196</c:v>
                </c:pt>
                <c:pt idx="148">
                  <c:v>2890.9316390545873</c:v>
                </c:pt>
                <c:pt idx="149">
                  <c:v>2918.1875214192983</c:v>
                </c:pt>
                <c:pt idx="150">
                  <c:v>2953.525963458061</c:v>
                </c:pt>
              </c:numCache>
            </c:numRef>
          </c:yVal>
          <c:smooth val="0"/>
        </c:ser>
        <c:axId val="13453823"/>
        <c:axId val="53975544"/>
      </c:scatterChart>
      <c:valAx>
        <c:axId val="13453823"/>
        <c:scaling>
          <c:orientation val="minMax"/>
          <c:max val="4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3975544"/>
        <c:crosses val="autoZero"/>
        <c:crossBetween val="midCat"/>
        <c:dispUnits/>
      </c:valAx>
      <c:valAx>
        <c:axId val="53975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538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1359-1425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Data!$S$537:$S$687</c:f>
              <c:numCache>
                <c:ptCount val="151"/>
                <c:pt idx="1">
                  <c:v>0.0002613</c:v>
                </c:pt>
                <c:pt idx="5">
                  <c:v>0.0002556</c:v>
                </c:pt>
                <c:pt idx="8">
                  <c:v>0.0002495</c:v>
                </c:pt>
                <c:pt idx="11">
                  <c:v>0.0002366</c:v>
                </c:pt>
                <c:pt idx="14">
                  <c:v>0.0002178</c:v>
                </c:pt>
                <c:pt idx="17">
                  <c:v>0.0001867</c:v>
                </c:pt>
                <c:pt idx="20">
                  <c:v>0.0001678</c:v>
                </c:pt>
                <c:pt idx="24">
                  <c:v>0.0001657</c:v>
                </c:pt>
                <c:pt idx="27">
                  <c:v>0.0001911</c:v>
                </c:pt>
                <c:pt idx="30">
                  <c:v>0.0002052</c:v>
                </c:pt>
                <c:pt idx="33">
                  <c:v>0.0001822</c:v>
                </c:pt>
                <c:pt idx="36">
                  <c:v>0.0001629</c:v>
                </c:pt>
                <c:pt idx="39">
                  <c:v>0.0001456</c:v>
                </c:pt>
                <c:pt idx="43">
                  <c:v>0.0001603</c:v>
                </c:pt>
                <c:pt idx="46">
                  <c:v>0.0002085</c:v>
                </c:pt>
                <c:pt idx="49">
                  <c:v>0.0002033</c:v>
                </c:pt>
                <c:pt idx="52">
                  <c:v>0.0001881</c:v>
                </c:pt>
                <c:pt idx="55">
                  <c:v>0.0001774</c:v>
                </c:pt>
                <c:pt idx="58">
                  <c:v>0.0001616</c:v>
                </c:pt>
                <c:pt idx="61">
                  <c:v>0.0001387</c:v>
                </c:pt>
                <c:pt idx="64">
                  <c:v>0.0001305</c:v>
                </c:pt>
                <c:pt idx="68">
                  <c:v>0.0001221</c:v>
                </c:pt>
                <c:pt idx="71">
                  <c:v>0.0001115</c:v>
                </c:pt>
                <c:pt idx="74">
                  <c:v>0.0001046</c:v>
                </c:pt>
                <c:pt idx="77">
                  <c:v>9.678E-05</c:v>
                </c:pt>
                <c:pt idx="80">
                  <c:v>9.344E-05</c:v>
                </c:pt>
                <c:pt idx="83">
                  <c:v>0.0001035</c:v>
                </c:pt>
                <c:pt idx="87">
                  <c:v>9.784E-05</c:v>
                </c:pt>
                <c:pt idx="90">
                  <c:v>0.0001006</c:v>
                </c:pt>
                <c:pt idx="93">
                  <c:v>9.686E-05</c:v>
                </c:pt>
                <c:pt idx="96">
                  <c:v>8.61E-05</c:v>
                </c:pt>
                <c:pt idx="99">
                  <c:v>8.576E-05</c:v>
                </c:pt>
                <c:pt idx="102">
                  <c:v>7.807E-05</c:v>
                </c:pt>
                <c:pt idx="106">
                  <c:v>8.274E-05</c:v>
                </c:pt>
                <c:pt idx="109">
                  <c:v>8.434E-05</c:v>
                </c:pt>
                <c:pt idx="112">
                  <c:v>7.601E-05</c:v>
                </c:pt>
                <c:pt idx="115">
                  <c:v>8.393E-05</c:v>
                </c:pt>
                <c:pt idx="118">
                  <c:v>8.184E-05</c:v>
                </c:pt>
                <c:pt idx="121">
                  <c:v>8.319E-05</c:v>
                </c:pt>
                <c:pt idx="124">
                  <c:v>7.903E-05</c:v>
                </c:pt>
                <c:pt idx="128">
                  <c:v>8.675E-05</c:v>
                </c:pt>
                <c:pt idx="131">
                  <c:v>8.76E-05</c:v>
                </c:pt>
                <c:pt idx="134">
                  <c:v>8.355E-05</c:v>
                </c:pt>
                <c:pt idx="137">
                  <c:v>8.022E-05</c:v>
                </c:pt>
                <c:pt idx="140">
                  <c:v>7.013E-05</c:v>
                </c:pt>
                <c:pt idx="143">
                  <c:v>6.827E-05</c:v>
                </c:pt>
                <c:pt idx="147">
                  <c:v>7.16E-05</c:v>
                </c:pt>
                <c:pt idx="150">
                  <c:v>7.239E-05</c:v>
                </c:pt>
              </c:numCache>
            </c:numRef>
          </c:xVal>
          <c:yVal>
            <c:numRef>
              <c:f>Data!$AG$537:$AG$687</c:f>
              <c:numCache>
                <c:ptCount val="151"/>
                <c:pt idx="0">
                  <c:v>224.684623081449</c:v>
                </c:pt>
                <c:pt idx="1">
                  <c:v>232.089683007197</c:v>
                </c:pt>
                <c:pt idx="2">
                  <c:v>240.32527960805984</c:v>
                </c:pt>
                <c:pt idx="3">
                  <c:v>289.9111238350299</c:v>
                </c:pt>
                <c:pt idx="4">
                  <c:v>317.3100783802894</c:v>
                </c:pt>
                <c:pt idx="5">
                  <c:v>344.79973535306584</c:v>
                </c:pt>
                <c:pt idx="6">
                  <c:v>377.40527470289794</c:v>
                </c:pt>
                <c:pt idx="7">
                  <c:v>406.77605950541283</c:v>
                </c:pt>
                <c:pt idx="8">
                  <c:v>422.76381091701535</c:v>
                </c:pt>
                <c:pt idx="9">
                  <c:v>424.44852412465985</c:v>
                </c:pt>
                <c:pt idx="10">
                  <c:v>470.9125881218978</c:v>
                </c:pt>
                <c:pt idx="11">
                  <c:v>505.7193667069065</c:v>
                </c:pt>
                <c:pt idx="12">
                  <c:v>539.8183834015686</c:v>
                </c:pt>
                <c:pt idx="13">
                  <c:v>570.6276787038029</c:v>
                </c:pt>
                <c:pt idx="14">
                  <c:v>591.230897474266</c:v>
                </c:pt>
                <c:pt idx="15">
                  <c:v>611.0237335775643</c:v>
                </c:pt>
                <c:pt idx="16">
                  <c:v>630.8638595227538</c:v>
                </c:pt>
                <c:pt idx="17">
                  <c:v>652.4831150876063</c:v>
                </c:pt>
                <c:pt idx="18">
                  <c:v>671.5547311735204</c:v>
                </c:pt>
                <c:pt idx="19">
                  <c:v>699.3736897608752</c:v>
                </c:pt>
                <c:pt idx="20">
                  <c:v>730.7818223284279</c:v>
                </c:pt>
                <c:pt idx="21">
                  <c:v>758.8002424046625</c:v>
                </c:pt>
                <c:pt idx="22">
                  <c:v>785.1536487569093</c:v>
                </c:pt>
                <c:pt idx="23">
                  <c:v>814.2393225281717</c:v>
                </c:pt>
                <c:pt idx="24">
                  <c:v>832.8015718682127</c:v>
                </c:pt>
                <c:pt idx="25">
                  <c:v>861.1669329148542</c:v>
                </c:pt>
                <c:pt idx="26">
                  <c:v>864.7194255345967</c:v>
                </c:pt>
                <c:pt idx="27">
                  <c:v>895.8687357344103</c:v>
                </c:pt>
                <c:pt idx="28">
                  <c:v>928.9255549837746</c:v>
                </c:pt>
                <c:pt idx="29">
                  <c:v>932.5071601167197</c:v>
                </c:pt>
                <c:pt idx="30">
                  <c:v>950.4383944044926</c:v>
                </c:pt>
                <c:pt idx="31">
                  <c:v>978.3085545490444</c:v>
                </c:pt>
                <c:pt idx="32">
                  <c:v>994.5342571383735</c:v>
                </c:pt>
                <c:pt idx="33">
                  <c:v>1015.3133444706461</c:v>
                </c:pt>
                <c:pt idx="34">
                  <c:v>1028.8929899695704</c:v>
                </c:pt>
                <c:pt idx="35">
                  <c:v>1050.6667195788186</c:v>
                </c:pt>
                <c:pt idx="36">
                  <c:v>1074.3195330806939</c:v>
                </c:pt>
                <c:pt idx="37">
                  <c:v>1090.7341139467733</c:v>
                </c:pt>
                <c:pt idx="38">
                  <c:v>1113.5861052853506</c:v>
                </c:pt>
                <c:pt idx="39">
                  <c:v>1124.5774389509609</c:v>
                </c:pt>
                <c:pt idx="40">
                  <c:v>1136.501157555274</c:v>
                </c:pt>
                <c:pt idx="41">
                  <c:v>1153.958987063469</c:v>
                </c:pt>
                <c:pt idx="42">
                  <c:v>1165.9250000896793</c:v>
                </c:pt>
                <c:pt idx="43">
                  <c:v>1187.1379712031273</c:v>
                </c:pt>
                <c:pt idx="44">
                  <c:v>1210.2571781074348</c:v>
                </c:pt>
                <c:pt idx="45">
                  <c:v>1239.9439982303422</c:v>
                </c:pt>
                <c:pt idx="46">
                  <c:v>1252.9654300213435</c:v>
                </c:pt>
                <c:pt idx="47">
                  <c:v>1265.0750701545087</c:v>
                </c:pt>
                <c:pt idx="48">
                  <c:v>1293.0879766438602</c:v>
                </c:pt>
                <c:pt idx="49">
                  <c:v>1312.7533908318876</c:v>
                </c:pt>
                <c:pt idx="50">
                  <c:v>1329.6466069537566</c:v>
                </c:pt>
                <c:pt idx="51">
                  <c:v>1350.3406514407188</c:v>
                </c:pt>
                <c:pt idx="52">
                  <c:v>1375.8085747427822</c:v>
                </c:pt>
                <c:pt idx="53">
                  <c:v>1392.830688059712</c:v>
                </c:pt>
                <c:pt idx="54">
                  <c:v>1407.990804314249</c:v>
                </c:pt>
                <c:pt idx="55">
                  <c:v>1423.178648277428</c:v>
                </c:pt>
                <c:pt idx="56">
                  <c:v>1440.2982425549612</c:v>
                </c:pt>
                <c:pt idx="57">
                  <c:v>1461.270235126164</c:v>
                </c:pt>
                <c:pt idx="58">
                  <c:v>1473.6877180676877</c:v>
                </c:pt>
                <c:pt idx="59">
                  <c:v>1488.9963088709073</c:v>
                </c:pt>
                <c:pt idx="60">
                  <c:v>1504.3331736660434</c:v>
                </c:pt>
                <c:pt idx="61">
                  <c:v>1510.0918086901718</c:v>
                </c:pt>
                <c:pt idx="62">
                  <c:v>1522.5825680989358</c:v>
                </c:pt>
                <c:pt idx="63">
                  <c:v>1538.945039150715</c:v>
                </c:pt>
                <c:pt idx="64">
                  <c:v>1565.9654741964314</c:v>
                </c:pt>
                <c:pt idx="65">
                  <c:v>1587.2576688672418</c:v>
                </c:pt>
                <c:pt idx="66">
                  <c:v>1603.7482032655817</c:v>
                </c:pt>
                <c:pt idx="67">
                  <c:v>1617.3532758476076</c:v>
                </c:pt>
                <c:pt idx="68">
                  <c:v>1629.0325342735948</c:v>
                </c:pt>
                <c:pt idx="69">
                  <c:v>1639.7529706070009</c:v>
                </c:pt>
                <c:pt idx="70">
                  <c:v>1652.440446523602</c:v>
                </c:pt>
                <c:pt idx="71">
                  <c:v>1668.0824598551462</c:v>
                </c:pt>
                <c:pt idx="72">
                  <c:v>1679.8333363990841</c:v>
                </c:pt>
                <c:pt idx="73">
                  <c:v>1693.5637421738286</c:v>
                </c:pt>
                <c:pt idx="74">
                  <c:v>1705.3507581656713</c:v>
                </c:pt>
                <c:pt idx="75">
                  <c:v>1711.250546244752</c:v>
                </c:pt>
                <c:pt idx="76">
                  <c:v>1719.123456407369</c:v>
                </c:pt>
                <c:pt idx="77">
                  <c:v>1738.8384499319707</c:v>
                </c:pt>
                <c:pt idx="78">
                  <c:v>1756.6220527664245</c:v>
                </c:pt>
                <c:pt idx="79">
                  <c:v>1768.4989816640727</c:v>
                </c:pt>
                <c:pt idx="80">
                  <c:v>1776.4263821439392</c:v>
                </c:pt>
                <c:pt idx="81">
                  <c:v>1782.3769029087834</c:v>
                </c:pt>
                <c:pt idx="82">
                  <c:v>1788.3316908097158</c:v>
                </c:pt>
                <c:pt idx="83">
                  <c:v>1792.3039230653224</c:v>
                </c:pt>
                <c:pt idx="84">
                  <c:v>1824.1503719621437</c:v>
                </c:pt>
                <c:pt idx="85">
                  <c:v>1840.119514137447</c:v>
                </c:pt>
                <c:pt idx="86">
                  <c:v>1851.1161406878473</c:v>
                </c:pt>
                <c:pt idx="87">
                  <c:v>1859.1228438483558</c:v>
                </c:pt>
                <c:pt idx="88">
                  <c:v>1862.1273489907019</c:v>
                </c:pt>
                <c:pt idx="89">
                  <c:v>1863.129092326497</c:v>
                </c:pt>
                <c:pt idx="90">
                  <c:v>1892.2323416209317</c:v>
                </c:pt>
                <c:pt idx="91">
                  <c:v>1897.2604685514284</c:v>
                </c:pt>
                <c:pt idx="92">
                  <c:v>1889.2169262133496</c:v>
                </c:pt>
                <c:pt idx="93">
                  <c:v>1896.2545995692776</c:v>
                </c:pt>
                <c:pt idx="94">
                  <c:v>1920.4291475656812</c:v>
                </c:pt>
                <c:pt idx="95">
                  <c:v>1930.522683963396</c:v>
                </c:pt>
                <c:pt idx="96">
                  <c:v>1945.686029899374</c:v>
                </c:pt>
                <c:pt idx="97">
                  <c:v>1963.918670146382</c:v>
                </c:pt>
                <c:pt idx="98">
                  <c:v>1959.863511295436</c:v>
                </c:pt>
                <c:pt idx="99">
                  <c:v>1990.3255827708922</c:v>
                </c:pt>
                <c:pt idx="100">
                  <c:v>2022.942102414491</c:v>
                </c:pt>
                <c:pt idx="101">
                  <c:v>2036.2292451147769</c:v>
                </c:pt>
                <c:pt idx="102">
                  <c:v>2060.815351519377</c:v>
                </c:pt>
                <c:pt idx="103">
                  <c:v>2078.274658343693</c:v>
                </c:pt>
                <c:pt idx="104">
                  <c:v>2093.710473009547</c:v>
                </c:pt>
                <c:pt idx="105">
                  <c:v>2116.4016969396116</c:v>
                </c:pt>
                <c:pt idx="106">
                  <c:v>2135.0134747092925</c:v>
                </c:pt>
                <c:pt idx="107">
                  <c:v>2155.74227072535</c:v>
                </c:pt>
                <c:pt idx="108">
                  <c:v>2177.563340506894</c:v>
                </c:pt>
                <c:pt idx="109">
                  <c:v>2198.39875821736</c:v>
                </c:pt>
                <c:pt idx="110">
                  <c:v>2223.4704633781935</c:v>
                </c:pt>
                <c:pt idx="111">
                  <c:v>2239.178806618469</c:v>
                </c:pt>
                <c:pt idx="112">
                  <c:v>2250.7171732942165</c:v>
                </c:pt>
                <c:pt idx="113">
                  <c:v>2272.7895840889973</c:v>
                </c:pt>
                <c:pt idx="114">
                  <c:v>2303.367307648965</c:v>
                </c:pt>
                <c:pt idx="115">
                  <c:v>2312.879885835288</c:v>
                </c:pt>
                <c:pt idx="116">
                  <c:v>2337.2394315935944</c:v>
                </c:pt>
                <c:pt idx="117">
                  <c:v>2368.0558454602888</c:v>
                </c:pt>
                <c:pt idx="118">
                  <c:v>2391.510339186971</c:v>
                </c:pt>
                <c:pt idx="119">
                  <c:v>2412.8902463939166</c:v>
                </c:pt>
                <c:pt idx="120">
                  <c:v>2423.600877792388</c:v>
                </c:pt>
                <c:pt idx="121">
                  <c:v>2439.692772315971</c:v>
                </c:pt>
                <c:pt idx="122">
                  <c:v>2463.350769435091</c:v>
                </c:pt>
                <c:pt idx="123">
                  <c:v>2481.6782255374355</c:v>
                </c:pt>
                <c:pt idx="124">
                  <c:v>2501.1279578769922</c:v>
                </c:pt>
                <c:pt idx="125">
                  <c:v>2522.7923358630583</c:v>
                </c:pt>
                <c:pt idx="126">
                  <c:v>2556.48422064434</c:v>
                </c:pt>
                <c:pt idx="127">
                  <c:v>2578.293691807465</c:v>
                </c:pt>
                <c:pt idx="128">
                  <c:v>2571.744833919142</c:v>
                </c:pt>
                <c:pt idx="129">
                  <c:v>2577.2018567691425</c:v>
                </c:pt>
                <c:pt idx="130">
                  <c:v>2592.500626619289</c:v>
                </c:pt>
                <c:pt idx="131">
                  <c:v>2613.308428613664</c:v>
                </c:pt>
                <c:pt idx="132">
                  <c:v>2604.540893026052</c:v>
                </c:pt>
                <c:pt idx="133">
                  <c:v>2630.8713197543693</c:v>
                </c:pt>
                <c:pt idx="134">
                  <c:v>2669.420138636802</c:v>
                </c:pt>
                <c:pt idx="135">
                  <c:v>2693.742740260297</c:v>
                </c:pt>
                <c:pt idx="136">
                  <c:v>2712.5863942550577</c:v>
                </c:pt>
                <c:pt idx="137">
                  <c:v>2731.4729062863103</c:v>
                </c:pt>
                <c:pt idx="138">
                  <c:v>2739.2622079769176</c:v>
                </c:pt>
                <c:pt idx="139">
                  <c:v>2761.557700957125</c:v>
                </c:pt>
                <c:pt idx="140">
                  <c:v>2789.511512354833</c:v>
                </c:pt>
                <c:pt idx="141">
                  <c:v>2818.683645542014</c:v>
                </c:pt>
                <c:pt idx="142">
                  <c:v>2841.1936928636474</c:v>
                </c:pt>
                <c:pt idx="143">
                  <c:v>2859.245768173003</c:v>
                </c:pt>
                <c:pt idx="144">
                  <c:v>2856.9871114551497</c:v>
                </c:pt>
                <c:pt idx="145">
                  <c:v>2845.7030339312887</c:v>
                </c:pt>
                <c:pt idx="146">
                  <c:v>2850.2148250621117</c:v>
                </c:pt>
                <c:pt idx="147">
                  <c:v>2870.5482762089196</c:v>
                </c:pt>
                <c:pt idx="148">
                  <c:v>2890.9316390545873</c:v>
                </c:pt>
                <c:pt idx="149">
                  <c:v>2918.1875214192983</c:v>
                </c:pt>
                <c:pt idx="150">
                  <c:v>2953.525963458061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Data!$T$537:$T$687</c:f>
              <c:numCache>
                <c:ptCount val="151"/>
                <c:pt idx="1">
                  <c:v>0.0001837</c:v>
                </c:pt>
                <c:pt idx="5">
                  <c:v>0.000177</c:v>
                </c:pt>
                <c:pt idx="8">
                  <c:v>0.0001762</c:v>
                </c:pt>
                <c:pt idx="11">
                  <c:v>0.0001663</c:v>
                </c:pt>
                <c:pt idx="14">
                  <c:v>0.0001509</c:v>
                </c:pt>
                <c:pt idx="17">
                  <c:v>0.00013</c:v>
                </c:pt>
                <c:pt idx="20">
                  <c:v>0.0001149</c:v>
                </c:pt>
                <c:pt idx="24">
                  <c:v>0.000114</c:v>
                </c:pt>
                <c:pt idx="27">
                  <c:v>0.0001317</c:v>
                </c:pt>
                <c:pt idx="30">
                  <c:v>0.0001438</c:v>
                </c:pt>
                <c:pt idx="33">
                  <c:v>0.0001248</c:v>
                </c:pt>
                <c:pt idx="36">
                  <c:v>0.0001144</c:v>
                </c:pt>
                <c:pt idx="39">
                  <c:v>0.0001014</c:v>
                </c:pt>
                <c:pt idx="43">
                  <c:v>0.0001087</c:v>
                </c:pt>
                <c:pt idx="46">
                  <c:v>0.0001396</c:v>
                </c:pt>
                <c:pt idx="49">
                  <c:v>0.000138</c:v>
                </c:pt>
                <c:pt idx="52">
                  <c:v>0.0001297</c:v>
                </c:pt>
                <c:pt idx="55">
                  <c:v>0.0001196</c:v>
                </c:pt>
                <c:pt idx="58">
                  <c:v>0.0001153</c:v>
                </c:pt>
                <c:pt idx="61">
                  <c:v>9.777E-05</c:v>
                </c:pt>
                <c:pt idx="64">
                  <c:v>9.434E-05</c:v>
                </c:pt>
                <c:pt idx="68">
                  <c:v>8.873E-05</c:v>
                </c:pt>
                <c:pt idx="71">
                  <c:v>8.094E-05</c:v>
                </c:pt>
                <c:pt idx="74">
                  <c:v>7.676E-05</c:v>
                </c:pt>
                <c:pt idx="77">
                  <c:v>6.949E-05</c:v>
                </c:pt>
                <c:pt idx="80">
                  <c:v>6.701E-05</c:v>
                </c:pt>
                <c:pt idx="83">
                  <c:v>7.609E-05</c:v>
                </c:pt>
                <c:pt idx="87">
                  <c:v>6.791E-05</c:v>
                </c:pt>
                <c:pt idx="90">
                  <c:v>7.347E-05</c:v>
                </c:pt>
                <c:pt idx="93">
                  <c:v>6.927E-05</c:v>
                </c:pt>
                <c:pt idx="96">
                  <c:v>6.158E-05</c:v>
                </c:pt>
                <c:pt idx="99">
                  <c:v>6.175E-05</c:v>
                </c:pt>
                <c:pt idx="102">
                  <c:v>5.59E-05</c:v>
                </c:pt>
                <c:pt idx="106">
                  <c:v>6.047E-05</c:v>
                </c:pt>
                <c:pt idx="109">
                  <c:v>6.047E-05</c:v>
                </c:pt>
                <c:pt idx="112">
                  <c:v>5.391E-05</c:v>
                </c:pt>
                <c:pt idx="115">
                  <c:v>6.056E-05</c:v>
                </c:pt>
                <c:pt idx="118">
                  <c:v>5.793E-05</c:v>
                </c:pt>
                <c:pt idx="121">
                  <c:v>5.802E-05</c:v>
                </c:pt>
                <c:pt idx="124">
                  <c:v>5.601E-05</c:v>
                </c:pt>
                <c:pt idx="128">
                  <c:v>6.199E-05</c:v>
                </c:pt>
                <c:pt idx="131">
                  <c:v>6.187E-05</c:v>
                </c:pt>
                <c:pt idx="134">
                  <c:v>5.871E-05</c:v>
                </c:pt>
                <c:pt idx="137">
                  <c:v>5.559E-05</c:v>
                </c:pt>
                <c:pt idx="140">
                  <c:v>4.935E-05</c:v>
                </c:pt>
                <c:pt idx="143">
                  <c:v>4.861E-05</c:v>
                </c:pt>
                <c:pt idx="147">
                  <c:v>5.046E-05</c:v>
                </c:pt>
                <c:pt idx="150">
                  <c:v>5.138E-05</c:v>
                </c:pt>
              </c:numCache>
            </c:numRef>
          </c:xVal>
          <c:yVal>
            <c:numRef>
              <c:f>Data!$AG$537:$AG$687</c:f>
              <c:numCache>
                <c:ptCount val="151"/>
                <c:pt idx="0">
                  <c:v>224.684623081449</c:v>
                </c:pt>
                <c:pt idx="1">
                  <c:v>232.089683007197</c:v>
                </c:pt>
                <c:pt idx="2">
                  <c:v>240.32527960805984</c:v>
                </c:pt>
                <c:pt idx="3">
                  <c:v>289.9111238350299</c:v>
                </c:pt>
                <c:pt idx="4">
                  <c:v>317.3100783802894</c:v>
                </c:pt>
                <c:pt idx="5">
                  <c:v>344.79973535306584</c:v>
                </c:pt>
                <c:pt idx="6">
                  <c:v>377.40527470289794</c:v>
                </c:pt>
                <c:pt idx="7">
                  <c:v>406.77605950541283</c:v>
                </c:pt>
                <c:pt idx="8">
                  <c:v>422.76381091701535</c:v>
                </c:pt>
                <c:pt idx="9">
                  <c:v>424.44852412465985</c:v>
                </c:pt>
                <c:pt idx="10">
                  <c:v>470.9125881218978</c:v>
                </c:pt>
                <c:pt idx="11">
                  <c:v>505.7193667069065</c:v>
                </c:pt>
                <c:pt idx="12">
                  <c:v>539.8183834015686</c:v>
                </c:pt>
                <c:pt idx="13">
                  <c:v>570.6276787038029</c:v>
                </c:pt>
                <c:pt idx="14">
                  <c:v>591.230897474266</c:v>
                </c:pt>
                <c:pt idx="15">
                  <c:v>611.0237335775643</c:v>
                </c:pt>
                <c:pt idx="16">
                  <c:v>630.8638595227538</c:v>
                </c:pt>
                <c:pt idx="17">
                  <c:v>652.4831150876063</c:v>
                </c:pt>
                <c:pt idx="18">
                  <c:v>671.5547311735204</c:v>
                </c:pt>
                <c:pt idx="19">
                  <c:v>699.3736897608752</c:v>
                </c:pt>
                <c:pt idx="20">
                  <c:v>730.7818223284279</c:v>
                </c:pt>
                <c:pt idx="21">
                  <c:v>758.8002424046625</c:v>
                </c:pt>
                <c:pt idx="22">
                  <c:v>785.1536487569093</c:v>
                </c:pt>
                <c:pt idx="23">
                  <c:v>814.2393225281717</c:v>
                </c:pt>
                <c:pt idx="24">
                  <c:v>832.8015718682127</c:v>
                </c:pt>
                <c:pt idx="25">
                  <c:v>861.1669329148542</c:v>
                </c:pt>
                <c:pt idx="26">
                  <c:v>864.7194255345967</c:v>
                </c:pt>
                <c:pt idx="27">
                  <c:v>895.8687357344103</c:v>
                </c:pt>
                <c:pt idx="28">
                  <c:v>928.9255549837746</c:v>
                </c:pt>
                <c:pt idx="29">
                  <c:v>932.5071601167197</c:v>
                </c:pt>
                <c:pt idx="30">
                  <c:v>950.4383944044926</c:v>
                </c:pt>
                <c:pt idx="31">
                  <c:v>978.3085545490444</c:v>
                </c:pt>
                <c:pt idx="32">
                  <c:v>994.5342571383735</c:v>
                </c:pt>
                <c:pt idx="33">
                  <c:v>1015.3133444706461</c:v>
                </c:pt>
                <c:pt idx="34">
                  <c:v>1028.8929899695704</c:v>
                </c:pt>
                <c:pt idx="35">
                  <c:v>1050.6667195788186</c:v>
                </c:pt>
                <c:pt idx="36">
                  <c:v>1074.3195330806939</c:v>
                </c:pt>
                <c:pt idx="37">
                  <c:v>1090.7341139467733</c:v>
                </c:pt>
                <c:pt idx="38">
                  <c:v>1113.5861052853506</c:v>
                </c:pt>
                <c:pt idx="39">
                  <c:v>1124.5774389509609</c:v>
                </c:pt>
                <c:pt idx="40">
                  <c:v>1136.501157555274</c:v>
                </c:pt>
                <c:pt idx="41">
                  <c:v>1153.958987063469</c:v>
                </c:pt>
                <c:pt idx="42">
                  <c:v>1165.9250000896793</c:v>
                </c:pt>
                <c:pt idx="43">
                  <c:v>1187.1379712031273</c:v>
                </c:pt>
                <c:pt idx="44">
                  <c:v>1210.2571781074348</c:v>
                </c:pt>
                <c:pt idx="45">
                  <c:v>1239.9439982303422</c:v>
                </c:pt>
                <c:pt idx="46">
                  <c:v>1252.9654300213435</c:v>
                </c:pt>
                <c:pt idx="47">
                  <c:v>1265.0750701545087</c:v>
                </c:pt>
                <c:pt idx="48">
                  <c:v>1293.0879766438602</c:v>
                </c:pt>
                <c:pt idx="49">
                  <c:v>1312.7533908318876</c:v>
                </c:pt>
                <c:pt idx="50">
                  <c:v>1329.6466069537566</c:v>
                </c:pt>
                <c:pt idx="51">
                  <c:v>1350.3406514407188</c:v>
                </c:pt>
                <c:pt idx="52">
                  <c:v>1375.8085747427822</c:v>
                </c:pt>
                <c:pt idx="53">
                  <c:v>1392.830688059712</c:v>
                </c:pt>
                <c:pt idx="54">
                  <c:v>1407.990804314249</c:v>
                </c:pt>
                <c:pt idx="55">
                  <c:v>1423.178648277428</c:v>
                </c:pt>
                <c:pt idx="56">
                  <c:v>1440.2982425549612</c:v>
                </c:pt>
                <c:pt idx="57">
                  <c:v>1461.270235126164</c:v>
                </c:pt>
                <c:pt idx="58">
                  <c:v>1473.6877180676877</c:v>
                </c:pt>
                <c:pt idx="59">
                  <c:v>1488.9963088709073</c:v>
                </c:pt>
                <c:pt idx="60">
                  <c:v>1504.3331736660434</c:v>
                </c:pt>
                <c:pt idx="61">
                  <c:v>1510.0918086901718</c:v>
                </c:pt>
                <c:pt idx="62">
                  <c:v>1522.5825680989358</c:v>
                </c:pt>
                <c:pt idx="63">
                  <c:v>1538.945039150715</c:v>
                </c:pt>
                <c:pt idx="64">
                  <c:v>1565.9654741964314</c:v>
                </c:pt>
                <c:pt idx="65">
                  <c:v>1587.2576688672418</c:v>
                </c:pt>
                <c:pt idx="66">
                  <c:v>1603.7482032655817</c:v>
                </c:pt>
                <c:pt idx="67">
                  <c:v>1617.3532758476076</c:v>
                </c:pt>
                <c:pt idx="68">
                  <c:v>1629.0325342735948</c:v>
                </c:pt>
                <c:pt idx="69">
                  <c:v>1639.7529706070009</c:v>
                </c:pt>
                <c:pt idx="70">
                  <c:v>1652.440446523602</c:v>
                </c:pt>
                <c:pt idx="71">
                  <c:v>1668.0824598551462</c:v>
                </c:pt>
                <c:pt idx="72">
                  <c:v>1679.8333363990841</c:v>
                </c:pt>
                <c:pt idx="73">
                  <c:v>1693.5637421738286</c:v>
                </c:pt>
                <c:pt idx="74">
                  <c:v>1705.3507581656713</c:v>
                </c:pt>
                <c:pt idx="75">
                  <c:v>1711.250546244752</c:v>
                </c:pt>
                <c:pt idx="76">
                  <c:v>1719.123456407369</c:v>
                </c:pt>
                <c:pt idx="77">
                  <c:v>1738.8384499319707</c:v>
                </c:pt>
                <c:pt idx="78">
                  <c:v>1756.6220527664245</c:v>
                </c:pt>
                <c:pt idx="79">
                  <c:v>1768.4989816640727</c:v>
                </c:pt>
                <c:pt idx="80">
                  <c:v>1776.4263821439392</c:v>
                </c:pt>
                <c:pt idx="81">
                  <c:v>1782.3769029087834</c:v>
                </c:pt>
                <c:pt idx="82">
                  <c:v>1788.3316908097158</c:v>
                </c:pt>
                <c:pt idx="83">
                  <c:v>1792.3039230653224</c:v>
                </c:pt>
                <c:pt idx="84">
                  <c:v>1824.1503719621437</c:v>
                </c:pt>
                <c:pt idx="85">
                  <c:v>1840.119514137447</c:v>
                </c:pt>
                <c:pt idx="86">
                  <c:v>1851.1161406878473</c:v>
                </c:pt>
                <c:pt idx="87">
                  <c:v>1859.1228438483558</c:v>
                </c:pt>
                <c:pt idx="88">
                  <c:v>1862.1273489907019</c:v>
                </c:pt>
                <c:pt idx="89">
                  <c:v>1863.129092326497</c:v>
                </c:pt>
                <c:pt idx="90">
                  <c:v>1892.2323416209317</c:v>
                </c:pt>
                <c:pt idx="91">
                  <c:v>1897.2604685514284</c:v>
                </c:pt>
                <c:pt idx="92">
                  <c:v>1889.2169262133496</c:v>
                </c:pt>
                <c:pt idx="93">
                  <c:v>1896.2545995692776</c:v>
                </c:pt>
                <c:pt idx="94">
                  <c:v>1920.4291475656812</c:v>
                </c:pt>
                <c:pt idx="95">
                  <c:v>1930.522683963396</c:v>
                </c:pt>
                <c:pt idx="96">
                  <c:v>1945.686029899374</c:v>
                </c:pt>
                <c:pt idx="97">
                  <c:v>1963.918670146382</c:v>
                </c:pt>
                <c:pt idx="98">
                  <c:v>1959.863511295436</c:v>
                </c:pt>
                <c:pt idx="99">
                  <c:v>1990.3255827708922</c:v>
                </c:pt>
                <c:pt idx="100">
                  <c:v>2022.942102414491</c:v>
                </c:pt>
                <c:pt idx="101">
                  <c:v>2036.2292451147769</c:v>
                </c:pt>
                <c:pt idx="102">
                  <c:v>2060.815351519377</c:v>
                </c:pt>
                <c:pt idx="103">
                  <c:v>2078.274658343693</c:v>
                </c:pt>
                <c:pt idx="104">
                  <c:v>2093.710473009547</c:v>
                </c:pt>
                <c:pt idx="105">
                  <c:v>2116.4016969396116</c:v>
                </c:pt>
                <c:pt idx="106">
                  <c:v>2135.0134747092925</c:v>
                </c:pt>
                <c:pt idx="107">
                  <c:v>2155.74227072535</c:v>
                </c:pt>
                <c:pt idx="108">
                  <c:v>2177.563340506894</c:v>
                </c:pt>
                <c:pt idx="109">
                  <c:v>2198.39875821736</c:v>
                </c:pt>
                <c:pt idx="110">
                  <c:v>2223.4704633781935</c:v>
                </c:pt>
                <c:pt idx="111">
                  <c:v>2239.178806618469</c:v>
                </c:pt>
                <c:pt idx="112">
                  <c:v>2250.7171732942165</c:v>
                </c:pt>
                <c:pt idx="113">
                  <c:v>2272.7895840889973</c:v>
                </c:pt>
                <c:pt idx="114">
                  <c:v>2303.367307648965</c:v>
                </c:pt>
                <c:pt idx="115">
                  <c:v>2312.879885835288</c:v>
                </c:pt>
                <c:pt idx="116">
                  <c:v>2337.2394315935944</c:v>
                </c:pt>
                <c:pt idx="117">
                  <c:v>2368.0558454602888</c:v>
                </c:pt>
                <c:pt idx="118">
                  <c:v>2391.510339186971</c:v>
                </c:pt>
                <c:pt idx="119">
                  <c:v>2412.8902463939166</c:v>
                </c:pt>
                <c:pt idx="120">
                  <c:v>2423.600877792388</c:v>
                </c:pt>
                <c:pt idx="121">
                  <c:v>2439.692772315971</c:v>
                </c:pt>
                <c:pt idx="122">
                  <c:v>2463.350769435091</c:v>
                </c:pt>
                <c:pt idx="123">
                  <c:v>2481.6782255374355</c:v>
                </c:pt>
                <c:pt idx="124">
                  <c:v>2501.1279578769922</c:v>
                </c:pt>
                <c:pt idx="125">
                  <c:v>2522.7923358630583</c:v>
                </c:pt>
                <c:pt idx="126">
                  <c:v>2556.48422064434</c:v>
                </c:pt>
                <c:pt idx="127">
                  <c:v>2578.293691807465</c:v>
                </c:pt>
                <c:pt idx="128">
                  <c:v>2571.744833919142</c:v>
                </c:pt>
                <c:pt idx="129">
                  <c:v>2577.2018567691425</c:v>
                </c:pt>
                <c:pt idx="130">
                  <c:v>2592.500626619289</c:v>
                </c:pt>
                <c:pt idx="131">
                  <c:v>2613.308428613664</c:v>
                </c:pt>
                <c:pt idx="132">
                  <c:v>2604.540893026052</c:v>
                </c:pt>
                <c:pt idx="133">
                  <c:v>2630.8713197543693</c:v>
                </c:pt>
                <c:pt idx="134">
                  <c:v>2669.420138636802</c:v>
                </c:pt>
                <c:pt idx="135">
                  <c:v>2693.742740260297</c:v>
                </c:pt>
                <c:pt idx="136">
                  <c:v>2712.5863942550577</c:v>
                </c:pt>
                <c:pt idx="137">
                  <c:v>2731.4729062863103</c:v>
                </c:pt>
                <c:pt idx="138">
                  <c:v>2739.2622079769176</c:v>
                </c:pt>
                <c:pt idx="139">
                  <c:v>2761.557700957125</c:v>
                </c:pt>
                <c:pt idx="140">
                  <c:v>2789.511512354833</c:v>
                </c:pt>
                <c:pt idx="141">
                  <c:v>2818.683645542014</c:v>
                </c:pt>
                <c:pt idx="142">
                  <c:v>2841.1936928636474</c:v>
                </c:pt>
                <c:pt idx="143">
                  <c:v>2859.245768173003</c:v>
                </c:pt>
                <c:pt idx="144">
                  <c:v>2856.9871114551497</c:v>
                </c:pt>
                <c:pt idx="145">
                  <c:v>2845.7030339312887</c:v>
                </c:pt>
                <c:pt idx="146">
                  <c:v>2850.2148250621117</c:v>
                </c:pt>
                <c:pt idx="147">
                  <c:v>2870.5482762089196</c:v>
                </c:pt>
                <c:pt idx="148">
                  <c:v>2890.9316390545873</c:v>
                </c:pt>
                <c:pt idx="149">
                  <c:v>2918.1875214192983</c:v>
                </c:pt>
                <c:pt idx="150">
                  <c:v>2953.525963458061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Data!$U$537:$U$687</c:f>
              <c:numCache>
                <c:ptCount val="151"/>
                <c:pt idx="1">
                  <c:v>0.0001099</c:v>
                </c:pt>
                <c:pt idx="5">
                  <c:v>0.000105</c:v>
                </c:pt>
                <c:pt idx="8">
                  <c:v>0.0001086</c:v>
                </c:pt>
                <c:pt idx="11">
                  <c:v>9.927E-05</c:v>
                </c:pt>
                <c:pt idx="14">
                  <c:v>8.899E-05</c:v>
                </c:pt>
                <c:pt idx="17">
                  <c:v>7.548E-05</c:v>
                </c:pt>
                <c:pt idx="20">
                  <c:v>6.582E-05</c:v>
                </c:pt>
                <c:pt idx="24">
                  <c:v>6.591E-05</c:v>
                </c:pt>
                <c:pt idx="27">
                  <c:v>7.664E-05</c:v>
                </c:pt>
                <c:pt idx="30">
                  <c:v>8.281E-05</c:v>
                </c:pt>
                <c:pt idx="33">
                  <c:v>7.245E-05</c:v>
                </c:pt>
                <c:pt idx="36">
                  <c:v>6.555E-05</c:v>
                </c:pt>
                <c:pt idx="39">
                  <c:v>5.931E-05</c:v>
                </c:pt>
                <c:pt idx="43">
                  <c:v>6.188E-05</c:v>
                </c:pt>
                <c:pt idx="46">
                  <c:v>7.882E-05</c:v>
                </c:pt>
                <c:pt idx="49">
                  <c:v>7.773E-05</c:v>
                </c:pt>
                <c:pt idx="52">
                  <c:v>7.396E-05</c:v>
                </c:pt>
                <c:pt idx="55">
                  <c:v>7.057E-05</c:v>
                </c:pt>
                <c:pt idx="58">
                  <c:v>6.825E-05</c:v>
                </c:pt>
                <c:pt idx="61">
                  <c:v>5.806E-05</c:v>
                </c:pt>
                <c:pt idx="64">
                  <c:v>5.681E-05</c:v>
                </c:pt>
                <c:pt idx="68">
                  <c:v>5.376E-05</c:v>
                </c:pt>
                <c:pt idx="71">
                  <c:v>5E-05</c:v>
                </c:pt>
                <c:pt idx="74">
                  <c:v>4.696E-05</c:v>
                </c:pt>
                <c:pt idx="77">
                  <c:v>4.123E-05</c:v>
                </c:pt>
                <c:pt idx="80">
                  <c:v>4.007E-05</c:v>
                </c:pt>
                <c:pt idx="83">
                  <c:v>4.526E-05</c:v>
                </c:pt>
                <c:pt idx="87">
                  <c:v>4.117E-05</c:v>
                </c:pt>
                <c:pt idx="90">
                  <c:v>4.374E-05</c:v>
                </c:pt>
                <c:pt idx="93">
                  <c:v>4.153E-05</c:v>
                </c:pt>
                <c:pt idx="96">
                  <c:v>3.577E-05</c:v>
                </c:pt>
                <c:pt idx="99">
                  <c:v>3.592E-05</c:v>
                </c:pt>
                <c:pt idx="102">
                  <c:v>3.271E-05</c:v>
                </c:pt>
                <c:pt idx="106">
                  <c:v>3.562E-05</c:v>
                </c:pt>
                <c:pt idx="109">
                  <c:v>3.534E-05</c:v>
                </c:pt>
                <c:pt idx="112">
                  <c:v>3.267E-05</c:v>
                </c:pt>
                <c:pt idx="115">
                  <c:v>3.618E-05</c:v>
                </c:pt>
                <c:pt idx="118">
                  <c:v>3.335E-05</c:v>
                </c:pt>
                <c:pt idx="121">
                  <c:v>3.441E-05</c:v>
                </c:pt>
                <c:pt idx="124">
                  <c:v>3.309E-05</c:v>
                </c:pt>
                <c:pt idx="128">
                  <c:v>3.598E-05</c:v>
                </c:pt>
                <c:pt idx="131">
                  <c:v>3.646E-05</c:v>
                </c:pt>
                <c:pt idx="134">
                  <c:v>3.341E-05</c:v>
                </c:pt>
                <c:pt idx="137">
                  <c:v>3.268E-05</c:v>
                </c:pt>
                <c:pt idx="140">
                  <c:v>2.91E-05</c:v>
                </c:pt>
                <c:pt idx="143">
                  <c:v>2.777E-05</c:v>
                </c:pt>
                <c:pt idx="147">
                  <c:v>2.898E-05</c:v>
                </c:pt>
                <c:pt idx="150">
                  <c:v>3.093E-05</c:v>
                </c:pt>
              </c:numCache>
            </c:numRef>
          </c:xVal>
          <c:yVal>
            <c:numRef>
              <c:f>Data!$AG$537:$AG$687</c:f>
              <c:numCache>
                <c:ptCount val="151"/>
                <c:pt idx="0">
                  <c:v>224.684623081449</c:v>
                </c:pt>
                <c:pt idx="1">
                  <c:v>232.089683007197</c:v>
                </c:pt>
                <c:pt idx="2">
                  <c:v>240.32527960805984</c:v>
                </c:pt>
                <c:pt idx="3">
                  <c:v>289.9111238350299</c:v>
                </c:pt>
                <c:pt idx="4">
                  <c:v>317.3100783802894</c:v>
                </c:pt>
                <c:pt idx="5">
                  <c:v>344.79973535306584</c:v>
                </c:pt>
                <c:pt idx="6">
                  <c:v>377.40527470289794</c:v>
                </c:pt>
                <c:pt idx="7">
                  <c:v>406.77605950541283</c:v>
                </c:pt>
                <c:pt idx="8">
                  <c:v>422.76381091701535</c:v>
                </c:pt>
                <c:pt idx="9">
                  <c:v>424.44852412465985</c:v>
                </c:pt>
                <c:pt idx="10">
                  <c:v>470.9125881218978</c:v>
                </c:pt>
                <c:pt idx="11">
                  <c:v>505.7193667069065</c:v>
                </c:pt>
                <c:pt idx="12">
                  <c:v>539.8183834015686</c:v>
                </c:pt>
                <c:pt idx="13">
                  <c:v>570.6276787038029</c:v>
                </c:pt>
                <c:pt idx="14">
                  <c:v>591.230897474266</c:v>
                </c:pt>
                <c:pt idx="15">
                  <c:v>611.0237335775643</c:v>
                </c:pt>
                <c:pt idx="16">
                  <c:v>630.8638595227538</c:v>
                </c:pt>
                <c:pt idx="17">
                  <c:v>652.4831150876063</c:v>
                </c:pt>
                <c:pt idx="18">
                  <c:v>671.5547311735204</c:v>
                </c:pt>
                <c:pt idx="19">
                  <c:v>699.3736897608752</c:v>
                </c:pt>
                <c:pt idx="20">
                  <c:v>730.7818223284279</c:v>
                </c:pt>
                <c:pt idx="21">
                  <c:v>758.8002424046625</c:v>
                </c:pt>
                <c:pt idx="22">
                  <c:v>785.1536487569093</c:v>
                </c:pt>
                <c:pt idx="23">
                  <c:v>814.2393225281717</c:v>
                </c:pt>
                <c:pt idx="24">
                  <c:v>832.8015718682127</c:v>
                </c:pt>
                <c:pt idx="25">
                  <c:v>861.1669329148542</c:v>
                </c:pt>
                <c:pt idx="26">
                  <c:v>864.7194255345967</c:v>
                </c:pt>
                <c:pt idx="27">
                  <c:v>895.8687357344103</c:v>
                </c:pt>
                <c:pt idx="28">
                  <c:v>928.9255549837746</c:v>
                </c:pt>
                <c:pt idx="29">
                  <c:v>932.5071601167197</c:v>
                </c:pt>
                <c:pt idx="30">
                  <c:v>950.4383944044926</c:v>
                </c:pt>
                <c:pt idx="31">
                  <c:v>978.3085545490444</c:v>
                </c:pt>
                <c:pt idx="32">
                  <c:v>994.5342571383735</c:v>
                </c:pt>
                <c:pt idx="33">
                  <c:v>1015.3133444706461</c:v>
                </c:pt>
                <c:pt idx="34">
                  <c:v>1028.8929899695704</c:v>
                </c:pt>
                <c:pt idx="35">
                  <c:v>1050.6667195788186</c:v>
                </c:pt>
                <c:pt idx="36">
                  <c:v>1074.3195330806939</c:v>
                </c:pt>
                <c:pt idx="37">
                  <c:v>1090.7341139467733</c:v>
                </c:pt>
                <c:pt idx="38">
                  <c:v>1113.5861052853506</c:v>
                </c:pt>
                <c:pt idx="39">
                  <c:v>1124.5774389509609</c:v>
                </c:pt>
                <c:pt idx="40">
                  <c:v>1136.501157555274</c:v>
                </c:pt>
                <c:pt idx="41">
                  <c:v>1153.958987063469</c:v>
                </c:pt>
                <c:pt idx="42">
                  <c:v>1165.9250000896793</c:v>
                </c:pt>
                <c:pt idx="43">
                  <c:v>1187.1379712031273</c:v>
                </c:pt>
                <c:pt idx="44">
                  <c:v>1210.2571781074348</c:v>
                </c:pt>
                <c:pt idx="45">
                  <c:v>1239.9439982303422</c:v>
                </c:pt>
                <c:pt idx="46">
                  <c:v>1252.9654300213435</c:v>
                </c:pt>
                <c:pt idx="47">
                  <c:v>1265.0750701545087</c:v>
                </c:pt>
                <c:pt idx="48">
                  <c:v>1293.0879766438602</c:v>
                </c:pt>
                <c:pt idx="49">
                  <c:v>1312.7533908318876</c:v>
                </c:pt>
                <c:pt idx="50">
                  <c:v>1329.6466069537566</c:v>
                </c:pt>
                <c:pt idx="51">
                  <c:v>1350.3406514407188</c:v>
                </c:pt>
                <c:pt idx="52">
                  <c:v>1375.8085747427822</c:v>
                </c:pt>
                <c:pt idx="53">
                  <c:v>1392.830688059712</c:v>
                </c:pt>
                <c:pt idx="54">
                  <c:v>1407.990804314249</c:v>
                </c:pt>
                <c:pt idx="55">
                  <c:v>1423.178648277428</c:v>
                </c:pt>
                <c:pt idx="56">
                  <c:v>1440.2982425549612</c:v>
                </c:pt>
                <c:pt idx="57">
                  <c:v>1461.270235126164</c:v>
                </c:pt>
                <c:pt idx="58">
                  <c:v>1473.6877180676877</c:v>
                </c:pt>
                <c:pt idx="59">
                  <c:v>1488.9963088709073</c:v>
                </c:pt>
                <c:pt idx="60">
                  <c:v>1504.3331736660434</c:v>
                </c:pt>
                <c:pt idx="61">
                  <c:v>1510.0918086901718</c:v>
                </c:pt>
                <c:pt idx="62">
                  <c:v>1522.5825680989358</c:v>
                </c:pt>
                <c:pt idx="63">
                  <c:v>1538.945039150715</c:v>
                </c:pt>
                <c:pt idx="64">
                  <c:v>1565.9654741964314</c:v>
                </c:pt>
                <c:pt idx="65">
                  <c:v>1587.2576688672418</c:v>
                </c:pt>
                <c:pt idx="66">
                  <c:v>1603.7482032655817</c:v>
                </c:pt>
                <c:pt idx="67">
                  <c:v>1617.3532758476076</c:v>
                </c:pt>
                <c:pt idx="68">
                  <c:v>1629.0325342735948</c:v>
                </c:pt>
                <c:pt idx="69">
                  <c:v>1639.7529706070009</c:v>
                </c:pt>
                <c:pt idx="70">
                  <c:v>1652.440446523602</c:v>
                </c:pt>
                <c:pt idx="71">
                  <c:v>1668.0824598551462</c:v>
                </c:pt>
                <c:pt idx="72">
                  <c:v>1679.8333363990841</c:v>
                </c:pt>
                <c:pt idx="73">
                  <c:v>1693.5637421738286</c:v>
                </c:pt>
                <c:pt idx="74">
                  <c:v>1705.3507581656713</c:v>
                </c:pt>
                <c:pt idx="75">
                  <c:v>1711.250546244752</c:v>
                </c:pt>
                <c:pt idx="76">
                  <c:v>1719.123456407369</c:v>
                </c:pt>
                <c:pt idx="77">
                  <c:v>1738.8384499319707</c:v>
                </c:pt>
                <c:pt idx="78">
                  <c:v>1756.6220527664245</c:v>
                </c:pt>
                <c:pt idx="79">
                  <c:v>1768.4989816640727</c:v>
                </c:pt>
                <c:pt idx="80">
                  <c:v>1776.4263821439392</c:v>
                </c:pt>
                <c:pt idx="81">
                  <c:v>1782.3769029087834</c:v>
                </c:pt>
                <c:pt idx="82">
                  <c:v>1788.3316908097158</c:v>
                </c:pt>
                <c:pt idx="83">
                  <c:v>1792.3039230653224</c:v>
                </c:pt>
                <c:pt idx="84">
                  <c:v>1824.1503719621437</c:v>
                </c:pt>
                <c:pt idx="85">
                  <c:v>1840.119514137447</c:v>
                </c:pt>
                <c:pt idx="86">
                  <c:v>1851.1161406878473</c:v>
                </c:pt>
                <c:pt idx="87">
                  <c:v>1859.1228438483558</c:v>
                </c:pt>
                <c:pt idx="88">
                  <c:v>1862.1273489907019</c:v>
                </c:pt>
                <c:pt idx="89">
                  <c:v>1863.129092326497</c:v>
                </c:pt>
                <c:pt idx="90">
                  <c:v>1892.2323416209317</c:v>
                </c:pt>
                <c:pt idx="91">
                  <c:v>1897.2604685514284</c:v>
                </c:pt>
                <c:pt idx="92">
                  <c:v>1889.2169262133496</c:v>
                </c:pt>
                <c:pt idx="93">
                  <c:v>1896.2545995692776</c:v>
                </c:pt>
                <c:pt idx="94">
                  <c:v>1920.4291475656812</c:v>
                </c:pt>
                <c:pt idx="95">
                  <c:v>1930.522683963396</c:v>
                </c:pt>
                <c:pt idx="96">
                  <c:v>1945.686029899374</c:v>
                </c:pt>
                <c:pt idx="97">
                  <c:v>1963.918670146382</c:v>
                </c:pt>
                <c:pt idx="98">
                  <c:v>1959.863511295436</c:v>
                </c:pt>
                <c:pt idx="99">
                  <c:v>1990.3255827708922</c:v>
                </c:pt>
                <c:pt idx="100">
                  <c:v>2022.942102414491</c:v>
                </c:pt>
                <c:pt idx="101">
                  <c:v>2036.2292451147769</c:v>
                </c:pt>
                <c:pt idx="102">
                  <c:v>2060.815351519377</c:v>
                </c:pt>
                <c:pt idx="103">
                  <c:v>2078.274658343693</c:v>
                </c:pt>
                <c:pt idx="104">
                  <c:v>2093.710473009547</c:v>
                </c:pt>
                <c:pt idx="105">
                  <c:v>2116.4016969396116</c:v>
                </c:pt>
                <c:pt idx="106">
                  <c:v>2135.0134747092925</c:v>
                </c:pt>
                <c:pt idx="107">
                  <c:v>2155.74227072535</c:v>
                </c:pt>
                <c:pt idx="108">
                  <c:v>2177.563340506894</c:v>
                </c:pt>
                <c:pt idx="109">
                  <c:v>2198.39875821736</c:v>
                </c:pt>
                <c:pt idx="110">
                  <c:v>2223.4704633781935</c:v>
                </c:pt>
                <c:pt idx="111">
                  <c:v>2239.178806618469</c:v>
                </c:pt>
                <c:pt idx="112">
                  <c:v>2250.7171732942165</c:v>
                </c:pt>
                <c:pt idx="113">
                  <c:v>2272.7895840889973</c:v>
                </c:pt>
                <c:pt idx="114">
                  <c:v>2303.367307648965</c:v>
                </c:pt>
                <c:pt idx="115">
                  <c:v>2312.879885835288</c:v>
                </c:pt>
                <c:pt idx="116">
                  <c:v>2337.2394315935944</c:v>
                </c:pt>
                <c:pt idx="117">
                  <c:v>2368.0558454602888</c:v>
                </c:pt>
                <c:pt idx="118">
                  <c:v>2391.510339186971</c:v>
                </c:pt>
                <c:pt idx="119">
                  <c:v>2412.8902463939166</c:v>
                </c:pt>
                <c:pt idx="120">
                  <c:v>2423.600877792388</c:v>
                </c:pt>
                <c:pt idx="121">
                  <c:v>2439.692772315971</c:v>
                </c:pt>
                <c:pt idx="122">
                  <c:v>2463.350769435091</c:v>
                </c:pt>
                <c:pt idx="123">
                  <c:v>2481.6782255374355</c:v>
                </c:pt>
                <c:pt idx="124">
                  <c:v>2501.1279578769922</c:v>
                </c:pt>
                <c:pt idx="125">
                  <c:v>2522.7923358630583</c:v>
                </c:pt>
                <c:pt idx="126">
                  <c:v>2556.48422064434</c:v>
                </c:pt>
                <c:pt idx="127">
                  <c:v>2578.293691807465</c:v>
                </c:pt>
                <c:pt idx="128">
                  <c:v>2571.744833919142</c:v>
                </c:pt>
                <c:pt idx="129">
                  <c:v>2577.2018567691425</c:v>
                </c:pt>
                <c:pt idx="130">
                  <c:v>2592.500626619289</c:v>
                </c:pt>
                <c:pt idx="131">
                  <c:v>2613.308428613664</c:v>
                </c:pt>
                <c:pt idx="132">
                  <c:v>2604.540893026052</c:v>
                </c:pt>
                <c:pt idx="133">
                  <c:v>2630.8713197543693</c:v>
                </c:pt>
                <c:pt idx="134">
                  <c:v>2669.420138636802</c:v>
                </c:pt>
                <c:pt idx="135">
                  <c:v>2693.742740260297</c:v>
                </c:pt>
                <c:pt idx="136">
                  <c:v>2712.5863942550577</c:v>
                </c:pt>
                <c:pt idx="137">
                  <c:v>2731.4729062863103</c:v>
                </c:pt>
                <c:pt idx="138">
                  <c:v>2739.2622079769176</c:v>
                </c:pt>
                <c:pt idx="139">
                  <c:v>2761.557700957125</c:v>
                </c:pt>
                <c:pt idx="140">
                  <c:v>2789.511512354833</c:v>
                </c:pt>
                <c:pt idx="141">
                  <c:v>2818.683645542014</c:v>
                </c:pt>
                <c:pt idx="142">
                  <c:v>2841.1936928636474</c:v>
                </c:pt>
                <c:pt idx="143">
                  <c:v>2859.245768173003</c:v>
                </c:pt>
                <c:pt idx="144">
                  <c:v>2856.9871114551497</c:v>
                </c:pt>
                <c:pt idx="145">
                  <c:v>2845.7030339312887</c:v>
                </c:pt>
                <c:pt idx="146">
                  <c:v>2850.2148250621117</c:v>
                </c:pt>
                <c:pt idx="147">
                  <c:v>2870.5482762089196</c:v>
                </c:pt>
                <c:pt idx="148">
                  <c:v>2890.9316390545873</c:v>
                </c:pt>
                <c:pt idx="149">
                  <c:v>2918.1875214192983</c:v>
                </c:pt>
                <c:pt idx="150">
                  <c:v>2953.525963458061</c:v>
                </c:pt>
              </c:numCache>
            </c:numRef>
          </c:yVal>
          <c:smooth val="0"/>
        </c:ser>
        <c:axId val="16017849"/>
        <c:axId val="9942914"/>
      </c:scatterChart>
      <c:valAx>
        <c:axId val="16017849"/>
        <c:scaling>
          <c:orientation val="minMax"/>
          <c:max val="0.000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9942914"/>
        <c:crosses val="autoZero"/>
        <c:crossBetween val="midCat"/>
        <c:dispUnits/>
      </c:valAx>
      <c:valAx>
        <c:axId val="994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0178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1441-1503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Data!$O$785:$O$916</c:f>
              <c:numCache>
                <c:ptCount val="132"/>
                <c:pt idx="0">
                  <c:v>10.2</c:v>
                </c:pt>
                <c:pt idx="1">
                  <c:v>10.2</c:v>
                </c:pt>
                <c:pt idx="2">
                  <c:v>10.3</c:v>
                </c:pt>
                <c:pt idx="3">
                  <c:v>10.1</c:v>
                </c:pt>
                <c:pt idx="4">
                  <c:v>10.3</c:v>
                </c:pt>
                <c:pt idx="5">
                  <c:v>10.5</c:v>
                </c:pt>
                <c:pt idx="6">
                  <c:v>10.7</c:v>
                </c:pt>
                <c:pt idx="7">
                  <c:v>10.4</c:v>
                </c:pt>
                <c:pt idx="8">
                  <c:v>10</c:v>
                </c:pt>
                <c:pt idx="9">
                  <c:v>10.2</c:v>
                </c:pt>
                <c:pt idx="10">
                  <c:v>10.2</c:v>
                </c:pt>
                <c:pt idx="11">
                  <c:v>9.9</c:v>
                </c:pt>
                <c:pt idx="12">
                  <c:v>10.3</c:v>
                </c:pt>
                <c:pt idx="13">
                  <c:v>10.4</c:v>
                </c:pt>
                <c:pt idx="14">
                  <c:v>10.6</c:v>
                </c:pt>
                <c:pt idx="15">
                  <c:v>10.7</c:v>
                </c:pt>
                <c:pt idx="16">
                  <c:v>11.1</c:v>
                </c:pt>
                <c:pt idx="17">
                  <c:v>11.2</c:v>
                </c:pt>
                <c:pt idx="18">
                  <c:v>11.3</c:v>
                </c:pt>
                <c:pt idx="19">
                  <c:v>11.5</c:v>
                </c:pt>
                <c:pt idx="20">
                  <c:v>12</c:v>
                </c:pt>
                <c:pt idx="21">
                  <c:v>11.8</c:v>
                </c:pt>
                <c:pt idx="22">
                  <c:v>11.8</c:v>
                </c:pt>
                <c:pt idx="23">
                  <c:v>11.7</c:v>
                </c:pt>
                <c:pt idx="24">
                  <c:v>11.6</c:v>
                </c:pt>
                <c:pt idx="25">
                  <c:v>11.6</c:v>
                </c:pt>
                <c:pt idx="26">
                  <c:v>11.8</c:v>
                </c:pt>
                <c:pt idx="27">
                  <c:v>11.8</c:v>
                </c:pt>
                <c:pt idx="28">
                  <c:v>11.9</c:v>
                </c:pt>
                <c:pt idx="29">
                  <c:v>12.3</c:v>
                </c:pt>
                <c:pt idx="30">
                  <c:v>12.4</c:v>
                </c:pt>
                <c:pt idx="31">
                  <c:v>12.5</c:v>
                </c:pt>
                <c:pt idx="32">
                  <c:v>12.6</c:v>
                </c:pt>
                <c:pt idx="33">
                  <c:v>12.9</c:v>
                </c:pt>
                <c:pt idx="34">
                  <c:v>13.3</c:v>
                </c:pt>
                <c:pt idx="35">
                  <c:v>13.6</c:v>
                </c:pt>
                <c:pt idx="36">
                  <c:v>13.8</c:v>
                </c:pt>
                <c:pt idx="37">
                  <c:v>14</c:v>
                </c:pt>
                <c:pt idx="38">
                  <c:v>14.2</c:v>
                </c:pt>
                <c:pt idx="39">
                  <c:v>14</c:v>
                </c:pt>
                <c:pt idx="40">
                  <c:v>14</c:v>
                </c:pt>
                <c:pt idx="41">
                  <c:v>14.3</c:v>
                </c:pt>
                <c:pt idx="42">
                  <c:v>14.7</c:v>
                </c:pt>
                <c:pt idx="43">
                  <c:v>14.8</c:v>
                </c:pt>
                <c:pt idx="44">
                  <c:v>15.1</c:v>
                </c:pt>
                <c:pt idx="45">
                  <c:v>15</c:v>
                </c:pt>
                <c:pt idx="46">
                  <c:v>14.9</c:v>
                </c:pt>
                <c:pt idx="47">
                  <c:v>14.9</c:v>
                </c:pt>
                <c:pt idx="48">
                  <c:v>15.2</c:v>
                </c:pt>
                <c:pt idx="49">
                  <c:v>15.3</c:v>
                </c:pt>
                <c:pt idx="50">
                  <c:v>15.4</c:v>
                </c:pt>
                <c:pt idx="51">
                  <c:v>15.7</c:v>
                </c:pt>
                <c:pt idx="52">
                  <c:v>16</c:v>
                </c:pt>
                <c:pt idx="53">
                  <c:v>16.3</c:v>
                </c:pt>
                <c:pt idx="54">
                  <c:v>16.5</c:v>
                </c:pt>
                <c:pt idx="55">
                  <c:v>16.6</c:v>
                </c:pt>
                <c:pt idx="56">
                  <c:v>16.7</c:v>
                </c:pt>
                <c:pt idx="57">
                  <c:v>17.2</c:v>
                </c:pt>
                <c:pt idx="58">
                  <c:v>17.5</c:v>
                </c:pt>
                <c:pt idx="59">
                  <c:v>17.7</c:v>
                </c:pt>
                <c:pt idx="60">
                  <c:v>17.9</c:v>
                </c:pt>
                <c:pt idx="61">
                  <c:v>18</c:v>
                </c:pt>
                <c:pt idx="62">
                  <c:v>18.3</c:v>
                </c:pt>
                <c:pt idx="63">
                  <c:v>18.2</c:v>
                </c:pt>
                <c:pt idx="64">
                  <c:v>18.3</c:v>
                </c:pt>
                <c:pt idx="65">
                  <c:v>18.4</c:v>
                </c:pt>
                <c:pt idx="66">
                  <c:v>18.5</c:v>
                </c:pt>
                <c:pt idx="67">
                  <c:v>18.4</c:v>
                </c:pt>
                <c:pt idx="68">
                  <c:v>18.5</c:v>
                </c:pt>
                <c:pt idx="69">
                  <c:v>18.5</c:v>
                </c:pt>
                <c:pt idx="70">
                  <c:v>18.4</c:v>
                </c:pt>
                <c:pt idx="71">
                  <c:v>18.4</c:v>
                </c:pt>
                <c:pt idx="72">
                  <c:v>18.6</c:v>
                </c:pt>
                <c:pt idx="73">
                  <c:v>18.7</c:v>
                </c:pt>
                <c:pt idx="74">
                  <c:v>18.8</c:v>
                </c:pt>
                <c:pt idx="75">
                  <c:v>18.9</c:v>
                </c:pt>
                <c:pt idx="76">
                  <c:v>19.1</c:v>
                </c:pt>
                <c:pt idx="77">
                  <c:v>19.6</c:v>
                </c:pt>
                <c:pt idx="78">
                  <c:v>20</c:v>
                </c:pt>
                <c:pt idx="79">
                  <c:v>20.3</c:v>
                </c:pt>
                <c:pt idx="80">
                  <c:v>20.3</c:v>
                </c:pt>
                <c:pt idx="81">
                  <c:v>20.4</c:v>
                </c:pt>
                <c:pt idx="82">
                  <c:v>20.4</c:v>
                </c:pt>
                <c:pt idx="83">
                  <c:v>20.5</c:v>
                </c:pt>
                <c:pt idx="84">
                  <c:v>21</c:v>
                </c:pt>
                <c:pt idx="85">
                  <c:v>21.4</c:v>
                </c:pt>
                <c:pt idx="86">
                  <c:v>21.6</c:v>
                </c:pt>
                <c:pt idx="87">
                  <c:v>21.7</c:v>
                </c:pt>
                <c:pt idx="88">
                  <c:v>21.8</c:v>
                </c:pt>
                <c:pt idx="89">
                  <c:v>21.9</c:v>
                </c:pt>
                <c:pt idx="90">
                  <c:v>21.9</c:v>
                </c:pt>
                <c:pt idx="91">
                  <c:v>22.2</c:v>
                </c:pt>
                <c:pt idx="92">
                  <c:v>22.6</c:v>
                </c:pt>
                <c:pt idx="93">
                  <c:v>23</c:v>
                </c:pt>
                <c:pt idx="94">
                  <c:v>23.1</c:v>
                </c:pt>
                <c:pt idx="95">
                  <c:v>23.3</c:v>
                </c:pt>
                <c:pt idx="96">
                  <c:v>23.3</c:v>
                </c:pt>
                <c:pt idx="97">
                  <c:v>23.2</c:v>
                </c:pt>
                <c:pt idx="98">
                  <c:v>23.4</c:v>
                </c:pt>
                <c:pt idx="99">
                  <c:v>23.7</c:v>
                </c:pt>
                <c:pt idx="100">
                  <c:v>23.8</c:v>
                </c:pt>
                <c:pt idx="101">
                  <c:v>23.9</c:v>
                </c:pt>
                <c:pt idx="102">
                  <c:v>24.1</c:v>
                </c:pt>
                <c:pt idx="103">
                  <c:v>24.5</c:v>
                </c:pt>
                <c:pt idx="104">
                  <c:v>24.9</c:v>
                </c:pt>
                <c:pt idx="105">
                  <c:v>25</c:v>
                </c:pt>
                <c:pt idx="106">
                  <c:v>25.2</c:v>
                </c:pt>
                <c:pt idx="107">
                  <c:v>25.7</c:v>
                </c:pt>
                <c:pt idx="108">
                  <c:v>25.9</c:v>
                </c:pt>
                <c:pt idx="109">
                  <c:v>25.9</c:v>
                </c:pt>
                <c:pt idx="110">
                  <c:v>25.9</c:v>
                </c:pt>
                <c:pt idx="111">
                  <c:v>25.9</c:v>
                </c:pt>
                <c:pt idx="112">
                  <c:v>26.1</c:v>
                </c:pt>
                <c:pt idx="113">
                  <c:v>26.6</c:v>
                </c:pt>
                <c:pt idx="114">
                  <c:v>26.4</c:v>
                </c:pt>
                <c:pt idx="115">
                  <c:v>26</c:v>
                </c:pt>
                <c:pt idx="116">
                  <c:v>26.1</c:v>
                </c:pt>
                <c:pt idx="117">
                  <c:v>25.9</c:v>
                </c:pt>
                <c:pt idx="118">
                  <c:v>25.9</c:v>
                </c:pt>
                <c:pt idx="119">
                  <c:v>25.7</c:v>
                </c:pt>
                <c:pt idx="120">
                  <c:v>25.7</c:v>
                </c:pt>
                <c:pt idx="121">
                  <c:v>25.4</c:v>
                </c:pt>
                <c:pt idx="122">
                  <c:v>25.5</c:v>
                </c:pt>
                <c:pt idx="123">
                  <c:v>25.8</c:v>
                </c:pt>
                <c:pt idx="124">
                  <c:v>25.8</c:v>
                </c:pt>
                <c:pt idx="125">
                  <c:v>25.7</c:v>
                </c:pt>
                <c:pt idx="126">
                  <c:v>26</c:v>
                </c:pt>
                <c:pt idx="127">
                  <c:v>26.5</c:v>
                </c:pt>
                <c:pt idx="128">
                  <c:v>27.1</c:v>
                </c:pt>
                <c:pt idx="129">
                  <c:v>27</c:v>
                </c:pt>
                <c:pt idx="130">
                  <c:v>27</c:v>
                </c:pt>
                <c:pt idx="131">
                  <c:v>27</c:v>
                </c:pt>
              </c:numCache>
            </c:numRef>
          </c:xVal>
          <c:yVal>
            <c:numRef>
              <c:f>Data!$AG$785:$AG$916</c:f>
              <c:numCache>
                <c:ptCount val="132"/>
                <c:pt idx="0">
                  <c:v>2983.281058094435</c:v>
                </c:pt>
                <c:pt idx="1">
                  <c:v>2980.9884155144373</c:v>
                </c:pt>
                <c:pt idx="2">
                  <c:v>2978.6964057367063</c:v>
                </c:pt>
                <c:pt idx="3">
                  <c:v>2982.1346576823153</c:v>
                </c:pt>
                <c:pt idx="4">
                  <c:v>2974.1142831914162</c:v>
                </c:pt>
                <c:pt idx="5">
                  <c:v>2966.1016477080534</c:v>
                </c:pt>
                <c:pt idx="6">
                  <c:v>2955.81103539653</c:v>
                </c:pt>
                <c:pt idx="7">
                  <c:v>2959.239822743575</c:v>
                </c:pt>
                <c:pt idx="8">
                  <c:v>2972.969147511191</c:v>
                </c:pt>
                <c:pt idx="9">
                  <c:v>2943.2509140480784</c:v>
                </c:pt>
                <c:pt idx="10">
                  <c:v>2928.4315858187356</c:v>
                </c:pt>
                <c:pt idx="11">
                  <c:v>2922.7388788212616</c:v>
                </c:pt>
                <c:pt idx="12">
                  <c:v>2882.998829225224</c:v>
                </c:pt>
                <c:pt idx="13">
                  <c:v>2864.8950992106793</c:v>
                </c:pt>
                <c:pt idx="14">
                  <c:v>2844.575469074914</c:v>
                </c:pt>
                <c:pt idx="15">
                  <c:v>2820.931906384771</c:v>
                </c:pt>
                <c:pt idx="16">
                  <c:v>2791.751887755445</c:v>
                </c:pt>
                <c:pt idx="17">
                  <c:v>2773.8457862144664</c:v>
                </c:pt>
                <c:pt idx="18">
                  <c:v>2758.209558432631</c:v>
                </c:pt>
                <c:pt idx="19">
                  <c:v>2737.0359475421346</c:v>
                </c:pt>
                <c:pt idx="20">
                  <c:v>2689.315146781903</c:v>
                </c:pt>
                <c:pt idx="21">
                  <c:v>2694.850007596026</c:v>
                </c:pt>
                <c:pt idx="22">
                  <c:v>2679.361684532988</c:v>
                </c:pt>
                <c:pt idx="23">
                  <c:v>2668.3162567645236</c:v>
                </c:pt>
                <c:pt idx="24">
                  <c:v>2653.9791301754444</c:v>
                </c:pt>
                <c:pt idx="25">
                  <c:v>2642.9673908983277</c:v>
                </c:pt>
                <c:pt idx="26">
                  <c:v>2622.0852309865522</c:v>
                </c:pt>
                <c:pt idx="27">
                  <c:v>2616.5986425002015</c:v>
                </c:pt>
                <c:pt idx="28">
                  <c:v>2599.065880384911</c:v>
                </c:pt>
                <c:pt idx="29">
                  <c:v>2563.021049666234</c:v>
                </c:pt>
                <c:pt idx="30">
                  <c:v>2549.952533334319</c:v>
                </c:pt>
                <c:pt idx="31">
                  <c:v>2537.9911006248276</c:v>
                </c:pt>
                <c:pt idx="32">
                  <c:v>2520.62335286209</c:v>
                </c:pt>
                <c:pt idx="33">
                  <c:v>2490.3169273537287</c:v>
                </c:pt>
                <c:pt idx="34">
                  <c:v>2453.6643497834443</c:v>
                </c:pt>
                <c:pt idx="35">
                  <c:v>2424.672701139729</c:v>
                </c:pt>
                <c:pt idx="36">
                  <c:v>2390.442787424621</c:v>
                </c:pt>
                <c:pt idx="37">
                  <c:v>2371.2502872661753</c:v>
                </c:pt>
                <c:pt idx="38">
                  <c:v>2348.9149579104637</c:v>
                </c:pt>
                <c:pt idx="39">
                  <c:v>2346.790913552548</c:v>
                </c:pt>
                <c:pt idx="40">
                  <c:v>2328.7584387746815</c:v>
                </c:pt>
                <c:pt idx="41">
                  <c:v>2293.8656141136344</c:v>
                </c:pt>
                <c:pt idx="42">
                  <c:v>2265.425593031366</c:v>
                </c:pt>
                <c:pt idx="43">
                  <c:v>2245.4704735733258</c:v>
                </c:pt>
                <c:pt idx="44">
                  <c:v>2215.1048146444655</c:v>
                </c:pt>
                <c:pt idx="45">
                  <c:v>2196.312862358113</c:v>
                </c:pt>
                <c:pt idx="46">
                  <c:v>2200.485178171051</c:v>
                </c:pt>
                <c:pt idx="47">
                  <c:v>2174.4425319369957</c:v>
                </c:pt>
                <c:pt idx="48">
                  <c:v>2152.6296506956533</c:v>
                </c:pt>
                <c:pt idx="49">
                  <c:v>2139.1550964270673</c:v>
                </c:pt>
                <c:pt idx="50">
                  <c:v>2120.5340440624623</c:v>
                </c:pt>
                <c:pt idx="51">
                  <c:v>2096.801082078907</c:v>
                </c:pt>
                <c:pt idx="52">
                  <c:v>2071.081085762895</c:v>
                </c:pt>
                <c:pt idx="53">
                  <c:v>2046.4646110994108</c:v>
                </c:pt>
                <c:pt idx="54">
                  <c:v>2024.9848948902295</c:v>
                </c:pt>
                <c:pt idx="55">
                  <c:v>2007.6371560680468</c:v>
                </c:pt>
                <c:pt idx="56">
                  <c:v>1989.3083779711878</c:v>
                </c:pt>
                <c:pt idx="57">
                  <c:v>1947.7099030197996</c:v>
                </c:pt>
                <c:pt idx="58">
                  <c:v>1921.4379492886007</c:v>
                </c:pt>
                <c:pt idx="59">
                  <c:v>1896.2545995692776</c:v>
                </c:pt>
                <c:pt idx="60">
                  <c:v>1873.153177768769</c:v>
                </c:pt>
                <c:pt idx="61">
                  <c:v>1851.1161406878473</c:v>
                </c:pt>
                <c:pt idx="62">
                  <c:v>1802.2428247568996</c:v>
                </c:pt>
                <c:pt idx="63">
                  <c:v>1782.3769029087834</c:v>
                </c:pt>
                <c:pt idx="64">
                  <c:v>1768.4989816640727</c:v>
                </c:pt>
                <c:pt idx="65">
                  <c:v>1733.9053116819737</c:v>
                </c:pt>
                <c:pt idx="66">
                  <c:v>1684.7344469539214</c:v>
                </c:pt>
                <c:pt idx="67">
                  <c:v>1664.1691933491713</c:v>
                </c:pt>
                <c:pt idx="68">
                  <c:v>1640.728242364773</c:v>
                </c:pt>
                <c:pt idx="69">
                  <c:v>1624.1641801610028</c:v>
                </c:pt>
                <c:pt idx="70">
                  <c:v>1615.408328802294</c:v>
                </c:pt>
                <c:pt idx="71">
                  <c:v>1598.8946457178552</c:v>
                </c:pt>
                <c:pt idx="72">
                  <c:v>1577.5726300133604</c:v>
                </c:pt>
                <c:pt idx="73">
                  <c:v>1559.2021182342078</c:v>
                </c:pt>
                <c:pt idx="74">
                  <c:v>1540.8721571384765</c:v>
                </c:pt>
                <c:pt idx="75">
                  <c:v>1531.241036397504</c:v>
                </c:pt>
                <c:pt idx="76">
                  <c:v>1502.4145157619437</c:v>
                </c:pt>
                <c:pt idx="77">
                  <c:v>1468.9095653540007</c:v>
                </c:pt>
                <c:pt idx="78">
                  <c:v>1430.7829998821055</c:v>
                </c:pt>
                <c:pt idx="79">
                  <c:v>1415.5812539944943</c:v>
                </c:pt>
                <c:pt idx="80">
                  <c:v>1402.3025168179292</c:v>
                </c:pt>
                <c:pt idx="81">
                  <c:v>1383.3696509510412</c:v>
                </c:pt>
                <c:pt idx="82">
                  <c:v>1372.0306168195632</c:v>
                </c:pt>
                <c:pt idx="83">
                  <c:v>1345.6329290106437</c:v>
                </c:pt>
                <c:pt idx="84">
                  <c:v>1299.6379414438786</c:v>
                </c:pt>
                <c:pt idx="85">
                  <c:v>1268.804668857221</c:v>
                </c:pt>
                <c:pt idx="86">
                  <c:v>1247.3823159347357</c:v>
                </c:pt>
                <c:pt idx="87">
                  <c:v>1232.5123374841733</c:v>
                </c:pt>
                <c:pt idx="88">
                  <c:v>1209.3311729353577</c:v>
                </c:pt>
                <c:pt idx="89">
                  <c:v>1191.7566661172382</c:v>
                </c:pt>
                <c:pt idx="90">
                  <c:v>1185.291212300376</c:v>
                </c:pt>
                <c:pt idx="91">
                  <c:v>1158.5592593942938</c:v>
                </c:pt>
                <c:pt idx="92">
                  <c:v>1121.828241318831</c:v>
                </c:pt>
                <c:pt idx="93">
                  <c:v>1096.2128592776928</c:v>
                </c:pt>
                <c:pt idx="94">
                  <c:v>1078.8758851138018</c:v>
                </c:pt>
                <c:pt idx="95">
                  <c:v>1059.7559842472415</c:v>
                </c:pt>
                <c:pt idx="96">
                  <c:v>1046.1258153414224</c:v>
                </c:pt>
                <c:pt idx="97">
                  <c:v>1034.3310722673928</c:v>
                </c:pt>
                <c:pt idx="98">
                  <c:v>1009.8876981672039</c:v>
                </c:pt>
                <c:pt idx="99">
                  <c:v>976.5076542227512</c:v>
                </c:pt>
                <c:pt idx="100">
                  <c:v>957.6217437901604</c:v>
                </c:pt>
                <c:pt idx="101">
                  <c:v>946.8490486075233</c:v>
                </c:pt>
                <c:pt idx="102">
                  <c:v>915.5082772674992</c:v>
                </c:pt>
                <c:pt idx="103">
                  <c:v>878.9446133765146</c:v>
                </c:pt>
                <c:pt idx="104">
                  <c:v>845.199496663279</c:v>
                </c:pt>
                <c:pt idx="105">
                  <c:v>826.6095439270787</c:v>
                </c:pt>
                <c:pt idx="106">
                  <c:v>786.9135197758924</c:v>
                </c:pt>
                <c:pt idx="107">
                  <c:v>743.9036865895695</c:v>
                </c:pt>
                <c:pt idx="108">
                  <c:v>717.6806604649345</c:v>
                </c:pt>
                <c:pt idx="109">
                  <c:v>699.3736897608752</c:v>
                </c:pt>
                <c:pt idx="110">
                  <c:v>674.1588031246146</c:v>
                </c:pt>
                <c:pt idx="111">
                  <c:v>652.4831150876063</c:v>
                </c:pt>
                <c:pt idx="112">
                  <c:v>624.8205406924204</c:v>
                </c:pt>
                <c:pt idx="113">
                  <c:v>572.3426624711553</c:v>
                </c:pt>
                <c:pt idx="114">
                  <c:v>555.2087424915833</c:v>
                </c:pt>
                <c:pt idx="115">
                  <c:v>532.9873690342442</c:v>
                </c:pt>
                <c:pt idx="116">
                  <c:v>506.57013781281887</c:v>
                </c:pt>
                <c:pt idx="117">
                  <c:v>516.7861957411018</c:v>
                </c:pt>
                <c:pt idx="118">
                  <c:v>523.6038901897501</c:v>
                </c:pt>
                <c:pt idx="119">
                  <c:v>530.4271866886984</c:v>
                </c:pt>
                <c:pt idx="120">
                  <c:v>521.0465987754</c:v>
                </c:pt>
                <c:pt idx="121">
                  <c:v>509.12297424384894</c:v>
                </c:pt>
                <c:pt idx="122">
                  <c:v>477.6927080103053</c:v>
                </c:pt>
                <c:pt idx="123">
                  <c:v>460.7527768561532</c:v>
                </c:pt>
                <c:pt idx="124">
                  <c:v>440.4703697721336</c:v>
                </c:pt>
                <c:pt idx="125">
                  <c:v>406.77605950541283</c:v>
                </c:pt>
                <c:pt idx="126">
                  <c:v>346.4687035773554</c:v>
                </c:pt>
                <c:pt idx="127">
                  <c:v>299.0340675832929</c:v>
                </c:pt>
                <c:pt idx="128">
                  <c:v>254.34456625129988</c:v>
                </c:pt>
                <c:pt idx="129">
                  <c:v>228.79772999203217</c:v>
                </c:pt>
                <c:pt idx="130">
                  <c:v>223.86224611895673</c:v>
                </c:pt>
                <c:pt idx="131">
                  <c:v>246.09506093145833</c:v>
                </c:pt>
              </c:numCache>
            </c:numRef>
          </c:yVal>
          <c:smooth val="0"/>
        </c:ser>
        <c:axId val="22377363"/>
        <c:axId val="69676"/>
      </c:scatterChart>
      <c:valAx>
        <c:axId val="2237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9676"/>
        <c:crosses val="autoZero"/>
        <c:crossBetween val="midCat"/>
        <c:dispUnits/>
      </c:valAx>
      <c:valAx>
        <c:axId val="6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3773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1441-1503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Data!$P$785:$P$916</c:f>
              <c:numCache>
                <c:ptCount val="132"/>
                <c:pt idx="0">
                  <c:v>81.8</c:v>
                </c:pt>
                <c:pt idx="1">
                  <c:v>81.6</c:v>
                </c:pt>
                <c:pt idx="2">
                  <c:v>81</c:v>
                </c:pt>
                <c:pt idx="3">
                  <c:v>81.7</c:v>
                </c:pt>
                <c:pt idx="4">
                  <c:v>81</c:v>
                </c:pt>
                <c:pt idx="5">
                  <c:v>79.9</c:v>
                </c:pt>
                <c:pt idx="6">
                  <c:v>79.1</c:v>
                </c:pt>
                <c:pt idx="7">
                  <c:v>80.2</c:v>
                </c:pt>
                <c:pt idx="8">
                  <c:v>81.2</c:v>
                </c:pt>
                <c:pt idx="9">
                  <c:v>81.8</c:v>
                </c:pt>
                <c:pt idx="10">
                  <c:v>82.1</c:v>
                </c:pt>
                <c:pt idx="11">
                  <c:v>83</c:v>
                </c:pt>
                <c:pt idx="12">
                  <c:v>83.6</c:v>
                </c:pt>
                <c:pt idx="13">
                  <c:v>84.3</c:v>
                </c:pt>
                <c:pt idx="14">
                  <c:v>84.5</c:v>
                </c:pt>
                <c:pt idx="15">
                  <c:v>84.3</c:v>
                </c:pt>
                <c:pt idx="16">
                  <c:v>83</c:v>
                </c:pt>
                <c:pt idx="17">
                  <c:v>82.1</c:v>
                </c:pt>
                <c:pt idx="18">
                  <c:v>81.5</c:v>
                </c:pt>
                <c:pt idx="19">
                  <c:v>81.2</c:v>
                </c:pt>
                <c:pt idx="20">
                  <c:v>81.6</c:v>
                </c:pt>
                <c:pt idx="21">
                  <c:v>82</c:v>
                </c:pt>
                <c:pt idx="22">
                  <c:v>82.6</c:v>
                </c:pt>
                <c:pt idx="23">
                  <c:v>83.3</c:v>
                </c:pt>
                <c:pt idx="24">
                  <c:v>83.8</c:v>
                </c:pt>
                <c:pt idx="25">
                  <c:v>84.2</c:v>
                </c:pt>
                <c:pt idx="26">
                  <c:v>84.4</c:v>
                </c:pt>
                <c:pt idx="27">
                  <c:v>84.1</c:v>
                </c:pt>
                <c:pt idx="28">
                  <c:v>84.1</c:v>
                </c:pt>
                <c:pt idx="29">
                  <c:v>83.8</c:v>
                </c:pt>
                <c:pt idx="30">
                  <c:v>83.2</c:v>
                </c:pt>
                <c:pt idx="31">
                  <c:v>82.7</c:v>
                </c:pt>
                <c:pt idx="32">
                  <c:v>80.9</c:v>
                </c:pt>
                <c:pt idx="33">
                  <c:v>79.8</c:v>
                </c:pt>
                <c:pt idx="34">
                  <c:v>79.2</c:v>
                </c:pt>
                <c:pt idx="35">
                  <c:v>77.9</c:v>
                </c:pt>
                <c:pt idx="36">
                  <c:v>79.8</c:v>
                </c:pt>
                <c:pt idx="37">
                  <c:v>78</c:v>
                </c:pt>
                <c:pt idx="38">
                  <c:v>76.8</c:v>
                </c:pt>
                <c:pt idx="39">
                  <c:v>77</c:v>
                </c:pt>
                <c:pt idx="40">
                  <c:v>77.5</c:v>
                </c:pt>
                <c:pt idx="41">
                  <c:v>77.7</c:v>
                </c:pt>
                <c:pt idx="42">
                  <c:v>77</c:v>
                </c:pt>
                <c:pt idx="43">
                  <c:v>76.9</c:v>
                </c:pt>
                <c:pt idx="44">
                  <c:v>76.9</c:v>
                </c:pt>
                <c:pt idx="45">
                  <c:v>79.7</c:v>
                </c:pt>
                <c:pt idx="46">
                  <c:v>80.3</c:v>
                </c:pt>
                <c:pt idx="47">
                  <c:v>80.9</c:v>
                </c:pt>
                <c:pt idx="48">
                  <c:v>81.1</c:v>
                </c:pt>
                <c:pt idx="49">
                  <c:v>81.1</c:v>
                </c:pt>
                <c:pt idx="50">
                  <c:v>80.7</c:v>
                </c:pt>
                <c:pt idx="51">
                  <c:v>79</c:v>
                </c:pt>
                <c:pt idx="52">
                  <c:v>78.4</c:v>
                </c:pt>
                <c:pt idx="53">
                  <c:v>77.6</c:v>
                </c:pt>
                <c:pt idx="54">
                  <c:v>77.4</c:v>
                </c:pt>
                <c:pt idx="55">
                  <c:v>77</c:v>
                </c:pt>
                <c:pt idx="56">
                  <c:v>73.5</c:v>
                </c:pt>
                <c:pt idx="57">
                  <c:v>70.2</c:v>
                </c:pt>
                <c:pt idx="58">
                  <c:v>67.1</c:v>
                </c:pt>
                <c:pt idx="59">
                  <c:v>66.4</c:v>
                </c:pt>
                <c:pt idx="60">
                  <c:v>65.9</c:v>
                </c:pt>
                <c:pt idx="61">
                  <c:v>65.3</c:v>
                </c:pt>
                <c:pt idx="62">
                  <c:v>66.8</c:v>
                </c:pt>
                <c:pt idx="63">
                  <c:v>66.3</c:v>
                </c:pt>
                <c:pt idx="64">
                  <c:v>66.5</c:v>
                </c:pt>
                <c:pt idx="65">
                  <c:v>65.8</c:v>
                </c:pt>
                <c:pt idx="66">
                  <c:v>72.5</c:v>
                </c:pt>
                <c:pt idx="67">
                  <c:v>78.9</c:v>
                </c:pt>
                <c:pt idx="68">
                  <c:v>80.9</c:v>
                </c:pt>
                <c:pt idx="69">
                  <c:v>81.8</c:v>
                </c:pt>
                <c:pt idx="70">
                  <c:v>82.5</c:v>
                </c:pt>
                <c:pt idx="71">
                  <c:v>83</c:v>
                </c:pt>
                <c:pt idx="72">
                  <c:v>82.9</c:v>
                </c:pt>
                <c:pt idx="73">
                  <c:v>82.5</c:v>
                </c:pt>
                <c:pt idx="74">
                  <c:v>82.4</c:v>
                </c:pt>
                <c:pt idx="75">
                  <c:v>82</c:v>
                </c:pt>
                <c:pt idx="76">
                  <c:v>81.6</c:v>
                </c:pt>
                <c:pt idx="77">
                  <c:v>80.9</c:v>
                </c:pt>
                <c:pt idx="78">
                  <c:v>80.1</c:v>
                </c:pt>
                <c:pt idx="79">
                  <c:v>79</c:v>
                </c:pt>
                <c:pt idx="80">
                  <c:v>78.9</c:v>
                </c:pt>
                <c:pt idx="81">
                  <c:v>78.7</c:v>
                </c:pt>
                <c:pt idx="82">
                  <c:v>78.6</c:v>
                </c:pt>
                <c:pt idx="83">
                  <c:v>78.6</c:v>
                </c:pt>
                <c:pt idx="84">
                  <c:v>76.1</c:v>
                </c:pt>
                <c:pt idx="85">
                  <c:v>74.4</c:v>
                </c:pt>
                <c:pt idx="86">
                  <c:v>73.4</c:v>
                </c:pt>
                <c:pt idx="87">
                  <c:v>73</c:v>
                </c:pt>
                <c:pt idx="88">
                  <c:v>72.5</c:v>
                </c:pt>
                <c:pt idx="89">
                  <c:v>71.8</c:v>
                </c:pt>
                <c:pt idx="90">
                  <c:v>71.9</c:v>
                </c:pt>
                <c:pt idx="91">
                  <c:v>71.6</c:v>
                </c:pt>
                <c:pt idx="92">
                  <c:v>70.5</c:v>
                </c:pt>
                <c:pt idx="93">
                  <c:v>69.6</c:v>
                </c:pt>
                <c:pt idx="94">
                  <c:v>69.1</c:v>
                </c:pt>
                <c:pt idx="95">
                  <c:v>68.7</c:v>
                </c:pt>
                <c:pt idx="96">
                  <c:v>68.5</c:v>
                </c:pt>
                <c:pt idx="97">
                  <c:v>68.5</c:v>
                </c:pt>
                <c:pt idx="98">
                  <c:v>67.8</c:v>
                </c:pt>
                <c:pt idx="99">
                  <c:v>69.7</c:v>
                </c:pt>
                <c:pt idx="100">
                  <c:v>69.2</c:v>
                </c:pt>
                <c:pt idx="101">
                  <c:v>69</c:v>
                </c:pt>
                <c:pt idx="102">
                  <c:v>68</c:v>
                </c:pt>
                <c:pt idx="103">
                  <c:v>67.2</c:v>
                </c:pt>
                <c:pt idx="104">
                  <c:v>65.5</c:v>
                </c:pt>
                <c:pt idx="105">
                  <c:v>64.8</c:v>
                </c:pt>
                <c:pt idx="106">
                  <c:v>64.7</c:v>
                </c:pt>
                <c:pt idx="107">
                  <c:v>63.6</c:v>
                </c:pt>
                <c:pt idx="108">
                  <c:v>62.8</c:v>
                </c:pt>
                <c:pt idx="109">
                  <c:v>62.5</c:v>
                </c:pt>
                <c:pt idx="110">
                  <c:v>63.2</c:v>
                </c:pt>
                <c:pt idx="111">
                  <c:v>63.5</c:v>
                </c:pt>
                <c:pt idx="112">
                  <c:v>63.3</c:v>
                </c:pt>
                <c:pt idx="113">
                  <c:v>63.2</c:v>
                </c:pt>
                <c:pt idx="114">
                  <c:v>66.8</c:v>
                </c:pt>
                <c:pt idx="115">
                  <c:v>67.7</c:v>
                </c:pt>
                <c:pt idx="116">
                  <c:v>71.4</c:v>
                </c:pt>
                <c:pt idx="117">
                  <c:v>69.2</c:v>
                </c:pt>
                <c:pt idx="118">
                  <c:v>64.8</c:v>
                </c:pt>
                <c:pt idx="119">
                  <c:v>64.6</c:v>
                </c:pt>
                <c:pt idx="120">
                  <c:v>68.3</c:v>
                </c:pt>
                <c:pt idx="121">
                  <c:v>72.2</c:v>
                </c:pt>
                <c:pt idx="122">
                  <c:v>67.9</c:v>
                </c:pt>
                <c:pt idx="123">
                  <c:v>66.1</c:v>
                </c:pt>
                <c:pt idx="124">
                  <c:v>65.5</c:v>
                </c:pt>
                <c:pt idx="125">
                  <c:v>68.5</c:v>
                </c:pt>
                <c:pt idx="126">
                  <c:v>71.1</c:v>
                </c:pt>
                <c:pt idx="127">
                  <c:v>73</c:v>
                </c:pt>
                <c:pt idx="128">
                  <c:v>74.4</c:v>
                </c:pt>
                <c:pt idx="129">
                  <c:v>72.6</c:v>
                </c:pt>
                <c:pt idx="130">
                  <c:v>74.5</c:v>
                </c:pt>
                <c:pt idx="131">
                  <c:v>74.4</c:v>
                </c:pt>
              </c:numCache>
            </c:numRef>
          </c:xVal>
          <c:yVal>
            <c:numRef>
              <c:f>Data!$AG$785:$AG$916</c:f>
              <c:numCache>
                <c:ptCount val="132"/>
                <c:pt idx="0">
                  <c:v>2983.281058094435</c:v>
                </c:pt>
                <c:pt idx="1">
                  <c:v>2980.9884155144373</c:v>
                </c:pt>
                <c:pt idx="2">
                  <c:v>2978.6964057367063</c:v>
                </c:pt>
                <c:pt idx="3">
                  <c:v>2982.1346576823153</c:v>
                </c:pt>
                <c:pt idx="4">
                  <c:v>2974.1142831914162</c:v>
                </c:pt>
                <c:pt idx="5">
                  <c:v>2966.1016477080534</c:v>
                </c:pt>
                <c:pt idx="6">
                  <c:v>2955.81103539653</c:v>
                </c:pt>
                <c:pt idx="7">
                  <c:v>2959.239822743575</c:v>
                </c:pt>
                <c:pt idx="8">
                  <c:v>2972.969147511191</c:v>
                </c:pt>
                <c:pt idx="9">
                  <c:v>2943.2509140480784</c:v>
                </c:pt>
                <c:pt idx="10">
                  <c:v>2928.4315858187356</c:v>
                </c:pt>
                <c:pt idx="11">
                  <c:v>2922.7388788212616</c:v>
                </c:pt>
                <c:pt idx="12">
                  <c:v>2882.998829225224</c:v>
                </c:pt>
                <c:pt idx="13">
                  <c:v>2864.8950992106793</c:v>
                </c:pt>
                <c:pt idx="14">
                  <c:v>2844.575469074914</c:v>
                </c:pt>
                <c:pt idx="15">
                  <c:v>2820.931906384771</c:v>
                </c:pt>
                <c:pt idx="16">
                  <c:v>2791.751887755445</c:v>
                </c:pt>
                <c:pt idx="17">
                  <c:v>2773.8457862144664</c:v>
                </c:pt>
                <c:pt idx="18">
                  <c:v>2758.209558432631</c:v>
                </c:pt>
                <c:pt idx="19">
                  <c:v>2737.0359475421346</c:v>
                </c:pt>
                <c:pt idx="20">
                  <c:v>2689.315146781903</c:v>
                </c:pt>
                <c:pt idx="21">
                  <c:v>2694.850007596026</c:v>
                </c:pt>
                <c:pt idx="22">
                  <c:v>2679.361684532988</c:v>
                </c:pt>
                <c:pt idx="23">
                  <c:v>2668.3162567645236</c:v>
                </c:pt>
                <c:pt idx="24">
                  <c:v>2653.9791301754444</c:v>
                </c:pt>
                <c:pt idx="25">
                  <c:v>2642.9673908983277</c:v>
                </c:pt>
                <c:pt idx="26">
                  <c:v>2622.0852309865522</c:v>
                </c:pt>
                <c:pt idx="27">
                  <c:v>2616.5986425002015</c:v>
                </c:pt>
                <c:pt idx="28">
                  <c:v>2599.065880384911</c:v>
                </c:pt>
                <c:pt idx="29">
                  <c:v>2563.021049666234</c:v>
                </c:pt>
                <c:pt idx="30">
                  <c:v>2549.952533334319</c:v>
                </c:pt>
                <c:pt idx="31">
                  <c:v>2537.9911006248276</c:v>
                </c:pt>
                <c:pt idx="32">
                  <c:v>2520.62335286209</c:v>
                </c:pt>
                <c:pt idx="33">
                  <c:v>2490.3169273537287</c:v>
                </c:pt>
                <c:pt idx="34">
                  <c:v>2453.6643497834443</c:v>
                </c:pt>
                <c:pt idx="35">
                  <c:v>2424.672701139729</c:v>
                </c:pt>
                <c:pt idx="36">
                  <c:v>2390.442787424621</c:v>
                </c:pt>
                <c:pt idx="37">
                  <c:v>2371.2502872661753</c:v>
                </c:pt>
                <c:pt idx="38">
                  <c:v>2348.9149579104637</c:v>
                </c:pt>
                <c:pt idx="39">
                  <c:v>2346.790913552548</c:v>
                </c:pt>
                <c:pt idx="40">
                  <c:v>2328.7584387746815</c:v>
                </c:pt>
                <c:pt idx="41">
                  <c:v>2293.8656141136344</c:v>
                </c:pt>
                <c:pt idx="42">
                  <c:v>2265.425593031366</c:v>
                </c:pt>
                <c:pt idx="43">
                  <c:v>2245.4704735733258</c:v>
                </c:pt>
                <c:pt idx="44">
                  <c:v>2215.1048146444655</c:v>
                </c:pt>
                <c:pt idx="45">
                  <c:v>2196.312862358113</c:v>
                </c:pt>
                <c:pt idx="46">
                  <c:v>2200.485178171051</c:v>
                </c:pt>
                <c:pt idx="47">
                  <c:v>2174.4425319369957</c:v>
                </c:pt>
                <c:pt idx="48">
                  <c:v>2152.6296506956533</c:v>
                </c:pt>
                <c:pt idx="49">
                  <c:v>2139.1550964270673</c:v>
                </c:pt>
                <c:pt idx="50">
                  <c:v>2120.5340440624623</c:v>
                </c:pt>
                <c:pt idx="51">
                  <c:v>2096.801082078907</c:v>
                </c:pt>
                <c:pt idx="52">
                  <c:v>2071.081085762895</c:v>
                </c:pt>
                <c:pt idx="53">
                  <c:v>2046.4646110994108</c:v>
                </c:pt>
                <c:pt idx="54">
                  <c:v>2024.9848948902295</c:v>
                </c:pt>
                <c:pt idx="55">
                  <c:v>2007.6371560680468</c:v>
                </c:pt>
                <c:pt idx="56">
                  <c:v>1989.3083779711878</c:v>
                </c:pt>
                <c:pt idx="57">
                  <c:v>1947.7099030197996</c:v>
                </c:pt>
                <c:pt idx="58">
                  <c:v>1921.4379492886007</c:v>
                </c:pt>
                <c:pt idx="59">
                  <c:v>1896.2545995692776</c:v>
                </c:pt>
                <c:pt idx="60">
                  <c:v>1873.153177768769</c:v>
                </c:pt>
                <c:pt idx="61">
                  <c:v>1851.1161406878473</c:v>
                </c:pt>
                <c:pt idx="62">
                  <c:v>1802.2428247568996</c:v>
                </c:pt>
                <c:pt idx="63">
                  <c:v>1782.3769029087834</c:v>
                </c:pt>
                <c:pt idx="64">
                  <c:v>1768.4989816640727</c:v>
                </c:pt>
                <c:pt idx="65">
                  <c:v>1733.9053116819737</c:v>
                </c:pt>
                <c:pt idx="66">
                  <c:v>1684.7344469539214</c:v>
                </c:pt>
                <c:pt idx="67">
                  <c:v>1664.1691933491713</c:v>
                </c:pt>
                <c:pt idx="68">
                  <c:v>1640.728242364773</c:v>
                </c:pt>
                <c:pt idx="69">
                  <c:v>1624.1641801610028</c:v>
                </c:pt>
                <c:pt idx="70">
                  <c:v>1615.408328802294</c:v>
                </c:pt>
                <c:pt idx="71">
                  <c:v>1598.8946457178552</c:v>
                </c:pt>
                <c:pt idx="72">
                  <c:v>1577.5726300133604</c:v>
                </c:pt>
                <c:pt idx="73">
                  <c:v>1559.2021182342078</c:v>
                </c:pt>
                <c:pt idx="74">
                  <c:v>1540.8721571384765</c:v>
                </c:pt>
                <c:pt idx="75">
                  <c:v>1531.241036397504</c:v>
                </c:pt>
                <c:pt idx="76">
                  <c:v>1502.4145157619437</c:v>
                </c:pt>
                <c:pt idx="77">
                  <c:v>1468.9095653540007</c:v>
                </c:pt>
                <c:pt idx="78">
                  <c:v>1430.7829998821055</c:v>
                </c:pt>
                <c:pt idx="79">
                  <c:v>1415.5812539944943</c:v>
                </c:pt>
                <c:pt idx="80">
                  <c:v>1402.3025168179292</c:v>
                </c:pt>
                <c:pt idx="81">
                  <c:v>1383.3696509510412</c:v>
                </c:pt>
                <c:pt idx="82">
                  <c:v>1372.0306168195632</c:v>
                </c:pt>
                <c:pt idx="83">
                  <c:v>1345.6329290106437</c:v>
                </c:pt>
                <c:pt idx="84">
                  <c:v>1299.6379414438786</c:v>
                </c:pt>
                <c:pt idx="85">
                  <c:v>1268.804668857221</c:v>
                </c:pt>
                <c:pt idx="86">
                  <c:v>1247.3823159347357</c:v>
                </c:pt>
                <c:pt idx="87">
                  <c:v>1232.5123374841733</c:v>
                </c:pt>
                <c:pt idx="88">
                  <c:v>1209.3311729353577</c:v>
                </c:pt>
                <c:pt idx="89">
                  <c:v>1191.7566661172382</c:v>
                </c:pt>
                <c:pt idx="90">
                  <c:v>1185.291212300376</c:v>
                </c:pt>
                <c:pt idx="91">
                  <c:v>1158.5592593942938</c:v>
                </c:pt>
                <c:pt idx="92">
                  <c:v>1121.828241318831</c:v>
                </c:pt>
                <c:pt idx="93">
                  <c:v>1096.2128592776928</c:v>
                </c:pt>
                <c:pt idx="94">
                  <c:v>1078.8758851138018</c:v>
                </c:pt>
                <c:pt idx="95">
                  <c:v>1059.7559842472415</c:v>
                </c:pt>
                <c:pt idx="96">
                  <c:v>1046.1258153414224</c:v>
                </c:pt>
                <c:pt idx="97">
                  <c:v>1034.3310722673928</c:v>
                </c:pt>
                <c:pt idx="98">
                  <c:v>1009.8876981672039</c:v>
                </c:pt>
                <c:pt idx="99">
                  <c:v>976.5076542227512</c:v>
                </c:pt>
                <c:pt idx="100">
                  <c:v>957.6217437901604</c:v>
                </c:pt>
                <c:pt idx="101">
                  <c:v>946.8490486075233</c:v>
                </c:pt>
                <c:pt idx="102">
                  <c:v>915.5082772674992</c:v>
                </c:pt>
                <c:pt idx="103">
                  <c:v>878.9446133765146</c:v>
                </c:pt>
                <c:pt idx="104">
                  <c:v>845.199496663279</c:v>
                </c:pt>
                <c:pt idx="105">
                  <c:v>826.6095439270787</c:v>
                </c:pt>
                <c:pt idx="106">
                  <c:v>786.9135197758924</c:v>
                </c:pt>
                <c:pt idx="107">
                  <c:v>743.9036865895695</c:v>
                </c:pt>
                <c:pt idx="108">
                  <c:v>717.6806604649345</c:v>
                </c:pt>
                <c:pt idx="109">
                  <c:v>699.3736897608752</c:v>
                </c:pt>
                <c:pt idx="110">
                  <c:v>674.1588031246146</c:v>
                </c:pt>
                <c:pt idx="111">
                  <c:v>652.4831150876063</c:v>
                </c:pt>
                <c:pt idx="112">
                  <c:v>624.8205406924204</c:v>
                </c:pt>
                <c:pt idx="113">
                  <c:v>572.3426624711553</c:v>
                </c:pt>
                <c:pt idx="114">
                  <c:v>555.2087424915833</c:v>
                </c:pt>
                <c:pt idx="115">
                  <c:v>532.9873690342442</c:v>
                </c:pt>
                <c:pt idx="116">
                  <c:v>506.57013781281887</c:v>
                </c:pt>
                <c:pt idx="117">
                  <c:v>516.7861957411018</c:v>
                </c:pt>
                <c:pt idx="118">
                  <c:v>523.6038901897501</c:v>
                </c:pt>
                <c:pt idx="119">
                  <c:v>530.4271866886984</c:v>
                </c:pt>
                <c:pt idx="120">
                  <c:v>521.0465987754</c:v>
                </c:pt>
                <c:pt idx="121">
                  <c:v>509.12297424384894</c:v>
                </c:pt>
                <c:pt idx="122">
                  <c:v>477.6927080103053</c:v>
                </c:pt>
                <c:pt idx="123">
                  <c:v>460.7527768561532</c:v>
                </c:pt>
                <c:pt idx="124">
                  <c:v>440.4703697721336</c:v>
                </c:pt>
                <c:pt idx="125">
                  <c:v>406.77605950541283</c:v>
                </c:pt>
                <c:pt idx="126">
                  <c:v>346.4687035773554</c:v>
                </c:pt>
                <c:pt idx="127">
                  <c:v>299.0340675832929</c:v>
                </c:pt>
                <c:pt idx="128">
                  <c:v>254.34456625129988</c:v>
                </c:pt>
                <c:pt idx="129">
                  <c:v>228.79772999203217</c:v>
                </c:pt>
                <c:pt idx="130">
                  <c:v>223.86224611895673</c:v>
                </c:pt>
                <c:pt idx="131">
                  <c:v>246.09506093145833</c:v>
                </c:pt>
              </c:numCache>
            </c:numRef>
          </c:yVal>
          <c:smooth val="0"/>
        </c:ser>
        <c:axId val="627085"/>
        <c:axId val="5643766"/>
      </c:scatterChart>
      <c:valAx>
        <c:axId val="62708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43766"/>
        <c:crosses val="autoZero"/>
        <c:crossBetween val="midCat"/>
        <c:dispUnits/>
      </c:valAx>
      <c:valAx>
        <c:axId val="564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70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1441-1503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Data!$Q$785:$Q$916</c:f>
              <c:numCache>
                <c:ptCount val="132"/>
                <c:pt idx="0">
                  <c:v>56.4</c:v>
                </c:pt>
                <c:pt idx="1">
                  <c:v>56.1</c:v>
                </c:pt>
                <c:pt idx="2">
                  <c:v>59.6</c:v>
                </c:pt>
                <c:pt idx="3">
                  <c:v>58.9</c:v>
                </c:pt>
                <c:pt idx="4">
                  <c:v>59.9</c:v>
                </c:pt>
                <c:pt idx="5">
                  <c:v>57.5</c:v>
                </c:pt>
                <c:pt idx="6">
                  <c:v>53.1</c:v>
                </c:pt>
                <c:pt idx="7">
                  <c:v>59.6</c:v>
                </c:pt>
                <c:pt idx="8">
                  <c:v>58</c:v>
                </c:pt>
                <c:pt idx="9">
                  <c:v>57.4</c:v>
                </c:pt>
                <c:pt idx="10">
                  <c:v>56.4</c:v>
                </c:pt>
                <c:pt idx="11">
                  <c:v>53.6</c:v>
                </c:pt>
                <c:pt idx="12">
                  <c:v>53</c:v>
                </c:pt>
                <c:pt idx="13">
                  <c:v>53.4</c:v>
                </c:pt>
                <c:pt idx="14">
                  <c:v>56.5</c:v>
                </c:pt>
                <c:pt idx="15">
                  <c:v>51.6</c:v>
                </c:pt>
                <c:pt idx="16">
                  <c:v>56.1</c:v>
                </c:pt>
                <c:pt idx="17">
                  <c:v>55.1</c:v>
                </c:pt>
                <c:pt idx="18">
                  <c:v>51.4</c:v>
                </c:pt>
                <c:pt idx="19">
                  <c:v>56.4</c:v>
                </c:pt>
                <c:pt idx="20">
                  <c:v>60.8</c:v>
                </c:pt>
                <c:pt idx="21">
                  <c:v>57</c:v>
                </c:pt>
                <c:pt idx="22">
                  <c:v>59.6</c:v>
                </c:pt>
                <c:pt idx="23">
                  <c:v>44</c:v>
                </c:pt>
                <c:pt idx="24">
                  <c:v>57.9</c:v>
                </c:pt>
                <c:pt idx="25">
                  <c:v>59.4</c:v>
                </c:pt>
                <c:pt idx="26">
                  <c:v>57.9</c:v>
                </c:pt>
                <c:pt idx="27">
                  <c:v>56.4</c:v>
                </c:pt>
                <c:pt idx="28">
                  <c:v>58.5</c:v>
                </c:pt>
                <c:pt idx="29">
                  <c:v>57.4</c:v>
                </c:pt>
                <c:pt idx="30">
                  <c:v>59</c:v>
                </c:pt>
                <c:pt idx="31">
                  <c:v>56.1</c:v>
                </c:pt>
                <c:pt idx="32">
                  <c:v>59.6</c:v>
                </c:pt>
                <c:pt idx="33">
                  <c:v>60</c:v>
                </c:pt>
                <c:pt idx="34">
                  <c:v>63</c:v>
                </c:pt>
                <c:pt idx="35">
                  <c:v>56.9</c:v>
                </c:pt>
                <c:pt idx="36">
                  <c:v>58.5</c:v>
                </c:pt>
                <c:pt idx="37">
                  <c:v>58.9</c:v>
                </c:pt>
                <c:pt idx="38">
                  <c:v>63.6</c:v>
                </c:pt>
                <c:pt idx="39">
                  <c:v>58.9</c:v>
                </c:pt>
                <c:pt idx="40">
                  <c:v>60.6</c:v>
                </c:pt>
                <c:pt idx="41">
                  <c:v>59</c:v>
                </c:pt>
                <c:pt idx="42">
                  <c:v>59</c:v>
                </c:pt>
                <c:pt idx="43">
                  <c:v>56.9</c:v>
                </c:pt>
                <c:pt idx="44">
                  <c:v>59</c:v>
                </c:pt>
                <c:pt idx="45">
                  <c:v>59.6</c:v>
                </c:pt>
                <c:pt idx="46">
                  <c:v>63.1</c:v>
                </c:pt>
                <c:pt idx="47">
                  <c:v>60</c:v>
                </c:pt>
                <c:pt idx="48">
                  <c:v>62.4</c:v>
                </c:pt>
                <c:pt idx="49">
                  <c:v>59.4</c:v>
                </c:pt>
                <c:pt idx="50">
                  <c:v>62.5</c:v>
                </c:pt>
                <c:pt idx="51">
                  <c:v>61.4</c:v>
                </c:pt>
                <c:pt idx="52">
                  <c:v>63.9</c:v>
                </c:pt>
                <c:pt idx="53">
                  <c:v>61.4</c:v>
                </c:pt>
                <c:pt idx="54">
                  <c:v>63.9</c:v>
                </c:pt>
                <c:pt idx="55">
                  <c:v>62.1</c:v>
                </c:pt>
                <c:pt idx="56">
                  <c:v>64.6</c:v>
                </c:pt>
                <c:pt idx="57">
                  <c:v>61.9</c:v>
                </c:pt>
                <c:pt idx="58">
                  <c:v>64.9</c:v>
                </c:pt>
                <c:pt idx="59">
                  <c:v>60.4</c:v>
                </c:pt>
                <c:pt idx="60">
                  <c:v>62.9</c:v>
                </c:pt>
                <c:pt idx="61">
                  <c:v>63.1</c:v>
                </c:pt>
                <c:pt idx="62">
                  <c:v>66.4</c:v>
                </c:pt>
                <c:pt idx="63">
                  <c:v>59.4</c:v>
                </c:pt>
                <c:pt idx="64">
                  <c:v>63.5</c:v>
                </c:pt>
                <c:pt idx="65">
                  <c:v>62.6</c:v>
                </c:pt>
                <c:pt idx="66">
                  <c:v>65.4</c:v>
                </c:pt>
                <c:pt idx="67">
                  <c:v>66.9</c:v>
                </c:pt>
                <c:pt idx="68">
                  <c:v>71.8</c:v>
                </c:pt>
                <c:pt idx="69">
                  <c:v>75.6</c:v>
                </c:pt>
                <c:pt idx="70">
                  <c:v>80</c:v>
                </c:pt>
                <c:pt idx="71">
                  <c:v>82.4</c:v>
                </c:pt>
                <c:pt idx="72">
                  <c:v>85.4</c:v>
                </c:pt>
                <c:pt idx="73">
                  <c:v>85.9</c:v>
                </c:pt>
                <c:pt idx="74">
                  <c:v>87.4</c:v>
                </c:pt>
                <c:pt idx="75">
                  <c:v>86.9</c:v>
                </c:pt>
                <c:pt idx="76">
                  <c:v>88.9</c:v>
                </c:pt>
                <c:pt idx="77">
                  <c:v>86.4</c:v>
                </c:pt>
                <c:pt idx="78">
                  <c:v>88.9</c:v>
                </c:pt>
                <c:pt idx="79">
                  <c:v>88.4</c:v>
                </c:pt>
                <c:pt idx="80">
                  <c:v>89.9</c:v>
                </c:pt>
                <c:pt idx="81">
                  <c:v>88.5</c:v>
                </c:pt>
                <c:pt idx="82">
                  <c:v>91.9</c:v>
                </c:pt>
                <c:pt idx="83">
                  <c:v>88.8</c:v>
                </c:pt>
                <c:pt idx="84">
                  <c:v>90.9</c:v>
                </c:pt>
                <c:pt idx="85">
                  <c:v>88.4</c:v>
                </c:pt>
                <c:pt idx="86">
                  <c:v>91.9</c:v>
                </c:pt>
                <c:pt idx="87">
                  <c:v>91.4</c:v>
                </c:pt>
                <c:pt idx="88">
                  <c:v>95.7</c:v>
                </c:pt>
                <c:pt idx="89">
                  <c:v>96.4</c:v>
                </c:pt>
                <c:pt idx="90">
                  <c:v>97.4</c:v>
                </c:pt>
                <c:pt idx="91">
                  <c:v>93.4</c:v>
                </c:pt>
                <c:pt idx="92">
                  <c:v>94.3</c:v>
                </c:pt>
                <c:pt idx="93">
                  <c:v>91.4</c:v>
                </c:pt>
                <c:pt idx="94">
                  <c:v>94.8</c:v>
                </c:pt>
                <c:pt idx="95">
                  <c:v>93.2</c:v>
                </c:pt>
                <c:pt idx="96">
                  <c:v>94.9</c:v>
                </c:pt>
                <c:pt idx="97">
                  <c:v>92.4</c:v>
                </c:pt>
                <c:pt idx="98">
                  <c:v>91.4</c:v>
                </c:pt>
                <c:pt idx="99">
                  <c:v>89.4</c:v>
                </c:pt>
                <c:pt idx="100">
                  <c:v>92.4</c:v>
                </c:pt>
                <c:pt idx="101">
                  <c:v>95.8</c:v>
                </c:pt>
                <c:pt idx="102">
                  <c:v>100.9</c:v>
                </c:pt>
                <c:pt idx="103">
                  <c:v>97.3</c:v>
                </c:pt>
                <c:pt idx="104">
                  <c:v>96.8</c:v>
                </c:pt>
                <c:pt idx="105">
                  <c:v>94.9</c:v>
                </c:pt>
                <c:pt idx="106">
                  <c:v>97.4</c:v>
                </c:pt>
                <c:pt idx="107">
                  <c:v>94.3</c:v>
                </c:pt>
                <c:pt idx="108">
                  <c:v>95.4</c:v>
                </c:pt>
                <c:pt idx="109">
                  <c:v>92.9</c:v>
                </c:pt>
                <c:pt idx="110">
                  <c:v>92.4</c:v>
                </c:pt>
                <c:pt idx="111">
                  <c:v>90.2</c:v>
                </c:pt>
                <c:pt idx="112">
                  <c:v>92.4</c:v>
                </c:pt>
                <c:pt idx="113">
                  <c:v>89.4</c:v>
                </c:pt>
                <c:pt idx="114">
                  <c:v>89.5</c:v>
                </c:pt>
                <c:pt idx="115">
                  <c:v>86.9</c:v>
                </c:pt>
                <c:pt idx="116">
                  <c:v>84.9</c:v>
                </c:pt>
                <c:pt idx="117">
                  <c:v>78.4</c:v>
                </c:pt>
                <c:pt idx="118">
                  <c:v>72.6</c:v>
                </c:pt>
                <c:pt idx="119">
                  <c:v>71.5</c:v>
                </c:pt>
                <c:pt idx="120">
                  <c:v>73.4</c:v>
                </c:pt>
                <c:pt idx="121">
                  <c:v>70.4</c:v>
                </c:pt>
                <c:pt idx="122">
                  <c:v>66.9</c:v>
                </c:pt>
                <c:pt idx="123">
                  <c:v>59.4</c:v>
                </c:pt>
                <c:pt idx="124">
                  <c:v>65.5</c:v>
                </c:pt>
                <c:pt idx="125">
                  <c:v>69.4</c:v>
                </c:pt>
                <c:pt idx="126">
                  <c:v>70.5</c:v>
                </c:pt>
                <c:pt idx="127">
                  <c:v>63.9</c:v>
                </c:pt>
                <c:pt idx="128">
                  <c:v>63</c:v>
                </c:pt>
                <c:pt idx="129">
                  <c:v>63</c:v>
                </c:pt>
                <c:pt idx="130">
                  <c:v>64.5</c:v>
                </c:pt>
                <c:pt idx="131">
                  <c:v>58.5</c:v>
                </c:pt>
              </c:numCache>
            </c:numRef>
          </c:xVal>
          <c:yVal>
            <c:numRef>
              <c:f>Data!$AG$785:$AG$916</c:f>
              <c:numCache>
                <c:ptCount val="132"/>
                <c:pt idx="0">
                  <c:v>2983.281058094435</c:v>
                </c:pt>
                <c:pt idx="1">
                  <c:v>2980.9884155144373</c:v>
                </c:pt>
                <c:pt idx="2">
                  <c:v>2978.6964057367063</c:v>
                </c:pt>
                <c:pt idx="3">
                  <c:v>2982.1346576823153</c:v>
                </c:pt>
                <c:pt idx="4">
                  <c:v>2974.1142831914162</c:v>
                </c:pt>
                <c:pt idx="5">
                  <c:v>2966.1016477080534</c:v>
                </c:pt>
                <c:pt idx="6">
                  <c:v>2955.81103539653</c:v>
                </c:pt>
                <c:pt idx="7">
                  <c:v>2959.239822743575</c:v>
                </c:pt>
                <c:pt idx="8">
                  <c:v>2972.969147511191</c:v>
                </c:pt>
                <c:pt idx="9">
                  <c:v>2943.2509140480784</c:v>
                </c:pt>
                <c:pt idx="10">
                  <c:v>2928.4315858187356</c:v>
                </c:pt>
                <c:pt idx="11">
                  <c:v>2922.7388788212616</c:v>
                </c:pt>
                <c:pt idx="12">
                  <c:v>2882.998829225224</c:v>
                </c:pt>
                <c:pt idx="13">
                  <c:v>2864.8950992106793</c:v>
                </c:pt>
                <c:pt idx="14">
                  <c:v>2844.575469074914</c:v>
                </c:pt>
                <c:pt idx="15">
                  <c:v>2820.931906384771</c:v>
                </c:pt>
                <c:pt idx="16">
                  <c:v>2791.751887755445</c:v>
                </c:pt>
                <c:pt idx="17">
                  <c:v>2773.8457862144664</c:v>
                </c:pt>
                <c:pt idx="18">
                  <c:v>2758.209558432631</c:v>
                </c:pt>
                <c:pt idx="19">
                  <c:v>2737.0359475421346</c:v>
                </c:pt>
                <c:pt idx="20">
                  <c:v>2689.315146781903</c:v>
                </c:pt>
                <c:pt idx="21">
                  <c:v>2694.850007596026</c:v>
                </c:pt>
                <c:pt idx="22">
                  <c:v>2679.361684532988</c:v>
                </c:pt>
                <c:pt idx="23">
                  <c:v>2668.3162567645236</c:v>
                </c:pt>
                <c:pt idx="24">
                  <c:v>2653.9791301754444</c:v>
                </c:pt>
                <c:pt idx="25">
                  <c:v>2642.9673908983277</c:v>
                </c:pt>
                <c:pt idx="26">
                  <c:v>2622.0852309865522</c:v>
                </c:pt>
                <c:pt idx="27">
                  <c:v>2616.5986425002015</c:v>
                </c:pt>
                <c:pt idx="28">
                  <c:v>2599.065880384911</c:v>
                </c:pt>
                <c:pt idx="29">
                  <c:v>2563.021049666234</c:v>
                </c:pt>
                <c:pt idx="30">
                  <c:v>2549.952533334319</c:v>
                </c:pt>
                <c:pt idx="31">
                  <c:v>2537.9911006248276</c:v>
                </c:pt>
                <c:pt idx="32">
                  <c:v>2520.62335286209</c:v>
                </c:pt>
                <c:pt idx="33">
                  <c:v>2490.3169273537287</c:v>
                </c:pt>
                <c:pt idx="34">
                  <c:v>2453.6643497834443</c:v>
                </c:pt>
                <c:pt idx="35">
                  <c:v>2424.672701139729</c:v>
                </c:pt>
                <c:pt idx="36">
                  <c:v>2390.442787424621</c:v>
                </c:pt>
                <c:pt idx="37">
                  <c:v>2371.2502872661753</c:v>
                </c:pt>
                <c:pt idx="38">
                  <c:v>2348.9149579104637</c:v>
                </c:pt>
                <c:pt idx="39">
                  <c:v>2346.790913552548</c:v>
                </c:pt>
                <c:pt idx="40">
                  <c:v>2328.7584387746815</c:v>
                </c:pt>
                <c:pt idx="41">
                  <c:v>2293.8656141136344</c:v>
                </c:pt>
                <c:pt idx="42">
                  <c:v>2265.425593031366</c:v>
                </c:pt>
                <c:pt idx="43">
                  <c:v>2245.4704735733258</c:v>
                </c:pt>
                <c:pt idx="44">
                  <c:v>2215.1048146444655</c:v>
                </c:pt>
                <c:pt idx="45">
                  <c:v>2196.312862358113</c:v>
                </c:pt>
                <c:pt idx="46">
                  <c:v>2200.485178171051</c:v>
                </c:pt>
                <c:pt idx="47">
                  <c:v>2174.4425319369957</c:v>
                </c:pt>
                <c:pt idx="48">
                  <c:v>2152.6296506956533</c:v>
                </c:pt>
                <c:pt idx="49">
                  <c:v>2139.1550964270673</c:v>
                </c:pt>
                <c:pt idx="50">
                  <c:v>2120.5340440624623</c:v>
                </c:pt>
                <c:pt idx="51">
                  <c:v>2096.801082078907</c:v>
                </c:pt>
                <c:pt idx="52">
                  <c:v>2071.081085762895</c:v>
                </c:pt>
                <c:pt idx="53">
                  <c:v>2046.4646110994108</c:v>
                </c:pt>
                <c:pt idx="54">
                  <c:v>2024.9848948902295</c:v>
                </c:pt>
                <c:pt idx="55">
                  <c:v>2007.6371560680468</c:v>
                </c:pt>
                <c:pt idx="56">
                  <c:v>1989.3083779711878</c:v>
                </c:pt>
                <c:pt idx="57">
                  <c:v>1947.7099030197996</c:v>
                </c:pt>
                <c:pt idx="58">
                  <c:v>1921.4379492886007</c:v>
                </c:pt>
                <c:pt idx="59">
                  <c:v>1896.2545995692776</c:v>
                </c:pt>
                <c:pt idx="60">
                  <c:v>1873.153177768769</c:v>
                </c:pt>
                <c:pt idx="61">
                  <c:v>1851.1161406878473</c:v>
                </c:pt>
                <c:pt idx="62">
                  <c:v>1802.2428247568996</c:v>
                </c:pt>
                <c:pt idx="63">
                  <c:v>1782.3769029087834</c:v>
                </c:pt>
                <c:pt idx="64">
                  <c:v>1768.4989816640727</c:v>
                </c:pt>
                <c:pt idx="65">
                  <c:v>1733.9053116819737</c:v>
                </c:pt>
                <c:pt idx="66">
                  <c:v>1684.7344469539214</c:v>
                </c:pt>
                <c:pt idx="67">
                  <c:v>1664.1691933491713</c:v>
                </c:pt>
                <c:pt idx="68">
                  <c:v>1640.728242364773</c:v>
                </c:pt>
                <c:pt idx="69">
                  <c:v>1624.1641801610028</c:v>
                </c:pt>
                <c:pt idx="70">
                  <c:v>1615.408328802294</c:v>
                </c:pt>
                <c:pt idx="71">
                  <c:v>1598.8946457178552</c:v>
                </c:pt>
                <c:pt idx="72">
                  <c:v>1577.5726300133604</c:v>
                </c:pt>
                <c:pt idx="73">
                  <c:v>1559.2021182342078</c:v>
                </c:pt>
                <c:pt idx="74">
                  <c:v>1540.8721571384765</c:v>
                </c:pt>
                <c:pt idx="75">
                  <c:v>1531.241036397504</c:v>
                </c:pt>
                <c:pt idx="76">
                  <c:v>1502.4145157619437</c:v>
                </c:pt>
                <c:pt idx="77">
                  <c:v>1468.9095653540007</c:v>
                </c:pt>
                <c:pt idx="78">
                  <c:v>1430.7829998821055</c:v>
                </c:pt>
                <c:pt idx="79">
                  <c:v>1415.5812539944943</c:v>
                </c:pt>
                <c:pt idx="80">
                  <c:v>1402.3025168179292</c:v>
                </c:pt>
                <c:pt idx="81">
                  <c:v>1383.3696509510412</c:v>
                </c:pt>
                <c:pt idx="82">
                  <c:v>1372.0306168195632</c:v>
                </c:pt>
                <c:pt idx="83">
                  <c:v>1345.6329290106437</c:v>
                </c:pt>
                <c:pt idx="84">
                  <c:v>1299.6379414438786</c:v>
                </c:pt>
                <c:pt idx="85">
                  <c:v>1268.804668857221</c:v>
                </c:pt>
                <c:pt idx="86">
                  <c:v>1247.3823159347357</c:v>
                </c:pt>
                <c:pt idx="87">
                  <c:v>1232.5123374841733</c:v>
                </c:pt>
                <c:pt idx="88">
                  <c:v>1209.3311729353577</c:v>
                </c:pt>
                <c:pt idx="89">
                  <c:v>1191.7566661172382</c:v>
                </c:pt>
                <c:pt idx="90">
                  <c:v>1185.291212300376</c:v>
                </c:pt>
                <c:pt idx="91">
                  <c:v>1158.5592593942938</c:v>
                </c:pt>
                <c:pt idx="92">
                  <c:v>1121.828241318831</c:v>
                </c:pt>
                <c:pt idx="93">
                  <c:v>1096.2128592776928</c:v>
                </c:pt>
                <c:pt idx="94">
                  <c:v>1078.8758851138018</c:v>
                </c:pt>
                <c:pt idx="95">
                  <c:v>1059.7559842472415</c:v>
                </c:pt>
                <c:pt idx="96">
                  <c:v>1046.1258153414224</c:v>
                </c:pt>
                <c:pt idx="97">
                  <c:v>1034.3310722673928</c:v>
                </c:pt>
                <c:pt idx="98">
                  <c:v>1009.8876981672039</c:v>
                </c:pt>
                <c:pt idx="99">
                  <c:v>976.5076542227512</c:v>
                </c:pt>
                <c:pt idx="100">
                  <c:v>957.6217437901604</c:v>
                </c:pt>
                <c:pt idx="101">
                  <c:v>946.8490486075233</c:v>
                </c:pt>
                <c:pt idx="102">
                  <c:v>915.5082772674992</c:v>
                </c:pt>
                <c:pt idx="103">
                  <c:v>878.9446133765146</c:v>
                </c:pt>
                <c:pt idx="104">
                  <c:v>845.199496663279</c:v>
                </c:pt>
                <c:pt idx="105">
                  <c:v>826.6095439270787</c:v>
                </c:pt>
                <c:pt idx="106">
                  <c:v>786.9135197758924</c:v>
                </c:pt>
                <c:pt idx="107">
                  <c:v>743.9036865895695</c:v>
                </c:pt>
                <c:pt idx="108">
                  <c:v>717.6806604649345</c:v>
                </c:pt>
                <c:pt idx="109">
                  <c:v>699.3736897608752</c:v>
                </c:pt>
                <c:pt idx="110">
                  <c:v>674.1588031246146</c:v>
                </c:pt>
                <c:pt idx="111">
                  <c:v>652.4831150876063</c:v>
                </c:pt>
                <c:pt idx="112">
                  <c:v>624.8205406924204</c:v>
                </c:pt>
                <c:pt idx="113">
                  <c:v>572.3426624711553</c:v>
                </c:pt>
                <c:pt idx="114">
                  <c:v>555.2087424915833</c:v>
                </c:pt>
                <c:pt idx="115">
                  <c:v>532.9873690342442</c:v>
                </c:pt>
                <c:pt idx="116">
                  <c:v>506.57013781281887</c:v>
                </c:pt>
                <c:pt idx="117">
                  <c:v>516.7861957411018</c:v>
                </c:pt>
                <c:pt idx="118">
                  <c:v>523.6038901897501</c:v>
                </c:pt>
                <c:pt idx="119">
                  <c:v>530.4271866886984</c:v>
                </c:pt>
                <c:pt idx="120">
                  <c:v>521.0465987754</c:v>
                </c:pt>
                <c:pt idx="121">
                  <c:v>509.12297424384894</c:v>
                </c:pt>
                <c:pt idx="122">
                  <c:v>477.6927080103053</c:v>
                </c:pt>
                <c:pt idx="123">
                  <c:v>460.7527768561532</c:v>
                </c:pt>
                <c:pt idx="124">
                  <c:v>440.4703697721336</c:v>
                </c:pt>
                <c:pt idx="125">
                  <c:v>406.77605950541283</c:v>
                </c:pt>
                <c:pt idx="126">
                  <c:v>346.4687035773554</c:v>
                </c:pt>
                <c:pt idx="127">
                  <c:v>299.0340675832929</c:v>
                </c:pt>
                <c:pt idx="128">
                  <c:v>254.34456625129988</c:v>
                </c:pt>
                <c:pt idx="129">
                  <c:v>228.79772999203217</c:v>
                </c:pt>
                <c:pt idx="130">
                  <c:v>223.86224611895673</c:v>
                </c:pt>
                <c:pt idx="131">
                  <c:v>246.09506093145833</c:v>
                </c:pt>
              </c:numCache>
            </c:numRef>
          </c:yVal>
          <c:smooth val="0"/>
        </c:ser>
        <c:axId val="50793895"/>
        <c:axId val="54491872"/>
      </c:scatterChart>
      <c:valAx>
        <c:axId val="5079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491872"/>
        <c:crosses val="autoZero"/>
        <c:crossBetween val="midCat"/>
        <c:dispUnits/>
      </c:valAx>
      <c:valAx>
        <c:axId val="5449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793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1441-1503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Data!$AE$785:$AE$916</c:f>
              <c:numCache>
                <c:ptCount val="132"/>
                <c:pt idx="0">
                  <c:v>0.555</c:v>
                </c:pt>
                <c:pt idx="1">
                  <c:v>0.555</c:v>
                </c:pt>
                <c:pt idx="2">
                  <c:v>0.37000000000000005</c:v>
                </c:pt>
                <c:pt idx="3">
                  <c:v>0.37000000000000005</c:v>
                </c:pt>
                <c:pt idx="4">
                  <c:v>0.18500000000000003</c:v>
                </c:pt>
                <c:pt idx="5">
                  <c:v>0.37000000000000005</c:v>
                </c:pt>
                <c:pt idx="6">
                  <c:v>0.555</c:v>
                </c:pt>
                <c:pt idx="7">
                  <c:v>0.37000000000000005</c:v>
                </c:pt>
                <c:pt idx="8">
                  <c:v>0.37000000000000005</c:v>
                </c:pt>
                <c:pt idx="9">
                  <c:v>0.555</c:v>
                </c:pt>
                <c:pt idx="10">
                  <c:v>0.7400000000000001</c:v>
                </c:pt>
                <c:pt idx="11">
                  <c:v>0.555</c:v>
                </c:pt>
                <c:pt idx="12">
                  <c:v>0.37000000000000005</c:v>
                </c:pt>
                <c:pt idx="13">
                  <c:v>0.37000000000000005</c:v>
                </c:pt>
                <c:pt idx="14">
                  <c:v>0.37000000000000005</c:v>
                </c:pt>
                <c:pt idx="15">
                  <c:v>0.18500000000000003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0.18500000000000003</c:v>
                </c:pt>
                <c:pt idx="20">
                  <c:v>0.18500000000000003</c:v>
                </c:pt>
                <c:pt idx="21">
                  <c:v>0.18500000000000003</c:v>
                </c:pt>
                <c:pt idx="22">
                  <c:v>0.18500000000000003</c:v>
                </c:pt>
                <c:pt idx="23">
                  <c:v>0.37000000000000005</c:v>
                </c:pt>
                <c:pt idx="24">
                  <c:v>0.37000000000000005</c:v>
                </c:pt>
                <c:pt idx="25">
                  <c:v>0.37000000000000005</c:v>
                </c:pt>
                <c:pt idx="26">
                  <c:v>0.555</c:v>
                </c:pt>
                <c:pt idx="27">
                  <c:v>0.555</c:v>
                </c:pt>
                <c:pt idx="28">
                  <c:v>0.7400000000000001</c:v>
                </c:pt>
                <c:pt idx="29">
                  <c:v>0.555</c:v>
                </c:pt>
                <c:pt idx="30">
                  <c:v>0.555</c:v>
                </c:pt>
                <c:pt idx="31">
                  <c:v>0.37000000000000005</c:v>
                </c:pt>
                <c:pt idx="32">
                  <c:v>0.18500000000000003</c:v>
                </c:pt>
                <c:pt idx="33">
                  <c:v>0.37000000000000005</c:v>
                </c:pt>
                <c:pt idx="34">
                  <c:v>0.18500000000000003</c:v>
                </c:pt>
                <c:pt idx="35">
                  <c:v>0.37000000000000005</c:v>
                </c:pt>
                <c:pt idx="36">
                  <c:v>0.37000000000000005</c:v>
                </c:pt>
                <c:pt idx="37">
                  <c:v>0.555</c:v>
                </c:pt>
                <c:pt idx="38">
                  <c:v>0.555</c:v>
                </c:pt>
                <c:pt idx="39">
                  <c:v>0.37000000000000005</c:v>
                </c:pt>
                <c:pt idx="40">
                  <c:v>0.37000000000000005</c:v>
                </c:pt>
                <c:pt idx="41">
                  <c:v>0.18500000000000003</c:v>
                </c:pt>
                <c:pt idx="42">
                  <c:v>0.18500000000000003</c:v>
                </c:pt>
                <c:pt idx="43">
                  <c:v>0</c:v>
                </c:pt>
                <c:pt idx="44">
                  <c:v>0.18500000000000003</c:v>
                </c:pt>
                <c:pt idx="45">
                  <c:v>0.37000000000000005</c:v>
                </c:pt>
                <c:pt idx="46">
                  <c:v>0.555</c:v>
                </c:pt>
                <c:pt idx="47">
                  <c:v>0.7400000000000001</c:v>
                </c:pt>
                <c:pt idx="48">
                  <c:v>0.7400000000000001</c:v>
                </c:pt>
                <c:pt idx="49">
                  <c:v>0.7400000000000001</c:v>
                </c:pt>
                <c:pt idx="50">
                  <c:v>0.7400000000000001</c:v>
                </c:pt>
                <c:pt idx="51">
                  <c:v>0.555</c:v>
                </c:pt>
                <c:pt idx="52">
                  <c:v>0.555</c:v>
                </c:pt>
                <c:pt idx="53">
                  <c:v>0.555</c:v>
                </c:pt>
                <c:pt idx="54">
                  <c:v>0.555</c:v>
                </c:pt>
                <c:pt idx="55">
                  <c:v>0.7400000000000001</c:v>
                </c:pt>
                <c:pt idx="56">
                  <c:v>0.7400000000000001</c:v>
                </c:pt>
                <c:pt idx="57">
                  <c:v>0.7400000000000001</c:v>
                </c:pt>
                <c:pt idx="58">
                  <c:v>0.7400000000000001</c:v>
                </c:pt>
                <c:pt idx="59">
                  <c:v>0.555</c:v>
                </c:pt>
                <c:pt idx="60">
                  <c:v>0.555</c:v>
                </c:pt>
                <c:pt idx="61">
                  <c:v>0.37000000000000005</c:v>
                </c:pt>
                <c:pt idx="62">
                  <c:v>0.18500000000000003</c:v>
                </c:pt>
                <c:pt idx="63">
                  <c:v>0.18500000000000003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0.18500000000000003</c:v>
                </c:pt>
                <c:pt idx="68">
                  <c:v>0.37000000000000005</c:v>
                </c:pt>
                <c:pt idx="69">
                  <c:v>0.555</c:v>
                </c:pt>
                <c:pt idx="70">
                  <c:v>0.7400000000000001</c:v>
                </c:pt>
                <c:pt idx="71">
                  <c:v>1.11</c:v>
                </c:pt>
                <c:pt idx="72">
                  <c:v>1.4800000000000002</c:v>
                </c:pt>
                <c:pt idx="73">
                  <c:v>1.6650000000000003</c:v>
                </c:pt>
                <c:pt idx="74">
                  <c:v>1.8500000000000003</c:v>
                </c:pt>
                <c:pt idx="75">
                  <c:v>2.0350000000000006</c:v>
                </c:pt>
                <c:pt idx="76">
                  <c:v>2.22</c:v>
                </c:pt>
                <c:pt idx="77">
                  <c:v>2.22</c:v>
                </c:pt>
                <c:pt idx="78">
                  <c:v>2.22</c:v>
                </c:pt>
                <c:pt idx="79">
                  <c:v>2.22</c:v>
                </c:pt>
                <c:pt idx="80">
                  <c:v>2.22</c:v>
                </c:pt>
                <c:pt idx="81">
                  <c:v>2.22</c:v>
                </c:pt>
                <c:pt idx="82">
                  <c:v>2.22</c:v>
                </c:pt>
                <c:pt idx="83">
                  <c:v>2.22</c:v>
                </c:pt>
                <c:pt idx="84">
                  <c:v>2.4050000000000002</c:v>
                </c:pt>
                <c:pt idx="85">
                  <c:v>2.5900000000000003</c:v>
                </c:pt>
                <c:pt idx="86">
                  <c:v>2.9600000000000004</c:v>
                </c:pt>
                <c:pt idx="87">
                  <c:v>3.7000000000000006</c:v>
                </c:pt>
                <c:pt idx="88">
                  <c:v>4.81</c:v>
                </c:pt>
                <c:pt idx="89">
                  <c:v>6.105</c:v>
                </c:pt>
                <c:pt idx="90">
                  <c:v>7.400000000000001</c:v>
                </c:pt>
                <c:pt idx="91">
                  <c:v>8.88</c:v>
                </c:pt>
                <c:pt idx="92">
                  <c:v>10.360000000000001</c:v>
                </c:pt>
                <c:pt idx="93">
                  <c:v>11.655000000000001</c:v>
                </c:pt>
                <c:pt idx="94">
                  <c:v>12.579999999999998</c:v>
                </c:pt>
                <c:pt idx="95">
                  <c:v>13.505</c:v>
                </c:pt>
                <c:pt idx="96">
                  <c:v>14.060000000000002</c:v>
                </c:pt>
                <c:pt idx="97">
                  <c:v>14.430000000000001</c:v>
                </c:pt>
                <c:pt idx="98">
                  <c:v>14.429999999999998</c:v>
                </c:pt>
                <c:pt idx="99">
                  <c:v>14.430000000000001</c:v>
                </c:pt>
                <c:pt idx="100">
                  <c:v>14.245</c:v>
                </c:pt>
                <c:pt idx="101">
                  <c:v>13.505</c:v>
                </c:pt>
                <c:pt idx="102">
                  <c:v>12.394999999999998</c:v>
                </c:pt>
                <c:pt idx="103">
                  <c:v>11.1</c:v>
                </c:pt>
                <c:pt idx="104">
                  <c:v>9.805</c:v>
                </c:pt>
                <c:pt idx="105">
                  <c:v>8.139999999999999</c:v>
                </c:pt>
                <c:pt idx="106">
                  <c:v>6.474999999999999</c:v>
                </c:pt>
                <c:pt idx="107">
                  <c:v>5.18</c:v>
                </c:pt>
                <c:pt idx="108">
                  <c:v>4.44</c:v>
                </c:pt>
                <c:pt idx="109">
                  <c:v>3.8849999999999993</c:v>
                </c:pt>
                <c:pt idx="110">
                  <c:v>3.5150000000000006</c:v>
                </c:pt>
                <c:pt idx="111">
                  <c:v>3.515</c:v>
                </c:pt>
                <c:pt idx="112">
                  <c:v>3.7000000000000006</c:v>
                </c:pt>
                <c:pt idx="113">
                  <c:v>3.7000000000000006</c:v>
                </c:pt>
                <c:pt idx="114">
                  <c:v>3.885000000000001</c:v>
                </c:pt>
                <c:pt idx="115">
                  <c:v>4.07</c:v>
                </c:pt>
                <c:pt idx="116">
                  <c:v>4.255000000000001</c:v>
                </c:pt>
                <c:pt idx="117">
                  <c:v>4.255000000000001</c:v>
                </c:pt>
                <c:pt idx="118">
                  <c:v>4.44</c:v>
                </c:pt>
                <c:pt idx="119">
                  <c:v>4.8100000000000005</c:v>
                </c:pt>
                <c:pt idx="120">
                  <c:v>4.995</c:v>
                </c:pt>
                <c:pt idx="121">
                  <c:v>5.180000000000001</c:v>
                </c:pt>
                <c:pt idx="122">
                  <c:v>5.364999999999999</c:v>
                </c:pt>
                <c:pt idx="123">
                  <c:v>5.55</c:v>
                </c:pt>
                <c:pt idx="124">
                  <c:v>5.55</c:v>
                </c:pt>
                <c:pt idx="125">
                  <c:v>5.55</c:v>
                </c:pt>
                <c:pt idx="126">
                  <c:v>5.55</c:v>
                </c:pt>
                <c:pt idx="127">
                  <c:v>5.55</c:v>
                </c:pt>
                <c:pt idx="128">
                  <c:v>5.55</c:v>
                </c:pt>
                <c:pt idx="129">
                  <c:v>5.55</c:v>
                </c:pt>
                <c:pt idx="130">
                  <c:v>5.364999999999999</c:v>
                </c:pt>
                <c:pt idx="131">
                  <c:v>5.328</c:v>
                </c:pt>
              </c:numCache>
            </c:numRef>
          </c:xVal>
          <c:yVal>
            <c:numRef>
              <c:f>Data!$AG$785:$AG$916</c:f>
              <c:numCache>
                <c:ptCount val="132"/>
                <c:pt idx="0">
                  <c:v>2983.281058094435</c:v>
                </c:pt>
                <c:pt idx="1">
                  <c:v>2980.9884155144373</c:v>
                </c:pt>
                <c:pt idx="2">
                  <c:v>2978.6964057367063</c:v>
                </c:pt>
                <c:pt idx="3">
                  <c:v>2982.1346576823153</c:v>
                </c:pt>
                <c:pt idx="4">
                  <c:v>2974.1142831914162</c:v>
                </c:pt>
                <c:pt idx="5">
                  <c:v>2966.1016477080534</c:v>
                </c:pt>
                <c:pt idx="6">
                  <c:v>2955.81103539653</c:v>
                </c:pt>
                <c:pt idx="7">
                  <c:v>2959.239822743575</c:v>
                </c:pt>
                <c:pt idx="8">
                  <c:v>2972.969147511191</c:v>
                </c:pt>
                <c:pt idx="9">
                  <c:v>2943.2509140480784</c:v>
                </c:pt>
                <c:pt idx="10">
                  <c:v>2928.4315858187356</c:v>
                </c:pt>
                <c:pt idx="11">
                  <c:v>2922.7388788212616</c:v>
                </c:pt>
                <c:pt idx="12">
                  <c:v>2882.998829225224</c:v>
                </c:pt>
                <c:pt idx="13">
                  <c:v>2864.8950992106793</c:v>
                </c:pt>
                <c:pt idx="14">
                  <c:v>2844.575469074914</c:v>
                </c:pt>
                <c:pt idx="15">
                  <c:v>2820.931906384771</c:v>
                </c:pt>
                <c:pt idx="16">
                  <c:v>2791.751887755445</c:v>
                </c:pt>
                <c:pt idx="17">
                  <c:v>2773.8457862144664</c:v>
                </c:pt>
                <c:pt idx="18">
                  <c:v>2758.209558432631</c:v>
                </c:pt>
                <c:pt idx="19">
                  <c:v>2737.0359475421346</c:v>
                </c:pt>
                <c:pt idx="20">
                  <c:v>2689.315146781903</c:v>
                </c:pt>
                <c:pt idx="21">
                  <c:v>2694.850007596026</c:v>
                </c:pt>
                <c:pt idx="22">
                  <c:v>2679.361684532988</c:v>
                </c:pt>
                <c:pt idx="23">
                  <c:v>2668.3162567645236</c:v>
                </c:pt>
                <c:pt idx="24">
                  <c:v>2653.9791301754444</c:v>
                </c:pt>
                <c:pt idx="25">
                  <c:v>2642.9673908983277</c:v>
                </c:pt>
                <c:pt idx="26">
                  <c:v>2622.0852309865522</c:v>
                </c:pt>
                <c:pt idx="27">
                  <c:v>2616.5986425002015</c:v>
                </c:pt>
                <c:pt idx="28">
                  <c:v>2599.065880384911</c:v>
                </c:pt>
                <c:pt idx="29">
                  <c:v>2563.021049666234</c:v>
                </c:pt>
                <c:pt idx="30">
                  <c:v>2549.952533334319</c:v>
                </c:pt>
                <c:pt idx="31">
                  <c:v>2537.9911006248276</c:v>
                </c:pt>
                <c:pt idx="32">
                  <c:v>2520.62335286209</c:v>
                </c:pt>
                <c:pt idx="33">
                  <c:v>2490.3169273537287</c:v>
                </c:pt>
                <c:pt idx="34">
                  <c:v>2453.6643497834443</c:v>
                </c:pt>
                <c:pt idx="35">
                  <c:v>2424.672701139729</c:v>
                </c:pt>
                <c:pt idx="36">
                  <c:v>2390.442787424621</c:v>
                </c:pt>
                <c:pt idx="37">
                  <c:v>2371.2502872661753</c:v>
                </c:pt>
                <c:pt idx="38">
                  <c:v>2348.9149579104637</c:v>
                </c:pt>
                <c:pt idx="39">
                  <c:v>2346.790913552548</c:v>
                </c:pt>
                <c:pt idx="40">
                  <c:v>2328.7584387746815</c:v>
                </c:pt>
                <c:pt idx="41">
                  <c:v>2293.8656141136344</c:v>
                </c:pt>
                <c:pt idx="42">
                  <c:v>2265.425593031366</c:v>
                </c:pt>
                <c:pt idx="43">
                  <c:v>2245.4704735733258</c:v>
                </c:pt>
                <c:pt idx="44">
                  <c:v>2215.1048146444655</c:v>
                </c:pt>
                <c:pt idx="45">
                  <c:v>2196.312862358113</c:v>
                </c:pt>
                <c:pt idx="46">
                  <c:v>2200.485178171051</c:v>
                </c:pt>
                <c:pt idx="47">
                  <c:v>2174.4425319369957</c:v>
                </c:pt>
                <c:pt idx="48">
                  <c:v>2152.6296506956533</c:v>
                </c:pt>
                <c:pt idx="49">
                  <c:v>2139.1550964270673</c:v>
                </c:pt>
                <c:pt idx="50">
                  <c:v>2120.5340440624623</c:v>
                </c:pt>
                <c:pt idx="51">
                  <c:v>2096.801082078907</c:v>
                </c:pt>
                <c:pt idx="52">
                  <c:v>2071.081085762895</c:v>
                </c:pt>
                <c:pt idx="53">
                  <c:v>2046.4646110994108</c:v>
                </c:pt>
                <c:pt idx="54">
                  <c:v>2024.9848948902295</c:v>
                </c:pt>
                <c:pt idx="55">
                  <c:v>2007.6371560680468</c:v>
                </c:pt>
                <c:pt idx="56">
                  <c:v>1989.3083779711878</c:v>
                </c:pt>
                <c:pt idx="57">
                  <c:v>1947.7099030197996</c:v>
                </c:pt>
                <c:pt idx="58">
                  <c:v>1921.4379492886007</c:v>
                </c:pt>
                <c:pt idx="59">
                  <c:v>1896.2545995692776</c:v>
                </c:pt>
                <c:pt idx="60">
                  <c:v>1873.153177768769</c:v>
                </c:pt>
                <c:pt idx="61">
                  <c:v>1851.1161406878473</c:v>
                </c:pt>
                <c:pt idx="62">
                  <c:v>1802.2428247568996</c:v>
                </c:pt>
                <c:pt idx="63">
                  <c:v>1782.3769029087834</c:v>
                </c:pt>
                <c:pt idx="64">
                  <c:v>1768.4989816640727</c:v>
                </c:pt>
                <c:pt idx="65">
                  <c:v>1733.9053116819737</c:v>
                </c:pt>
                <c:pt idx="66">
                  <c:v>1684.7344469539214</c:v>
                </c:pt>
                <c:pt idx="67">
                  <c:v>1664.1691933491713</c:v>
                </c:pt>
                <c:pt idx="68">
                  <c:v>1640.728242364773</c:v>
                </c:pt>
                <c:pt idx="69">
                  <c:v>1624.1641801610028</c:v>
                </c:pt>
                <c:pt idx="70">
                  <c:v>1615.408328802294</c:v>
                </c:pt>
                <c:pt idx="71">
                  <c:v>1598.8946457178552</c:v>
                </c:pt>
                <c:pt idx="72">
                  <c:v>1577.5726300133604</c:v>
                </c:pt>
                <c:pt idx="73">
                  <c:v>1559.2021182342078</c:v>
                </c:pt>
                <c:pt idx="74">
                  <c:v>1540.8721571384765</c:v>
                </c:pt>
                <c:pt idx="75">
                  <c:v>1531.241036397504</c:v>
                </c:pt>
                <c:pt idx="76">
                  <c:v>1502.4145157619437</c:v>
                </c:pt>
                <c:pt idx="77">
                  <c:v>1468.9095653540007</c:v>
                </c:pt>
                <c:pt idx="78">
                  <c:v>1430.7829998821055</c:v>
                </c:pt>
                <c:pt idx="79">
                  <c:v>1415.5812539944943</c:v>
                </c:pt>
                <c:pt idx="80">
                  <c:v>1402.3025168179292</c:v>
                </c:pt>
                <c:pt idx="81">
                  <c:v>1383.3696509510412</c:v>
                </c:pt>
                <c:pt idx="82">
                  <c:v>1372.0306168195632</c:v>
                </c:pt>
                <c:pt idx="83">
                  <c:v>1345.6329290106437</c:v>
                </c:pt>
                <c:pt idx="84">
                  <c:v>1299.6379414438786</c:v>
                </c:pt>
                <c:pt idx="85">
                  <c:v>1268.804668857221</c:v>
                </c:pt>
                <c:pt idx="86">
                  <c:v>1247.3823159347357</c:v>
                </c:pt>
                <c:pt idx="87">
                  <c:v>1232.5123374841733</c:v>
                </c:pt>
                <c:pt idx="88">
                  <c:v>1209.3311729353577</c:v>
                </c:pt>
                <c:pt idx="89">
                  <c:v>1191.7566661172382</c:v>
                </c:pt>
                <c:pt idx="90">
                  <c:v>1185.291212300376</c:v>
                </c:pt>
                <c:pt idx="91">
                  <c:v>1158.5592593942938</c:v>
                </c:pt>
                <c:pt idx="92">
                  <c:v>1121.828241318831</c:v>
                </c:pt>
                <c:pt idx="93">
                  <c:v>1096.2128592776928</c:v>
                </c:pt>
                <c:pt idx="94">
                  <c:v>1078.8758851138018</c:v>
                </c:pt>
                <c:pt idx="95">
                  <c:v>1059.7559842472415</c:v>
                </c:pt>
                <c:pt idx="96">
                  <c:v>1046.1258153414224</c:v>
                </c:pt>
                <c:pt idx="97">
                  <c:v>1034.3310722673928</c:v>
                </c:pt>
                <c:pt idx="98">
                  <c:v>1009.8876981672039</c:v>
                </c:pt>
                <c:pt idx="99">
                  <c:v>976.5076542227512</c:v>
                </c:pt>
                <c:pt idx="100">
                  <c:v>957.6217437901604</c:v>
                </c:pt>
                <c:pt idx="101">
                  <c:v>946.8490486075233</c:v>
                </c:pt>
                <c:pt idx="102">
                  <c:v>915.5082772674992</c:v>
                </c:pt>
                <c:pt idx="103">
                  <c:v>878.9446133765146</c:v>
                </c:pt>
                <c:pt idx="104">
                  <c:v>845.199496663279</c:v>
                </c:pt>
                <c:pt idx="105">
                  <c:v>826.6095439270787</c:v>
                </c:pt>
                <c:pt idx="106">
                  <c:v>786.9135197758924</c:v>
                </c:pt>
                <c:pt idx="107">
                  <c:v>743.9036865895695</c:v>
                </c:pt>
                <c:pt idx="108">
                  <c:v>717.6806604649345</c:v>
                </c:pt>
                <c:pt idx="109">
                  <c:v>699.3736897608752</c:v>
                </c:pt>
                <c:pt idx="110">
                  <c:v>674.1588031246146</c:v>
                </c:pt>
                <c:pt idx="111">
                  <c:v>652.4831150876063</c:v>
                </c:pt>
                <c:pt idx="112">
                  <c:v>624.8205406924204</c:v>
                </c:pt>
                <c:pt idx="113">
                  <c:v>572.3426624711553</c:v>
                </c:pt>
                <c:pt idx="114">
                  <c:v>555.2087424915833</c:v>
                </c:pt>
                <c:pt idx="115">
                  <c:v>532.9873690342442</c:v>
                </c:pt>
                <c:pt idx="116">
                  <c:v>506.57013781281887</c:v>
                </c:pt>
                <c:pt idx="117">
                  <c:v>516.7861957411018</c:v>
                </c:pt>
                <c:pt idx="118">
                  <c:v>523.6038901897501</c:v>
                </c:pt>
                <c:pt idx="119">
                  <c:v>530.4271866886984</c:v>
                </c:pt>
                <c:pt idx="120">
                  <c:v>521.0465987754</c:v>
                </c:pt>
                <c:pt idx="121">
                  <c:v>509.12297424384894</c:v>
                </c:pt>
                <c:pt idx="122">
                  <c:v>477.6927080103053</c:v>
                </c:pt>
                <c:pt idx="123">
                  <c:v>460.7527768561532</c:v>
                </c:pt>
                <c:pt idx="124">
                  <c:v>440.4703697721336</c:v>
                </c:pt>
                <c:pt idx="125">
                  <c:v>406.77605950541283</c:v>
                </c:pt>
                <c:pt idx="126">
                  <c:v>346.4687035773554</c:v>
                </c:pt>
                <c:pt idx="127">
                  <c:v>299.0340675832929</c:v>
                </c:pt>
                <c:pt idx="128">
                  <c:v>254.34456625129988</c:v>
                </c:pt>
                <c:pt idx="129">
                  <c:v>228.79772999203217</c:v>
                </c:pt>
                <c:pt idx="130">
                  <c:v>223.86224611895673</c:v>
                </c:pt>
                <c:pt idx="131">
                  <c:v>246.09506093145833</c:v>
                </c:pt>
              </c:numCache>
            </c:numRef>
          </c:yVal>
          <c:smooth val="0"/>
        </c:ser>
        <c:axId val="20664801"/>
        <c:axId val="51765482"/>
      </c:scatterChart>
      <c:valAx>
        <c:axId val="20664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765482"/>
        <c:crosses val="autoZero"/>
        <c:crossBetween val="midCat"/>
        <c:dispUnits/>
      </c:valAx>
      <c:valAx>
        <c:axId val="5176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664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RF-23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Data!$H$9:$H$982</c:f>
              <c:numCache>
                <c:ptCount val="974"/>
                <c:pt idx="0">
                  <c:v>-76.9250689</c:v>
                </c:pt>
                <c:pt idx="1">
                  <c:v>-76.9244412</c:v>
                </c:pt>
                <c:pt idx="2">
                  <c:v>-76.92365643</c:v>
                </c:pt>
                <c:pt idx="3">
                  <c:v>-76.92266406</c:v>
                </c:pt>
                <c:pt idx="4">
                  <c:v>-76.9214852</c:v>
                </c:pt>
                <c:pt idx="5">
                  <c:v>-76.92026289</c:v>
                </c:pt>
                <c:pt idx="6">
                  <c:v>-76.91937577</c:v>
                </c:pt>
                <c:pt idx="7">
                  <c:v>-76.91890122</c:v>
                </c:pt>
                <c:pt idx="8">
                  <c:v>-76.91892429</c:v>
                </c:pt>
                <c:pt idx="9">
                  <c:v>-76.91990919</c:v>
                </c:pt>
                <c:pt idx="10">
                  <c:v>-76.92217254</c:v>
                </c:pt>
                <c:pt idx="11">
                  <c:v>-76.92538063</c:v>
                </c:pt>
                <c:pt idx="12">
                  <c:v>-76.92885092</c:v>
                </c:pt>
                <c:pt idx="13">
                  <c:v>-76.9322021</c:v>
                </c:pt>
                <c:pt idx="14">
                  <c:v>-76.93552323</c:v>
                </c:pt>
                <c:pt idx="15">
                  <c:v>-76.93932083</c:v>
                </c:pt>
                <c:pt idx="16">
                  <c:v>-76.94364102</c:v>
                </c:pt>
                <c:pt idx="17">
                  <c:v>-76.94847085</c:v>
                </c:pt>
                <c:pt idx="18">
                  <c:v>-76.95384073</c:v>
                </c:pt>
                <c:pt idx="19">
                  <c:v>-76.95976327</c:v>
                </c:pt>
                <c:pt idx="20">
                  <c:v>-76.9659021</c:v>
                </c:pt>
                <c:pt idx="21">
                  <c:v>-76.97212816</c:v>
                </c:pt>
                <c:pt idx="22">
                  <c:v>-76.9782923</c:v>
                </c:pt>
                <c:pt idx="23">
                  <c:v>-76.98453548</c:v>
                </c:pt>
                <c:pt idx="24">
                  <c:v>-76.99070393</c:v>
                </c:pt>
                <c:pt idx="25">
                  <c:v>-76.99650162</c:v>
                </c:pt>
                <c:pt idx="26">
                  <c:v>-77.00232171</c:v>
                </c:pt>
                <c:pt idx="27">
                  <c:v>-77.00831211</c:v>
                </c:pt>
                <c:pt idx="28">
                  <c:v>-77.0144559</c:v>
                </c:pt>
                <c:pt idx="29">
                  <c:v>-77.02069665</c:v>
                </c:pt>
                <c:pt idx="30">
                  <c:v>-77.02718912</c:v>
                </c:pt>
                <c:pt idx="31">
                  <c:v>-77.03387007</c:v>
                </c:pt>
                <c:pt idx="32">
                  <c:v>-77.04067642</c:v>
                </c:pt>
                <c:pt idx="33">
                  <c:v>-77.04760124</c:v>
                </c:pt>
                <c:pt idx="34">
                  <c:v>-77.05468436</c:v>
                </c:pt>
                <c:pt idx="35">
                  <c:v>-77.06156157</c:v>
                </c:pt>
                <c:pt idx="36">
                  <c:v>-77.06826261</c:v>
                </c:pt>
                <c:pt idx="37">
                  <c:v>-77.07435837</c:v>
                </c:pt>
                <c:pt idx="38">
                  <c:v>-77.08019817</c:v>
                </c:pt>
                <c:pt idx="39">
                  <c:v>-77.08573873</c:v>
                </c:pt>
                <c:pt idx="40">
                  <c:v>-77.09214026</c:v>
                </c:pt>
                <c:pt idx="41">
                  <c:v>-77.09918215</c:v>
                </c:pt>
                <c:pt idx="42">
                  <c:v>-77.10635668</c:v>
                </c:pt>
                <c:pt idx="43">
                  <c:v>-77.11328375</c:v>
                </c:pt>
                <c:pt idx="44">
                  <c:v>-77.11991588</c:v>
                </c:pt>
                <c:pt idx="45">
                  <c:v>-77.12615246</c:v>
                </c:pt>
                <c:pt idx="46">
                  <c:v>-77.13290604</c:v>
                </c:pt>
                <c:pt idx="47">
                  <c:v>-77.13878376</c:v>
                </c:pt>
                <c:pt idx="48">
                  <c:v>-77.14416533</c:v>
                </c:pt>
                <c:pt idx="49">
                  <c:v>-77.14925883</c:v>
                </c:pt>
                <c:pt idx="50">
                  <c:v>-77.15432452</c:v>
                </c:pt>
                <c:pt idx="51">
                  <c:v>-77.15962818</c:v>
                </c:pt>
                <c:pt idx="52">
                  <c:v>-77.16522432</c:v>
                </c:pt>
                <c:pt idx="53">
                  <c:v>-77.1710745</c:v>
                </c:pt>
                <c:pt idx="54">
                  <c:v>-77.17717647</c:v>
                </c:pt>
                <c:pt idx="55">
                  <c:v>-77.18308639</c:v>
                </c:pt>
                <c:pt idx="56">
                  <c:v>-77.18899165</c:v>
                </c:pt>
                <c:pt idx="57">
                  <c:v>-77.19520387</c:v>
                </c:pt>
                <c:pt idx="58">
                  <c:v>-77.20097707</c:v>
                </c:pt>
                <c:pt idx="59">
                  <c:v>-77.20694686</c:v>
                </c:pt>
                <c:pt idx="60">
                  <c:v>-77.21301108</c:v>
                </c:pt>
                <c:pt idx="61">
                  <c:v>-77.21905541</c:v>
                </c:pt>
                <c:pt idx="62">
                  <c:v>-77.22498335</c:v>
                </c:pt>
                <c:pt idx="63">
                  <c:v>-77.23095774</c:v>
                </c:pt>
                <c:pt idx="64">
                  <c:v>-77.2369665</c:v>
                </c:pt>
                <c:pt idx="65">
                  <c:v>-77.2429826</c:v>
                </c:pt>
                <c:pt idx="66">
                  <c:v>-77.24905395</c:v>
                </c:pt>
                <c:pt idx="67">
                  <c:v>-77.25519911</c:v>
                </c:pt>
                <c:pt idx="68">
                  <c:v>-77.26127456</c:v>
                </c:pt>
                <c:pt idx="69">
                  <c:v>-77.26780617</c:v>
                </c:pt>
                <c:pt idx="70">
                  <c:v>-77.27451725</c:v>
                </c:pt>
                <c:pt idx="71">
                  <c:v>-77.28142009</c:v>
                </c:pt>
                <c:pt idx="72">
                  <c:v>-77.28838568</c:v>
                </c:pt>
                <c:pt idx="73">
                  <c:v>-77.29537913</c:v>
                </c:pt>
                <c:pt idx="74">
                  <c:v>-77.3023666</c:v>
                </c:pt>
                <c:pt idx="75">
                  <c:v>-77.30966599</c:v>
                </c:pt>
                <c:pt idx="76">
                  <c:v>-77.31725785</c:v>
                </c:pt>
                <c:pt idx="77">
                  <c:v>-77.32489381</c:v>
                </c:pt>
                <c:pt idx="78">
                  <c:v>-77.3325085</c:v>
                </c:pt>
                <c:pt idx="79">
                  <c:v>-77.34004526</c:v>
                </c:pt>
                <c:pt idx="80">
                  <c:v>-77.34720344</c:v>
                </c:pt>
                <c:pt idx="81">
                  <c:v>-77.35313691</c:v>
                </c:pt>
                <c:pt idx="82">
                  <c:v>-77.35595937</c:v>
                </c:pt>
                <c:pt idx="83">
                  <c:v>-77.35647357</c:v>
                </c:pt>
                <c:pt idx="84">
                  <c:v>-77.35633465</c:v>
                </c:pt>
                <c:pt idx="85">
                  <c:v>-77.35608126</c:v>
                </c:pt>
                <c:pt idx="86">
                  <c:v>-77.355893</c:v>
                </c:pt>
                <c:pt idx="87">
                  <c:v>-77.35589483</c:v>
                </c:pt>
                <c:pt idx="88">
                  <c:v>-77.35597868</c:v>
                </c:pt>
                <c:pt idx="89">
                  <c:v>-77.3560351</c:v>
                </c:pt>
                <c:pt idx="90">
                  <c:v>-77.35608288</c:v>
                </c:pt>
                <c:pt idx="91">
                  <c:v>-77.35618321</c:v>
                </c:pt>
                <c:pt idx="92">
                  <c:v>-77.3562549</c:v>
                </c:pt>
                <c:pt idx="93">
                  <c:v>-77.35630816</c:v>
                </c:pt>
                <c:pt idx="94">
                  <c:v>-77.35654704</c:v>
                </c:pt>
                <c:pt idx="95">
                  <c:v>-77.35669421</c:v>
                </c:pt>
                <c:pt idx="96">
                  <c:v>-77.35683074</c:v>
                </c:pt>
                <c:pt idx="97">
                  <c:v>-77.35705591</c:v>
                </c:pt>
                <c:pt idx="98">
                  <c:v>-77.35730932</c:v>
                </c:pt>
                <c:pt idx="99">
                  <c:v>-77.35747163</c:v>
                </c:pt>
                <c:pt idx="100">
                  <c:v>-77.35765557</c:v>
                </c:pt>
                <c:pt idx="101">
                  <c:v>-77.35785149</c:v>
                </c:pt>
                <c:pt idx="102">
                  <c:v>-77.35795886</c:v>
                </c:pt>
                <c:pt idx="103">
                  <c:v>-77.35869815</c:v>
                </c:pt>
                <c:pt idx="104">
                  <c:v>-77.36158369</c:v>
                </c:pt>
                <c:pt idx="105">
                  <c:v>-77.36567456</c:v>
                </c:pt>
                <c:pt idx="106">
                  <c:v>-77.37133615</c:v>
                </c:pt>
                <c:pt idx="107">
                  <c:v>-77.37830067</c:v>
                </c:pt>
                <c:pt idx="108">
                  <c:v>-77.38606616</c:v>
                </c:pt>
                <c:pt idx="109">
                  <c:v>-77.39421916</c:v>
                </c:pt>
                <c:pt idx="110">
                  <c:v>-77.4023542</c:v>
                </c:pt>
                <c:pt idx="111">
                  <c:v>-77.41059372</c:v>
                </c:pt>
                <c:pt idx="112">
                  <c:v>-77.41897063</c:v>
                </c:pt>
                <c:pt idx="113">
                  <c:v>-77.42708421</c:v>
                </c:pt>
                <c:pt idx="114">
                  <c:v>-77.43534896</c:v>
                </c:pt>
                <c:pt idx="115">
                  <c:v>-77.44372845</c:v>
                </c:pt>
                <c:pt idx="116">
                  <c:v>-77.45165272</c:v>
                </c:pt>
                <c:pt idx="117">
                  <c:v>-77.45973931</c:v>
                </c:pt>
                <c:pt idx="118">
                  <c:v>-77.46789768</c:v>
                </c:pt>
                <c:pt idx="119">
                  <c:v>-77.47596708</c:v>
                </c:pt>
                <c:pt idx="120">
                  <c:v>-77.4838983</c:v>
                </c:pt>
                <c:pt idx="121">
                  <c:v>-77.49192381</c:v>
                </c:pt>
                <c:pt idx="122">
                  <c:v>-77.49982234</c:v>
                </c:pt>
                <c:pt idx="123">
                  <c:v>-77.50770761</c:v>
                </c:pt>
                <c:pt idx="124">
                  <c:v>-77.5158073</c:v>
                </c:pt>
                <c:pt idx="125">
                  <c:v>-77.52388757</c:v>
                </c:pt>
                <c:pt idx="126">
                  <c:v>-77.53179084</c:v>
                </c:pt>
                <c:pt idx="127">
                  <c:v>-77.5397164</c:v>
                </c:pt>
                <c:pt idx="128">
                  <c:v>-77.54766248</c:v>
                </c:pt>
                <c:pt idx="129">
                  <c:v>-77.55556699</c:v>
                </c:pt>
                <c:pt idx="130">
                  <c:v>-77.56347571</c:v>
                </c:pt>
                <c:pt idx="131">
                  <c:v>-77.57160691</c:v>
                </c:pt>
                <c:pt idx="132">
                  <c:v>-77.57956805</c:v>
                </c:pt>
                <c:pt idx="133">
                  <c:v>-77.58746691</c:v>
                </c:pt>
                <c:pt idx="134">
                  <c:v>-77.59540935</c:v>
                </c:pt>
                <c:pt idx="135">
                  <c:v>-77.60342405</c:v>
                </c:pt>
                <c:pt idx="136">
                  <c:v>-77.61142329</c:v>
                </c:pt>
                <c:pt idx="137">
                  <c:v>-77.61927342</c:v>
                </c:pt>
                <c:pt idx="138">
                  <c:v>-77.62711345</c:v>
                </c:pt>
                <c:pt idx="139">
                  <c:v>-77.63491899</c:v>
                </c:pt>
                <c:pt idx="140">
                  <c:v>-77.64278777</c:v>
                </c:pt>
                <c:pt idx="141">
                  <c:v>-77.65061306</c:v>
                </c:pt>
                <c:pt idx="142">
                  <c:v>-77.65846019</c:v>
                </c:pt>
                <c:pt idx="143">
                  <c:v>-77.66627912</c:v>
                </c:pt>
                <c:pt idx="144">
                  <c:v>-77.67401397</c:v>
                </c:pt>
                <c:pt idx="145">
                  <c:v>-77.68167047</c:v>
                </c:pt>
                <c:pt idx="146">
                  <c:v>-77.68933424</c:v>
                </c:pt>
                <c:pt idx="147">
                  <c:v>-77.69684731</c:v>
                </c:pt>
                <c:pt idx="148">
                  <c:v>-77.70428797</c:v>
                </c:pt>
                <c:pt idx="149">
                  <c:v>-77.71167663</c:v>
                </c:pt>
                <c:pt idx="150">
                  <c:v>-77.71896247</c:v>
                </c:pt>
                <c:pt idx="151">
                  <c:v>-77.72621879</c:v>
                </c:pt>
                <c:pt idx="152">
                  <c:v>-77.73347546</c:v>
                </c:pt>
                <c:pt idx="153">
                  <c:v>-77.74064274</c:v>
                </c:pt>
                <c:pt idx="154">
                  <c:v>-77.74782033</c:v>
                </c:pt>
                <c:pt idx="155">
                  <c:v>-77.75462711</c:v>
                </c:pt>
                <c:pt idx="156">
                  <c:v>-77.76159431</c:v>
                </c:pt>
                <c:pt idx="157">
                  <c:v>-77.76820755</c:v>
                </c:pt>
                <c:pt idx="158">
                  <c:v>-77.7746669</c:v>
                </c:pt>
                <c:pt idx="159">
                  <c:v>-77.78115524</c:v>
                </c:pt>
                <c:pt idx="160">
                  <c:v>-77.78767768</c:v>
                </c:pt>
                <c:pt idx="161">
                  <c:v>-77.79404885</c:v>
                </c:pt>
                <c:pt idx="162">
                  <c:v>-77.80038185</c:v>
                </c:pt>
                <c:pt idx="163">
                  <c:v>-77.80675868</c:v>
                </c:pt>
                <c:pt idx="164">
                  <c:v>-77.81302699</c:v>
                </c:pt>
                <c:pt idx="165">
                  <c:v>-77.81927262</c:v>
                </c:pt>
                <c:pt idx="166">
                  <c:v>-77.82534581</c:v>
                </c:pt>
                <c:pt idx="167">
                  <c:v>-77.83146926</c:v>
                </c:pt>
                <c:pt idx="168">
                  <c:v>-77.8377269</c:v>
                </c:pt>
                <c:pt idx="169">
                  <c:v>-77.84359585</c:v>
                </c:pt>
                <c:pt idx="170">
                  <c:v>-77.84923304</c:v>
                </c:pt>
                <c:pt idx="171">
                  <c:v>-77.85508179</c:v>
                </c:pt>
                <c:pt idx="172">
                  <c:v>-77.86090174</c:v>
                </c:pt>
                <c:pt idx="173">
                  <c:v>-77.86642575</c:v>
                </c:pt>
                <c:pt idx="174">
                  <c:v>-77.87221937</c:v>
                </c:pt>
                <c:pt idx="175">
                  <c:v>-77.87792494</c:v>
                </c:pt>
                <c:pt idx="176">
                  <c:v>-77.88380194</c:v>
                </c:pt>
                <c:pt idx="177">
                  <c:v>-77.88969446</c:v>
                </c:pt>
                <c:pt idx="178">
                  <c:v>-77.89519509</c:v>
                </c:pt>
                <c:pt idx="179">
                  <c:v>-77.90069549</c:v>
                </c:pt>
                <c:pt idx="180">
                  <c:v>-77.90643771</c:v>
                </c:pt>
                <c:pt idx="181">
                  <c:v>-77.91226666</c:v>
                </c:pt>
                <c:pt idx="182">
                  <c:v>-77.91804168</c:v>
                </c:pt>
                <c:pt idx="183">
                  <c:v>-77.92416858</c:v>
                </c:pt>
                <c:pt idx="184">
                  <c:v>-77.93018384</c:v>
                </c:pt>
                <c:pt idx="185">
                  <c:v>-77.93626427</c:v>
                </c:pt>
                <c:pt idx="186">
                  <c:v>-77.94231443</c:v>
                </c:pt>
                <c:pt idx="187">
                  <c:v>-77.94822403</c:v>
                </c:pt>
                <c:pt idx="188">
                  <c:v>-77.95431364</c:v>
                </c:pt>
                <c:pt idx="189">
                  <c:v>-77.9606732</c:v>
                </c:pt>
                <c:pt idx="190">
                  <c:v>-77.96692366</c:v>
                </c:pt>
                <c:pt idx="191">
                  <c:v>-77.97309712</c:v>
                </c:pt>
                <c:pt idx="192">
                  <c:v>-77.9794426</c:v>
                </c:pt>
                <c:pt idx="193">
                  <c:v>-77.98587745</c:v>
                </c:pt>
                <c:pt idx="194">
                  <c:v>-77.99218609</c:v>
                </c:pt>
                <c:pt idx="195">
                  <c:v>-77.99788062</c:v>
                </c:pt>
                <c:pt idx="196">
                  <c:v>-78.00407976</c:v>
                </c:pt>
                <c:pt idx="197">
                  <c:v>-78.01029175</c:v>
                </c:pt>
                <c:pt idx="198">
                  <c:v>-78.01647526</c:v>
                </c:pt>
                <c:pt idx="199">
                  <c:v>-78.02254498</c:v>
                </c:pt>
                <c:pt idx="200">
                  <c:v>-78.02869041</c:v>
                </c:pt>
                <c:pt idx="201">
                  <c:v>-78.03513863</c:v>
                </c:pt>
                <c:pt idx="202">
                  <c:v>-78.04156382</c:v>
                </c:pt>
                <c:pt idx="203">
                  <c:v>-78.04774673</c:v>
                </c:pt>
                <c:pt idx="204">
                  <c:v>-78.05406422</c:v>
                </c:pt>
                <c:pt idx="205">
                  <c:v>-78.06027851</c:v>
                </c:pt>
                <c:pt idx="206">
                  <c:v>-78.06674986</c:v>
                </c:pt>
                <c:pt idx="207">
                  <c:v>-78.07310549</c:v>
                </c:pt>
                <c:pt idx="208">
                  <c:v>-78.07920949</c:v>
                </c:pt>
                <c:pt idx="209">
                  <c:v>-78.0853605</c:v>
                </c:pt>
                <c:pt idx="210">
                  <c:v>-78.09172129</c:v>
                </c:pt>
                <c:pt idx="211">
                  <c:v>-78.09796175</c:v>
                </c:pt>
                <c:pt idx="212">
                  <c:v>-78.10426353</c:v>
                </c:pt>
                <c:pt idx="213">
                  <c:v>-78.11083794</c:v>
                </c:pt>
                <c:pt idx="214">
                  <c:v>-78.11683167</c:v>
                </c:pt>
                <c:pt idx="215">
                  <c:v>-78.12292946</c:v>
                </c:pt>
                <c:pt idx="216">
                  <c:v>-78.12918592</c:v>
                </c:pt>
                <c:pt idx="217">
                  <c:v>-78.13586557</c:v>
                </c:pt>
                <c:pt idx="218">
                  <c:v>-78.1421667</c:v>
                </c:pt>
                <c:pt idx="219">
                  <c:v>-78.1484133</c:v>
                </c:pt>
                <c:pt idx="220">
                  <c:v>-78.15489955</c:v>
                </c:pt>
                <c:pt idx="221">
                  <c:v>-78.16163754</c:v>
                </c:pt>
                <c:pt idx="222">
                  <c:v>-78.16841034</c:v>
                </c:pt>
                <c:pt idx="223">
                  <c:v>-78.17531138</c:v>
                </c:pt>
                <c:pt idx="224">
                  <c:v>-78.18235744</c:v>
                </c:pt>
                <c:pt idx="225">
                  <c:v>-78.18945362</c:v>
                </c:pt>
                <c:pt idx="226">
                  <c:v>-78.19648606</c:v>
                </c:pt>
                <c:pt idx="227">
                  <c:v>-78.20379213</c:v>
                </c:pt>
                <c:pt idx="228">
                  <c:v>-78.21128412</c:v>
                </c:pt>
                <c:pt idx="229">
                  <c:v>-78.21895028</c:v>
                </c:pt>
                <c:pt idx="230">
                  <c:v>-78.22658227</c:v>
                </c:pt>
                <c:pt idx="231">
                  <c:v>-78.23427662</c:v>
                </c:pt>
                <c:pt idx="232">
                  <c:v>-78.24195632</c:v>
                </c:pt>
                <c:pt idx="233">
                  <c:v>-78.24993529</c:v>
                </c:pt>
                <c:pt idx="234">
                  <c:v>-78.25790939</c:v>
                </c:pt>
                <c:pt idx="235">
                  <c:v>-78.26586363</c:v>
                </c:pt>
                <c:pt idx="236">
                  <c:v>-78.27361715</c:v>
                </c:pt>
                <c:pt idx="237">
                  <c:v>-78.28162477</c:v>
                </c:pt>
                <c:pt idx="238">
                  <c:v>-78.28996454</c:v>
                </c:pt>
                <c:pt idx="239">
                  <c:v>-78.29836168</c:v>
                </c:pt>
                <c:pt idx="240">
                  <c:v>-78.30667871</c:v>
                </c:pt>
                <c:pt idx="241">
                  <c:v>-78.3151068</c:v>
                </c:pt>
                <c:pt idx="242">
                  <c:v>-78.32370906</c:v>
                </c:pt>
                <c:pt idx="243">
                  <c:v>-78.33231984</c:v>
                </c:pt>
                <c:pt idx="244">
                  <c:v>-78.34086502</c:v>
                </c:pt>
                <c:pt idx="245">
                  <c:v>-78.34950837</c:v>
                </c:pt>
                <c:pt idx="246">
                  <c:v>-78.35833548</c:v>
                </c:pt>
                <c:pt idx="247">
                  <c:v>-78.36674079</c:v>
                </c:pt>
                <c:pt idx="248">
                  <c:v>-78.37505787</c:v>
                </c:pt>
                <c:pt idx="249">
                  <c:v>-78.38356499</c:v>
                </c:pt>
                <c:pt idx="250">
                  <c:v>-78.39213328</c:v>
                </c:pt>
                <c:pt idx="251">
                  <c:v>-78.40040324</c:v>
                </c:pt>
                <c:pt idx="252">
                  <c:v>-78.40865508</c:v>
                </c:pt>
                <c:pt idx="253">
                  <c:v>-78.41693454</c:v>
                </c:pt>
                <c:pt idx="254">
                  <c:v>-78.42520108</c:v>
                </c:pt>
                <c:pt idx="255">
                  <c:v>-78.43335211</c:v>
                </c:pt>
                <c:pt idx="256">
                  <c:v>-78.44162117</c:v>
                </c:pt>
                <c:pt idx="257">
                  <c:v>-78.44992595</c:v>
                </c:pt>
                <c:pt idx="258">
                  <c:v>-78.4581455</c:v>
                </c:pt>
                <c:pt idx="259">
                  <c:v>-78.46623025</c:v>
                </c:pt>
                <c:pt idx="260">
                  <c:v>-78.47432487</c:v>
                </c:pt>
                <c:pt idx="261">
                  <c:v>-78.48227022</c:v>
                </c:pt>
                <c:pt idx="262">
                  <c:v>-78.49003211</c:v>
                </c:pt>
                <c:pt idx="263">
                  <c:v>-78.49718759</c:v>
                </c:pt>
                <c:pt idx="264">
                  <c:v>-78.50283277</c:v>
                </c:pt>
                <c:pt idx="265">
                  <c:v>-78.50392516</c:v>
                </c:pt>
                <c:pt idx="266">
                  <c:v>-78.50016062</c:v>
                </c:pt>
                <c:pt idx="267">
                  <c:v>-78.49220316</c:v>
                </c:pt>
                <c:pt idx="268">
                  <c:v>-78.48278486</c:v>
                </c:pt>
                <c:pt idx="269">
                  <c:v>-78.47379513</c:v>
                </c:pt>
                <c:pt idx="270">
                  <c:v>-78.46645439</c:v>
                </c:pt>
                <c:pt idx="271">
                  <c:v>-78.46125428</c:v>
                </c:pt>
                <c:pt idx="272">
                  <c:v>-78.458677</c:v>
                </c:pt>
                <c:pt idx="273">
                  <c:v>-78.45863119</c:v>
                </c:pt>
                <c:pt idx="274">
                  <c:v>-78.46054864</c:v>
                </c:pt>
                <c:pt idx="275">
                  <c:v>-78.46569726</c:v>
                </c:pt>
                <c:pt idx="276">
                  <c:v>-78.47324218</c:v>
                </c:pt>
                <c:pt idx="277">
                  <c:v>-78.48141018</c:v>
                </c:pt>
                <c:pt idx="278">
                  <c:v>-78.48923402</c:v>
                </c:pt>
                <c:pt idx="279">
                  <c:v>-78.49549499</c:v>
                </c:pt>
                <c:pt idx="280">
                  <c:v>-78.49942468</c:v>
                </c:pt>
                <c:pt idx="281">
                  <c:v>-78.49951914</c:v>
                </c:pt>
                <c:pt idx="282">
                  <c:v>-78.49611454</c:v>
                </c:pt>
                <c:pt idx="283">
                  <c:v>-78.48983893</c:v>
                </c:pt>
                <c:pt idx="284">
                  <c:v>-78.48165035</c:v>
                </c:pt>
                <c:pt idx="285">
                  <c:v>-78.47283512</c:v>
                </c:pt>
                <c:pt idx="286">
                  <c:v>-78.46500826</c:v>
                </c:pt>
                <c:pt idx="287">
                  <c:v>-78.45917689</c:v>
                </c:pt>
                <c:pt idx="288">
                  <c:v>-78.45695017</c:v>
                </c:pt>
                <c:pt idx="289">
                  <c:v>-78.45800938</c:v>
                </c:pt>
                <c:pt idx="290">
                  <c:v>-78.46230319</c:v>
                </c:pt>
                <c:pt idx="291">
                  <c:v>-78.46863324</c:v>
                </c:pt>
                <c:pt idx="292">
                  <c:v>-78.47627759</c:v>
                </c:pt>
                <c:pt idx="293">
                  <c:v>-78.48452454</c:v>
                </c:pt>
                <c:pt idx="294">
                  <c:v>-78.49247547</c:v>
                </c:pt>
                <c:pt idx="295">
                  <c:v>-78.49923642</c:v>
                </c:pt>
                <c:pt idx="296">
                  <c:v>-78.50260118</c:v>
                </c:pt>
                <c:pt idx="297">
                  <c:v>-78.50237935</c:v>
                </c:pt>
                <c:pt idx="298">
                  <c:v>-78.49814147</c:v>
                </c:pt>
                <c:pt idx="299">
                  <c:v>-78.4905451</c:v>
                </c:pt>
                <c:pt idx="300">
                  <c:v>-78.48185892</c:v>
                </c:pt>
                <c:pt idx="301">
                  <c:v>-78.4737961</c:v>
                </c:pt>
                <c:pt idx="302">
                  <c:v>-78.46720837</c:v>
                </c:pt>
                <c:pt idx="303">
                  <c:v>-78.46331734</c:v>
                </c:pt>
                <c:pt idx="304">
                  <c:v>-78.46200222</c:v>
                </c:pt>
                <c:pt idx="305">
                  <c:v>-78.46544174</c:v>
                </c:pt>
                <c:pt idx="306">
                  <c:v>-78.47157594</c:v>
                </c:pt>
                <c:pt idx="307">
                  <c:v>-78.47919068</c:v>
                </c:pt>
                <c:pt idx="308">
                  <c:v>-78.48750795</c:v>
                </c:pt>
                <c:pt idx="309">
                  <c:v>-78.49546053</c:v>
                </c:pt>
                <c:pt idx="310">
                  <c:v>-78.50249992</c:v>
                </c:pt>
                <c:pt idx="311">
                  <c:v>-78.50795386</c:v>
                </c:pt>
                <c:pt idx="312">
                  <c:v>-78.51114437</c:v>
                </c:pt>
                <c:pt idx="313">
                  <c:v>-78.51135273</c:v>
                </c:pt>
                <c:pt idx="314">
                  <c:v>-78.50744462</c:v>
                </c:pt>
                <c:pt idx="315">
                  <c:v>-78.50043301</c:v>
                </c:pt>
                <c:pt idx="316">
                  <c:v>-78.4916833</c:v>
                </c:pt>
                <c:pt idx="317">
                  <c:v>-78.48305839</c:v>
                </c:pt>
                <c:pt idx="318">
                  <c:v>-78.47619056</c:v>
                </c:pt>
                <c:pt idx="319">
                  <c:v>-78.47262328</c:v>
                </c:pt>
                <c:pt idx="320">
                  <c:v>-78.47212421</c:v>
                </c:pt>
                <c:pt idx="321">
                  <c:v>-78.47448719</c:v>
                </c:pt>
                <c:pt idx="322">
                  <c:v>-78.48007633</c:v>
                </c:pt>
                <c:pt idx="323">
                  <c:v>-78.48782365</c:v>
                </c:pt>
                <c:pt idx="324">
                  <c:v>-78.49568141</c:v>
                </c:pt>
                <c:pt idx="325">
                  <c:v>-78.50255632</c:v>
                </c:pt>
                <c:pt idx="326">
                  <c:v>-78.50709145</c:v>
                </c:pt>
                <c:pt idx="327">
                  <c:v>-78.50754188</c:v>
                </c:pt>
                <c:pt idx="328">
                  <c:v>-78.50391435</c:v>
                </c:pt>
                <c:pt idx="329">
                  <c:v>-78.49698619</c:v>
                </c:pt>
                <c:pt idx="330">
                  <c:v>-78.48790451</c:v>
                </c:pt>
                <c:pt idx="331">
                  <c:v>-78.47944405</c:v>
                </c:pt>
                <c:pt idx="332">
                  <c:v>-78.47336543</c:v>
                </c:pt>
                <c:pt idx="333">
                  <c:v>-78.47224408</c:v>
                </c:pt>
                <c:pt idx="334">
                  <c:v>-78.47526689</c:v>
                </c:pt>
                <c:pt idx="335">
                  <c:v>-78.48180901</c:v>
                </c:pt>
                <c:pt idx="336">
                  <c:v>-78.48972195</c:v>
                </c:pt>
                <c:pt idx="337">
                  <c:v>-78.49780553</c:v>
                </c:pt>
                <c:pt idx="338">
                  <c:v>-78.50536865</c:v>
                </c:pt>
                <c:pt idx="339">
                  <c:v>-78.51192337</c:v>
                </c:pt>
                <c:pt idx="340">
                  <c:v>-78.51605465</c:v>
                </c:pt>
                <c:pt idx="341">
                  <c:v>-78.51829034</c:v>
                </c:pt>
                <c:pt idx="342">
                  <c:v>-78.51800912</c:v>
                </c:pt>
                <c:pt idx="343">
                  <c:v>-78.51466774</c:v>
                </c:pt>
                <c:pt idx="344">
                  <c:v>-78.50797467</c:v>
                </c:pt>
                <c:pt idx="345">
                  <c:v>-78.49962313</c:v>
                </c:pt>
                <c:pt idx="346">
                  <c:v>-78.49243277</c:v>
                </c:pt>
                <c:pt idx="347">
                  <c:v>-78.4887753</c:v>
                </c:pt>
                <c:pt idx="348">
                  <c:v>-78.48957737</c:v>
                </c:pt>
                <c:pt idx="349">
                  <c:v>-78.49438765</c:v>
                </c:pt>
                <c:pt idx="350">
                  <c:v>-78.50143869</c:v>
                </c:pt>
                <c:pt idx="351">
                  <c:v>-78.5092517</c:v>
                </c:pt>
                <c:pt idx="352">
                  <c:v>-78.51631751</c:v>
                </c:pt>
                <c:pt idx="353">
                  <c:v>-78.52121022</c:v>
                </c:pt>
                <c:pt idx="354">
                  <c:v>-78.52332777</c:v>
                </c:pt>
                <c:pt idx="355">
                  <c:v>-78.5232049</c:v>
                </c:pt>
                <c:pt idx="356">
                  <c:v>-78.52025115</c:v>
                </c:pt>
                <c:pt idx="357">
                  <c:v>-78.51461581</c:v>
                </c:pt>
                <c:pt idx="358">
                  <c:v>-78.50585037</c:v>
                </c:pt>
                <c:pt idx="359">
                  <c:v>-78.49658566</c:v>
                </c:pt>
                <c:pt idx="360">
                  <c:v>-78.48827996</c:v>
                </c:pt>
                <c:pt idx="361">
                  <c:v>-78.48196443</c:v>
                </c:pt>
                <c:pt idx="362">
                  <c:v>-78.47924814</c:v>
                </c:pt>
                <c:pt idx="363">
                  <c:v>-78.48066361</c:v>
                </c:pt>
                <c:pt idx="364">
                  <c:v>-78.48516875</c:v>
                </c:pt>
                <c:pt idx="365">
                  <c:v>-78.49136771</c:v>
                </c:pt>
                <c:pt idx="366">
                  <c:v>-78.49879599</c:v>
                </c:pt>
                <c:pt idx="367">
                  <c:v>-78.50632031</c:v>
                </c:pt>
                <c:pt idx="368">
                  <c:v>-78.51319715</c:v>
                </c:pt>
                <c:pt idx="369">
                  <c:v>-78.51894396</c:v>
                </c:pt>
                <c:pt idx="370">
                  <c:v>-78.52290049</c:v>
                </c:pt>
                <c:pt idx="371">
                  <c:v>-78.52416025</c:v>
                </c:pt>
                <c:pt idx="372">
                  <c:v>-78.52189325</c:v>
                </c:pt>
                <c:pt idx="373">
                  <c:v>-78.51667771</c:v>
                </c:pt>
                <c:pt idx="374">
                  <c:v>-78.50926666</c:v>
                </c:pt>
                <c:pt idx="375">
                  <c:v>-78.50087049</c:v>
                </c:pt>
                <c:pt idx="376">
                  <c:v>-78.49267102</c:v>
                </c:pt>
                <c:pt idx="377">
                  <c:v>-78.48577842</c:v>
                </c:pt>
                <c:pt idx="378">
                  <c:v>-78.48048102</c:v>
                </c:pt>
                <c:pt idx="379">
                  <c:v>-78.47732802</c:v>
                </c:pt>
                <c:pt idx="380">
                  <c:v>-78.47717662</c:v>
                </c:pt>
                <c:pt idx="381">
                  <c:v>-78.48054041</c:v>
                </c:pt>
                <c:pt idx="382">
                  <c:v>-78.48628218</c:v>
                </c:pt>
                <c:pt idx="383">
                  <c:v>-78.49361893</c:v>
                </c:pt>
                <c:pt idx="384">
                  <c:v>-78.50112139</c:v>
                </c:pt>
                <c:pt idx="385">
                  <c:v>-78.50774078</c:v>
                </c:pt>
                <c:pt idx="386">
                  <c:v>-78.51235657</c:v>
                </c:pt>
                <c:pt idx="387">
                  <c:v>-78.51480687</c:v>
                </c:pt>
                <c:pt idx="388">
                  <c:v>-78.51299843</c:v>
                </c:pt>
                <c:pt idx="389">
                  <c:v>-78.50662748</c:v>
                </c:pt>
                <c:pt idx="390">
                  <c:v>-78.4984995</c:v>
                </c:pt>
                <c:pt idx="391">
                  <c:v>-78.49035429</c:v>
                </c:pt>
                <c:pt idx="392">
                  <c:v>-78.48225418</c:v>
                </c:pt>
                <c:pt idx="393">
                  <c:v>-78.47403604</c:v>
                </c:pt>
                <c:pt idx="394">
                  <c:v>-78.46742939</c:v>
                </c:pt>
                <c:pt idx="395">
                  <c:v>-78.46531521</c:v>
                </c:pt>
                <c:pt idx="396">
                  <c:v>-78.46937638</c:v>
                </c:pt>
                <c:pt idx="397">
                  <c:v>-78.47635976</c:v>
                </c:pt>
                <c:pt idx="398">
                  <c:v>-78.4818897</c:v>
                </c:pt>
                <c:pt idx="399">
                  <c:v>-78.48691512</c:v>
                </c:pt>
                <c:pt idx="400">
                  <c:v>-78.4919309</c:v>
                </c:pt>
                <c:pt idx="401">
                  <c:v>-78.49671696</c:v>
                </c:pt>
                <c:pt idx="402">
                  <c:v>-78.50235827</c:v>
                </c:pt>
                <c:pt idx="403">
                  <c:v>-78.50886957</c:v>
                </c:pt>
                <c:pt idx="404">
                  <c:v>-78.51507484</c:v>
                </c:pt>
                <c:pt idx="405">
                  <c:v>-78.51930783</c:v>
                </c:pt>
                <c:pt idx="406">
                  <c:v>-78.51970123</c:v>
                </c:pt>
                <c:pt idx="407">
                  <c:v>-78.51589216</c:v>
                </c:pt>
                <c:pt idx="408">
                  <c:v>-78.51006237</c:v>
                </c:pt>
                <c:pt idx="409">
                  <c:v>-78.50607939</c:v>
                </c:pt>
                <c:pt idx="410">
                  <c:v>-78.50302569</c:v>
                </c:pt>
                <c:pt idx="411">
                  <c:v>-78.49827172</c:v>
                </c:pt>
                <c:pt idx="412">
                  <c:v>-78.49254723</c:v>
                </c:pt>
                <c:pt idx="413">
                  <c:v>-78.48755914</c:v>
                </c:pt>
                <c:pt idx="414">
                  <c:v>-78.48658151</c:v>
                </c:pt>
                <c:pt idx="415">
                  <c:v>-78.48885319</c:v>
                </c:pt>
                <c:pt idx="416">
                  <c:v>-78.49252782</c:v>
                </c:pt>
                <c:pt idx="417">
                  <c:v>-78.49593505</c:v>
                </c:pt>
                <c:pt idx="418">
                  <c:v>-78.49942482</c:v>
                </c:pt>
                <c:pt idx="419">
                  <c:v>-78.50261193</c:v>
                </c:pt>
                <c:pt idx="420">
                  <c:v>-78.5057733</c:v>
                </c:pt>
                <c:pt idx="421">
                  <c:v>-78.50878944</c:v>
                </c:pt>
                <c:pt idx="422">
                  <c:v>-78.51045429</c:v>
                </c:pt>
                <c:pt idx="423">
                  <c:v>-78.50975159</c:v>
                </c:pt>
                <c:pt idx="424">
                  <c:v>-78.50667086</c:v>
                </c:pt>
                <c:pt idx="425">
                  <c:v>-78.50107767</c:v>
                </c:pt>
                <c:pt idx="426">
                  <c:v>-78.49445392</c:v>
                </c:pt>
                <c:pt idx="427">
                  <c:v>-78.49025349</c:v>
                </c:pt>
                <c:pt idx="428">
                  <c:v>-78.48952779</c:v>
                </c:pt>
                <c:pt idx="429">
                  <c:v>-78.48949873</c:v>
                </c:pt>
                <c:pt idx="430">
                  <c:v>-78.48729442</c:v>
                </c:pt>
                <c:pt idx="431">
                  <c:v>-78.48374248</c:v>
                </c:pt>
                <c:pt idx="432">
                  <c:v>-78.48025395</c:v>
                </c:pt>
                <c:pt idx="433">
                  <c:v>-78.47684509</c:v>
                </c:pt>
                <c:pt idx="434">
                  <c:v>-78.47330424</c:v>
                </c:pt>
                <c:pt idx="435">
                  <c:v>-78.46955616</c:v>
                </c:pt>
                <c:pt idx="436">
                  <c:v>-78.46574044</c:v>
                </c:pt>
                <c:pt idx="437">
                  <c:v>-78.4617733</c:v>
                </c:pt>
                <c:pt idx="438">
                  <c:v>-78.45751651</c:v>
                </c:pt>
                <c:pt idx="439">
                  <c:v>-78.45308828</c:v>
                </c:pt>
                <c:pt idx="440">
                  <c:v>-78.44879062</c:v>
                </c:pt>
                <c:pt idx="441">
                  <c:v>-78.44444647</c:v>
                </c:pt>
                <c:pt idx="442">
                  <c:v>-78.44000329</c:v>
                </c:pt>
                <c:pt idx="443">
                  <c:v>-78.43597783</c:v>
                </c:pt>
                <c:pt idx="444">
                  <c:v>-78.43223446</c:v>
                </c:pt>
                <c:pt idx="445">
                  <c:v>-78.42855805</c:v>
                </c:pt>
                <c:pt idx="446">
                  <c:v>-78.42448218</c:v>
                </c:pt>
                <c:pt idx="447">
                  <c:v>-78.41998237</c:v>
                </c:pt>
                <c:pt idx="448">
                  <c:v>-78.41542366</c:v>
                </c:pt>
                <c:pt idx="449">
                  <c:v>-78.41092491</c:v>
                </c:pt>
                <c:pt idx="450">
                  <c:v>-78.40655561</c:v>
                </c:pt>
                <c:pt idx="451">
                  <c:v>-78.40253677</c:v>
                </c:pt>
                <c:pt idx="452">
                  <c:v>-78.39857654</c:v>
                </c:pt>
                <c:pt idx="453">
                  <c:v>-78.39452005</c:v>
                </c:pt>
                <c:pt idx="454">
                  <c:v>-78.39120654</c:v>
                </c:pt>
                <c:pt idx="455">
                  <c:v>-78.38853664</c:v>
                </c:pt>
                <c:pt idx="456">
                  <c:v>-78.38687597</c:v>
                </c:pt>
                <c:pt idx="457">
                  <c:v>-78.38746691</c:v>
                </c:pt>
                <c:pt idx="458">
                  <c:v>-78.38918788</c:v>
                </c:pt>
                <c:pt idx="459">
                  <c:v>-78.39032321</c:v>
                </c:pt>
                <c:pt idx="460">
                  <c:v>-78.39028496</c:v>
                </c:pt>
                <c:pt idx="461">
                  <c:v>-78.38955489</c:v>
                </c:pt>
                <c:pt idx="462">
                  <c:v>-78.38840094</c:v>
                </c:pt>
                <c:pt idx="463">
                  <c:v>-78.38653056</c:v>
                </c:pt>
                <c:pt idx="464">
                  <c:v>-78.38357276</c:v>
                </c:pt>
                <c:pt idx="465">
                  <c:v>-78.38032973</c:v>
                </c:pt>
                <c:pt idx="466">
                  <c:v>-78.37755216</c:v>
                </c:pt>
                <c:pt idx="467">
                  <c:v>-78.37458593</c:v>
                </c:pt>
                <c:pt idx="468">
                  <c:v>-78.37046142</c:v>
                </c:pt>
                <c:pt idx="469">
                  <c:v>-78.36544277</c:v>
                </c:pt>
                <c:pt idx="470">
                  <c:v>-78.36073926</c:v>
                </c:pt>
                <c:pt idx="471">
                  <c:v>-78.356494</c:v>
                </c:pt>
                <c:pt idx="472">
                  <c:v>-78.35241832</c:v>
                </c:pt>
                <c:pt idx="473">
                  <c:v>-78.34825902</c:v>
                </c:pt>
                <c:pt idx="474">
                  <c:v>-78.3440922</c:v>
                </c:pt>
                <c:pt idx="475">
                  <c:v>-78.3399284</c:v>
                </c:pt>
                <c:pt idx="476">
                  <c:v>-78.33554277</c:v>
                </c:pt>
                <c:pt idx="477">
                  <c:v>-78.3312057</c:v>
                </c:pt>
                <c:pt idx="478">
                  <c:v>-78.32685938</c:v>
                </c:pt>
                <c:pt idx="479">
                  <c:v>-78.32244611</c:v>
                </c:pt>
                <c:pt idx="480">
                  <c:v>-78.31792861</c:v>
                </c:pt>
                <c:pt idx="481">
                  <c:v>-78.31339945</c:v>
                </c:pt>
                <c:pt idx="482">
                  <c:v>-78.30883491</c:v>
                </c:pt>
                <c:pt idx="483">
                  <c:v>-78.3043232</c:v>
                </c:pt>
                <c:pt idx="484">
                  <c:v>-78.29958364</c:v>
                </c:pt>
                <c:pt idx="485">
                  <c:v>-78.2949121</c:v>
                </c:pt>
                <c:pt idx="486">
                  <c:v>-78.29036923</c:v>
                </c:pt>
                <c:pt idx="487">
                  <c:v>-78.28579634</c:v>
                </c:pt>
                <c:pt idx="488">
                  <c:v>-78.28093136</c:v>
                </c:pt>
                <c:pt idx="489">
                  <c:v>-78.27576498</c:v>
                </c:pt>
                <c:pt idx="490">
                  <c:v>-78.27043967</c:v>
                </c:pt>
                <c:pt idx="491">
                  <c:v>-78.26510605</c:v>
                </c:pt>
                <c:pt idx="492">
                  <c:v>-78.25976091</c:v>
                </c:pt>
                <c:pt idx="493">
                  <c:v>-78.25451085</c:v>
                </c:pt>
                <c:pt idx="494">
                  <c:v>-78.24932428</c:v>
                </c:pt>
                <c:pt idx="495">
                  <c:v>-78.24423956</c:v>
                </c:pt>
                <c:pt idx="496">
                  <c:v>-78.23934585</c:v>
                </c:pt>
                <c:pt idx="497">
                  <c:v>-78.23459535</c:v>
                </c:pt>
                <c:pt idx="498">
                  <c:v>-78.22995088</c:v>
                </c:pt>
                <c:pt idx="499">
                  <c:v>-78.22527331</c:v>
                </c:pt>
                <c:pt idx="500">
                  <c:v>-78.22060482</c:v>
                </c:pt>
                <c:pt idx="501">
                  <c:v>-78.21582726</c:v>
                </c:pt>
                <c:pt idx="502">
                  <c:v>-78.2111457</c:v>
                </c:pt>
                <c:pt idx="503">
                  <c:v>-78.20672439</c:v>
                </c:pt>
                <c:pt idx="504">
                  <c:v>-78.20224625</c:v>
                </c:pt>
                <c:pt idx="505">
                  <c:v>-78.19761196</c:v>
                </c:pt>
                <c:pt idx="506">
                  <c:v>-78.19320225</c:v>
                </c:pt>
                <c:pt idx="507">
                  <c:v>-78.18877286</c:v>
                </c:pt>
                <c:pt idx="508">
                  <c:v>-78.18430408</c:v>
                </c:pt>
                <c:pt idx="509">
                  <c:v>-78.1796757</c:v>
                </c:pt>
                <c:pt idx="510">
                  <c:v>-78.17527038</c:v>
                </c:pt>
                <c:pt idx="511">
                  <c:v>-78.1718828</c:v>
                </c:pt>
                <c:pt idx="512">
                  <c:v>-78.1706018</c:v>
                </c:pt>
                <c:pt idx="513">
                  <c:v>-78.17043078</c:v>
                </c:pt>
                <c:pt idx="514">
                  <c:v>-78.17048358</c:v>
                </c:pt>
                <c:pt idx="515">
                  <c:v>-78.16967786</c:v>
                </c:pt>
                <c:pt idx="516">
                  <c:v>-78.16657923</c:v>
                </c:pt>
                <c:pt idx="517">
                  <c:v>-78.1597434</c:v>
                </c:pt>
                <c:pt idx="518">
                  <c:v>-78.15349473</c:v>
                </c:pt>
                <c:pt idx="519">
                  <c:v>-78.14807992</c:v>
                </c:pt>
                <c:pt idx="520">
                  <c:v>-78.14296716</c:v>
                </c:pt>
                <c:pt idx="521">
                  <c:v>-78.13769143</c:v>
                </c:pt>
                <c:pt idx="522">
                  <c:v>-78.13172976</c:v>
                </c:pt>
                <c:pt idx="523">
                  <c:v>-78.12560564</c:v>
                </c:pt>
                <c:pt idx="524">
                  <c:v>-78.12140927</c:v>
                </c:pt>
                <c:pt idx="525">
                  <c:v>-78.12194119</c:v>
                </c:pt>
                <c:pt idx="526">
                  <c:v>-78.12617955</c:v>
                </c:pt>
                <c:pt idx="527">
                  <c:v>-78.13149854</c:v>
                </c:pt>
                <c:pt idx="528">
                  <c:v>-78.13669557</c:v>
                </c:pt>
                <c:pt idx="529">
                  <c:v>-78.14154717</c:v>
                </c:pt>
                <c:pt idx="530">
                  <c:v>-78.14602112</c:v>
                </c:pt>
                <c:pt idx="531">
                  <c:v>-78.15043558</c:v>
                </c:pt>
                <c:pt idx="532">
                  <c:v>-78.15511253</c:v>
                </c:pt>
                <c:pt idx="533">
                  <c:v>-78.16035032</c:v>
                </c:pt>
                <c:pt idx="534">
                  <c:v>-78.16655959</c:v>
                </c:pt>
                <c:pt idx="535">
                  <c:v>-78.17287547</c:v>
                </c:pt>
                <c:pt idx="536">
                  <c:v>-78.1764627</c:v>
                </c:pt>
                <c:pt idx="537">
                  <c:v>-78.17656044</c:v>
                </c:pt>
                <c:pt idx="538">
                  <c:v>-78.17277847</c:v>
                </c:pt>
                <c:pt idx="539">
                  <c:v>-78.16907325</c:v>
                </c:pt>
                <c:pt idx="540">
                  <c:v>-78.1671692</c:v>
                </c:pt>
                <c:pt idx="541">
                  <c:v>-78.16473999</c:v>
                </c:pt>
                <c:pt idx="542">
                  <c:v>-78.16047606</c:v>
                </c:pt>
                <c:pt idx="543">
                  <c:v>-78.1548189</c:v>
                </c:pt>
                <c:pt idx="544">
                  <c:v>-78.14856474</c:v>
                </c:pt>
                <c:pt idx="545">
                  <c:v>-78.14191077</c:v>
                </c:pt>
                <c:pt idx="546">
                  <c:v>-78.13531642</c:v>
                </c:pt>
                <c:pt idx="547">
                  <c:v>-78.12941555</c:v>
                </c:pt>
                <c:pt idx="548">
                  <c:v>-78.124625</c:v>
                </c:pt>
                <c:pt idx="549">
                  <c:v>-78.12107294</c:v>
                </c:pt>
                <c:pt idx="550">
                  <c:v>-78.11888282</c:v>
                </c:pt>
                <c:pt idx="551">
                  <c:v>-78.11804215</c:v>
                </c:pt>
                <c:pt idx="552">
                  <c:v>-78.11845805</c:v>
                </c:pt>
                <c:pt idx="553">
                  <c:v>-78.11971971</c:v>
                </c:pt>
                <c:pt idx="554">
                  <c:v>-78.12214138</c:v>
                </c:pt>
                <c:pt idx="555">
                  <c:v>-78.12585087</c:v>
                </c:pt>
                <c:pt idx="556">
                  <c:v>-78.13083976</c:v>
                </c:pt>
                <c:pt idx="557">
                  <c:v>-78.13676463</c:v>
                </c:pt>
                <c:pt idx="558">
                  <c:v>-78.14322162</c:v>
                </c:pt>
                <c:pt idx="559">
                  <c:v>-78.15001275</c:v>
                </c:pt>
                <c:pt idx="560">
                  <c:v>-78.1563894</c:v>
                </c:pt>
                <c:pt idx="561">
                  <c:v>-78.16163204</c:v>
                </c:pt>
                <c:pt idx="562">
                  <c:v>-78.16564884</c:v>
                </c:pt>
                <c:pt idx="563">
                  <c:v>-78.16811785</c:v>
                </c:pt>
                <c:pt idx="564">
                  <c:v>-78.16840714</c:v>
                </c:pt>
                <c:pt idx="565">
                  <c:v>-78.16664558</c:v>
                </c:pt>
                <c:pt idx="566">
                  <c:v>-78.16296694</c:v>
                </c:pt>
                <c:pt idx="567">
                  <c:v>-78.15799819</c:v>
                </c:pt>
                <c:pt idx="568">
                  <c:v>-78.15196445</c:v>
                </c:pt>
                <c:pt idx="569">
                  <c:v>-78.14495059</c:v>
                </c:pt>
                <c:pt idx="570">
                  <c:v>-78.13795633</c:v>
                </c:pt>
                <c:pt idx="571">
                  <c:v>-78.13262116</c:v>
                </c:pt>
                <c:pt idx="572">
                  <c:v>-78.12922893</c:v>
                </c:pt>
                <c:pt idx="573">
                  <c:v>-78.12795303</c:v>
                </c:pt>
                <c:pt idx="574">
                  <c:v>-78.12900271</c:v>
                </c:pt>
                <c:pt idx="575">
                  <c:v>-78.13162672</c:v>
                </c:pt>
                <c:pt idx="576">
                  <c:v>-78.13585485</c:v>
                </c:pt>
                <c:pt idx="577">
                  <c:v>-78.14146587</c:v>
                </c:pt>
                <c:pt idx="578">
                  <c:v>-78.14776244</c:v>
                </c:pt>
                <c:pt idx="579">
                  <c:v>-78.15424368</c:v>
                </c:pt>
                <c:pt idx="580">
                  <c:v>-78.16057232</c:v>
                </c:pt>
                <c:pt idx="581">
                  <c:v>-78.16646847</c:v>
                </c:pt>
                <c:pt idx="582">
                  <c:v>-78.17162483</c:v>
                </c:pt>
                <c:pt idx="583">
                  <c:v>-78.17578433</c:v>
                </c:pt>
                <c:pt idx="584">
                  <c:v>-78.17867591</c:v>
                </c:pt>
                <c:pt idx="585">
                  <c:v>-78.17987504</c:v>
                </c:pt>
                <c:pt idx="586">
                  <c:v>-78.17870117</c:v>
                </c:pt>
                <c:pt idx="587">
                  <c:v>-78.17467047</c:v>
                </c:pt>
                <c:pt idx="588">
                  <c:v>-78.16936813</c:v>
                </c:pt>
                <c:pt idx="589">
                  <c:v>-78.16301444</c:v>
                </c:pt>
                <c:pt idx="590">
                  <c:v>-78.15588404</c:v>
                </c:pt>
                <c:pt idx="591">
                  <c:v>-78.14873947</c:v>
                </c:pt>
                <c:pt idx="592">
                  <c:v>-78.14213922</c:v>
                </c:pt>
                <c:pt idx="593">
                  <c:v>-78.13672239</c:v>
                </c:pt>
                <c:pt idx="594">
                  <c:v>-78.1328299</c:v>
                </c:pt>
                <c:pt idx="595">
                  <c:v>-78.1307923</c:v>
                </c:pt>
                <c:pt idx="596">
                  <c:v>-78.13060947</c:v>
                </c:pt>
                <c:pt idx="597">
                  <c:v>-78.1323707</c:v>
                </c:pt>
                <c:pt idx="598">
                  <c:v>-78.13583719</c:v>
                </c:pt>
                <c:pt idx="599">
                  <c:v>-78.14072605</c:v>
                </c:pt>
                <c:pt idx="600">
                  <c:v>-78.14662715</c:v>
                </c:pt>
                <c:pt idx="601">
                  <c:v>-78.15292288</c:v>
                </c:pt>
                <c:pt idx="602">
                  <c:v>-78.15885611</c:v>
                </c:pt>
                <c:pt idx="603">
                  <c:v>-78.1641672</c:v>
                </c:pt>
                <c:pt idx="604">
                  <c:v>-78.16873268</c:v>
                </c:pt>
                <c:pt idx="605">
                  <c:v>-78.17198964</c:v>
                </c:pt>
                <c:pt idx="606">
                  <c:v>-78.17252411</c:v>
                </c:pt>
                <c:pt idx="607">
                  <c:v>-78.16963262</c:v>
                </c:pt>
                <c:pt idx="608">
                  <c:v>-78.16473432</c:v>
                </c:pt>
                <c:pt idx="609">
                  <c:v>-78.15846122</c:v>
                </c:pt>
                <c:pt idx="610">
                  <c:v>-78.15149647</c:v>
                </c:pt>
                <c:pt idx="611">
                  <c:v>-78.14402629</c:v>
                </c:pt>
                <c:pt idx="612">
                  <c:v>-78.13776517</c:v>
                </c:pt>
                <c:pt idx="613">
                  <c:v>-78.1338246</c:v>
                </c:pt>
                <c:pt idx="614">
                  <c:v>-78.13260768</c:v>
                </c:pt>
                <c:pt idx="615">
                  <c:v>-78.13375129</c:v>
                </c:pt>
                <c:pt idx="616">
                  <c:v>-78.13720329</c:v>
                </c:pt>
                <c:pt idx="617">
                  <c:v>-78.1423351</c:v>
                </c:pt>
                <c:pt idx="618">
                  <c:v>-78.14861413</c:v>
                </c:pt>
                <c:pt idx="619">
                  <c:v>-78.15520957</c:v>
                </c:pt>
                <c:pt idx="620">
                  <c:v>-78.16089263</c:v>
                </c:pt>
                <c:pt idx="621">
                  <c:v>-78.1654492</c:v>
                </c:pt>
                <c:pt idx="622">
                  <c:v>-78.16809129</c:v>
                </c:pt>
                <c:pt idx="623">
                  <c:v>-78.1677002</c:v>
                </c:pt>
                <c:pt idx="624">
                  <c:v>-78.16443765</c:v>
                </c:pt>
                <c:pt idx="625">
                  <c:v>-78.15909697</c:v>
                </c:pt>
                <c:pt idx="626">
                  <c:v>-78.15239926</c:v>
                </c:pt>
                <c:pt idx="627">
                  <c:v>-78.14513002</c:v>
                </c:pt>
                <c:pt idx="628">
                  <c:v>-78.13837353</c:v>
                </c:pt>
                <c:pt idx="629">
                  <c:v>-78.13366604</c:v>
                </c:pt>
                <c:pt idx="630">
                  <c:v>-78.13114805</c:v>
                </c:pt>
                <c:pt idx="631">
                  <c:v>-78.1317404</c:v>
                </c:pt>
                <c:pt idx="632">
                  <c:v>-78.13488075</c:v>
                </c:pt>
                <c:pt idx="633">
                  <c:v>-78.14014205</c:v>
                </c:pt>
                <c:pt idx="634">
                  <c:v>-78.14648084</c:v>
                </c:pt>
                <c:pt idx="635">
                  <c:v>-78.15284072</c:v>
                </c:pt>
                <c:pt idx="636">
                  <c:v>-78.15794501</c:v>
                </c:pt>
                <c:pt idx="637">
                  <c:v>-78.16091174</c:v>
                </c:pt>
                <c:pt idx="638">
                  <c:v>-78.16170511</c:v>
                </c:pt>
                <c:pt idx="639">
                  <c:v>-78.16021129</c:v>
                </c:pt>
                <c:pt idx="640">
                  <c:v>-78.15649537</c:v>
                </c:pt>
                <c:pt idx="641">
                  <c:v>-78.15045763</c:v>
                </c:pt>
                <c:pt idx="642">
                  <c:v>-78.14298182</c:v>
                </c:pt>
                <c:pt idx="643">
                  <c:v>-78.13514161</c:v>
                </c:pt>
                <c:pt idx="644">
                  <c:v>-78.12781176</c:v>
                </c:pt>
                <c:pt idx="645">
                  <c:v>-78.12199714</c:v>
                </c:pt>
                <c:pt idx="646">
                  <c:v>-78.1178528</c:v>
                </c:pt>
                <c:pt idx="647">
                  <c:v>-78.11513342</c:v>
                </c:pt>
                <c:pt idx="648">
                  <c:v>-78.11441199</c:v>
                </c:pt>
                <c:pt idx="649">
                  <c:v>-78.11625307</c:v>
                </c:pt>
                <c:pt idx="650">
                  <c:v>-78.12047674</c:v>
                </c:pt>
                <c:pt idx="651">
                  <c:v>-78.12610955</c:v>
                </c:pt>
                <c:pt idx="652">
                  <c:v>-78.1322891</c:v>
                </c:pt>
                <c:pt idx="653">
                  <c:v>-78.13869413</c:v>
                </c:pt>
                <c:pt idx="654">
                  <c:v>-78.14471518</c:v>
                </c:pt>
                <c:pt idx="655">
                  <c:v>-78.15065624</c:v>
                </c:pt>
                <c:pt idx="656">
                  <c:v>-78.15578419</c:v>
                </c:pt>
                <c:pt idx="657">
                  <c:v>-78.15940192</c:v>
                </c:pt>
                <c:pt idx="658">
                  <c:v>-78.16031887</c:v>
                </c:pt>
                <c:pt idx="659">
                  <c:v>-78.1580305</c:v>
                </c:pt>
                <c:pt idx="660">
                  <c:v>-78.15292912</c:v>
                </c:pt>
                <c:pt idx="661">
                  <c:v>-78.14552668</c:v>
                </c:pt>
                <c:pt idx="662">
                  <c:v>-78.13774987</c:v>
                </c:pt>
                <c:pt idx="663">
                  <c:v>-78.13160319</c:v>
                </c:pt>
                <c:pt idx="664">
                  <c:v>-78.12744693</c:v>
                </c:pt>
                <c:pt idx="665">
                  <c:v>-78.12513663</c:v>
                </c:pt>
                <c:pt idx="666">
                  <c:v>-78.12490131</c:v>
                </c:pt>
                <c:pt idx="667">
                  <c:v>-78.12701159</c:v>
                </c:pt>
                <c:pt idx="668">
                  <c:v>-78.13169751</c:v>
                </c:pt>
                <c:pt idx="669">
                  <c:v>-78.13733983</c:v>
                </c:pt>
                <c:pt idx="670">
                  <c:v>-78.14354915</c:v>
                </c:pt>
                <c:pt idx="671">
                  <c:v>-78.14995932</c:v>
                </c:pt>
                <c:pt idx="672">
                  <c:v>-78.15568948</c:v>
                </c:pt>
                <c:pt idx="673">
                  <c:v>-78.15976108</c:v>
                </c:pt>
                <c:pt idx="674">
                  <c:v>-78.1599668</c:v>
                </c:pt>
                <c:pt idx="675">
                  <c:v>-78.15612001</c:v>
                </c:pt>
                <c:pt idx="676">
                  <c:v>-78.14797027</c:v>
                </c:pt>
                <c:pt idx="677">
                  <c:v>-78.13977628</c:v>
                </c:pt>
                <c:pt idx="678">
                  <c:v>-78.13260365</c:v>
                </c:pt>
                <c:pt idx="679">
                  <c:v>-78.12739036</c:v>
                </c:pt>
                <c:pt idx="680">
                  <c:v>-78.12409119</c:v>
                </c:pt>
                <c:pt idx="681">
                  <c:v>-78.12457493</c:v>
                </c:pt>
                <c:pt idx="682">
                  <c:v>-78.12861665</c:v>
                </c:pt>
                <c:pt idx="683">
                  <c:v>-78.13504948</c:v>
                </c:pt>
                <c:pt idx="684">
                  <c:v>-78.14216388</c:v>
                </c:pt>
                <c:pt idx="685">
                  <c:v>-78.14930484</c:v>
                </c:pt>
                <c:pt idx="686">
                  <c:v>-78.15695325</c:v>
                </c:pt>
                <c:pt idx="687">
                  <c:v>-78.16469563</c:v>
                </c:pt>
                <c:pt idx="688">
                  <c:v>-78.17258957</c:v>
                </c:pt>
                <c:pt idx="689">
                  <c:v>-78.1806288</c:v>
                </c:pt>
                <c:pt idx="690">
                  <c:v>-78.1883911</c:v>
                </c:pt>
                <c:pt idx="691">
                  <c:v>-78.19555774</c:v>
                </c:pt>
                <c:pt idx="692">
                  <c:v>-78.20271978</c:v>
                </c:pt>
                <c:pt idx="693">
                  <c:v>-78.21039568</c:v>
                </c:pt>
                <c:pt idx="694">
                  <c:v>-78.21829054</c:v>
                </c:pt>
                <c:pt idx="695">
                  <c:v>-78.22623488</c:v>
                </c:pt>
                <c:pt idx="696">
                  <c:v>-78.23407483</c:v>
                </c:pt>
                <c:pt idx="697">
                  <c:v>-78.24171424</c:v>
                </c:pt>
                <c:pt idx="698">
                  <c:v>-78.24917728</c:v>
                </c:pt>
                <c:pt idx="699">
                  <c:v>-78.25666205</c:v>
                </c:pt>
                <c:pt idx="700">
                  <c:v>-78.26414743</c:v>
                </c:pt>
                <c:pt idx="701">
                  <c:v>-78.27149619</c:v>
                </c:pt>
                <c:pt idx="702">
                  <c:v>-78.27868244</c:v>
                </c:pt>
                <c:pt idx="703">
                  <c:v>-78.28599336</c:v>
                </c:pt>
                <c:pt idx="704">
                  <c:v>-78.29328772</c:v>
                </c:pt>
                <c:pt idx="705">
                  <c:v>-78.30041852</c:v>
                </c:pt>
                <c:pt idx="706">
                  <c:v>-78.30729236</c:v>
                </c:pt>
                <c:pt idx="707">
                  <c:v>-78.31387553</c:v>
                </c:pt>
                <c:pt idx="708">
                  <c:v>-78.32038334</c:v>
                </c:pt>
                <c:pt idx="709">
                  <c:v>-78.32720176</c:v>
                </c:pt>
                <c:pt idx="710">
                  <c:v>-78.33369472</c:v>
                </c:pt>
                <c:pt idx="711">
                  <c:v>-78.33993084</c:v>
                </c:pt>
                <c:pt idx="712">
                  <c:v>-78.3459404</c:v>
                </c:pt>
                <c:pt idx="713">
                  <c:v>-78.35184677</c:v>
                </c:pt>
                <c:pt idx="714">
                  <c:v>-78.35763878</c:v>
                </c:pt>
                <c:pt idx="715">
                  <c:v>-78.36341328</c:v>
                </c:pt>
                <c:pt idx="716">
                  <c:v>-78.36913038</c:v>
                </c:pt>
                <c:pt idx="717">
                  <c:v>-78.37484225</c:v>
                </c:pt>
                <c:pt idx="718">
                  <c:v>-78.38051547</c:v>
                </c:pt>
                <c:pt idx="719">
                  <c:v>-78.38616518</c:v>
                </c:pt>
                <c:pt idx="720">
                  <c:v>-78.39178481</c:v>
                </c:pt>
                <c:pt idx="721">
                  <c:v>-78.39738294</c:v>
                </c:pt>
                <c:pt idx="722">
                  <c:v>-78.40292093</c:v>
                </c:pt>
                <c:pt idx="723">
                  <c:v>-78.40852264</c:v>
                </c:pt>
                <c:pt idx="724">
                  <c:v>-78.41417568</c:v>
                </c:pt>
                <c:pt idx="725">
                  <c:v>-78.41994207</c:v>
                </c:pt>
                <c:pt idx="726">
                  <c:v>-78.42569435</c:v>
                </c:pt>
                <c:pt idx="727">
                  <c:v>-78.43134502</c:v>
                </c:pt>
                <c:pt idx="728">
                  <c:v>-78.43695604</c:v>
                </c:pt>
                <c:pt idx="729">
                  <c:v>-78.4426643</c:v>
                </c:pt>
                <c:pt idx="730">
                  <c:v>-78.44848188</c:v>
                </c:pt>
                <c:pt idx="731">
                  <c:v>-78.45431088</c:v>
                </c:pt>
                <c:pt idx="732">
                  <c:v>-78.46026726</c:v>
                </c:pt>
                <c:pt idx="733">
                  <c:v>-78.46625437</c:v>
                </c:pt>
                <c:pt idx="734">
                  <c:v>-78.47228942</c:v>
                </c:pt>
                <c:pt idx="735">
                  <c:v>-78.47833241</c:v>
                </c:pt>
                <c:pt idx="736">
                  <c:v>-78.48438531</c:v>
                </c:pt>
                <c:pt idx="737">
                  <c:v>-78.49039466</c:v>
                </c:pt>
                <c:pt idx="738">
                  <c:v>-78.49646327</c:v>
                </c:pt>
                <c:pt idx="739">
                  <c:v>-78.50251472</c:v>
                </c:pt>
                <c:pt idx="740">
                  <c:v>-78.50855288</c:v>
                </c:pt>
                <c:pt idx="741">
                  <c:v>-78.51454188</c:v>
                </c:pt>
                <c:pt idx="742">
                  <c:v>-78.52058311</c:v>
                </c:pt>
                <c:pt idx="743">
                  <c:v>-78.5267034</c:v>
                </c:pt>
                <c:pt idx="744">
                  <c:v>-78.53286489</c:v>
                </c:pt>
                <c:pt idx="745">
                  <c:v>-78.53893671</c:v>
                </c:pt>
                <c:pt idx="746">
                  <c:v>-78.54495853</c:v>
                </c:pt>
                <c:pt idx="747">
                  <c:v>-78.55092837</c:v>
                </c:pt>
                <c:pt idx="748">
                  <c:v>-78.55690671</c:v>
                </c:pt>
                <c:pt idx="749">
                  <c:v>-78.56274475</c:v>
                </c:pt>
                <c:pt idx="750">
                  <c:v>-78.56849178</c:v>
                </c:pt>
                <c:pt idx="751">
                  <c:v>-78.57423689</c:v>
                </c:pt>
                <c:pt idx="752">
                  <c:v>-78.57992693</c:v>
                </c:pt>
                <c:pt idx="753">
                  <c:v>-78.58550296</c:v>
                </c:pt>
                <c:pt idx="754">
                  <c:v>-78.5909559</c:v>
                </c:pt>
                <c:pt idx="755">
                  <c:v>-78.59639509</c:v>
                </c:pt>
                <c:pt idx="756">
                  <c:v>-78.60184097</c:v>
                </c:pt>
                <c:pt idx="757">
                  <c:v>-78.607283</c:v>
                </c:pt>
                <c:pt idx="758">
                  <c:v>-78.61287799</c:v>
                </c:pt>
                <c:pt idx="759">
                  <c:v>-78.61846255</c:v>
                </c:pt>
                <c:pt idx="760">
                  <c:v>-78.62405458</c:v>
                </c:pt>
                <c:pt idx="761">
                  <c:v>-78.62970348</c:v>
                </c:pt>
                <c:pt idx="762">
                  <c:v>-78.63536377</c:v>
                </c:pt>
                <c:pt idx="763">
                  <c:v>-78.64105203</c:v>
                </c:pt>
                <c:pt idx="764">
                  <c:v>-78.6466225</c:v>
                </c:pt>
                <c:pt idx="765">
                  <c:v>-78.65217904</c:v>
                </c:pt>
                <c:pt idx="766">
                  <c:v>-78.65793018</c:v>
                </c:pt>
                <c:pt idx="767">
                  <c:v>-78.66357051</c:v>
                </c:pt>
                <c:pt idx="768">
                  <c:v>-78.66908459</c:v>
                </c:pt>
                <c:pt idx="769">
                  <c:v>-78.6749335</c:v>
                </c:pt>
                <c:pt idx="770">
                  <c:v>-78.68084874</c:v>
                </c:pt>
                <c:pt idx="771">
                  <c:v>-78.68659557</c:v>
                </c:pt>
                <c:pt idx="772">
                  <c:v>-78.69227216</c:v>
                </c:pt>
                <c:pt idx="773">
                  <c:v>-78.69795441</c:v>
                </c:pt>
                <c:pt idx="774">
                  <c:v>-78.70357956</c:v>
                </c:pt>
                <c:pt idx="775">
                  <c:v>-78.70926224</c:v>
                </c:pt>
                <c:pt idx="776">
                  <c:v>-78.71495091</c:v>
                </c:pt>
                <c:pt idx="777">
                  <c:v>-78.72069996</c:v>
                </c:pt>
                <c:pt idx="778">
                  <c:v>-78.72649695</c:v>
                </c:pt>
                <c:pt idx="779">
                  <c:v>-78.73236335</c:v>
                </c:pt>
                <c:pt idx="780">
                  <c:v>-78.73819602</c:v>
                </c:pt>
                <c:pt idx="781">
                  <c:v>-78.74365933</c:v>
                </c:pt>
                <c:pt idx="782">
                  <c:v>-78.74867904</c:v>
                </c:pt>
                <c:pt idx="783">
                  <c:v>-78.7547817</c:v>
                </c:pt>
                <c:pt idx="784">
                  <c:v>-78.76178406</c:v>
                </c:pt>
                <c:pt idx="785">
                  <c:v>-78.76967885</c:v>
                </c:pt>
                <c:pt idx="786">
                  <c:v>-78.77746576</c:v>
                </c:pt>
                <c:pt idx="787">
                  <c:v>-78.78290569</c:v>
                </c:pt>
                <c:pt idx="788">
                  <c:v>-78.78447792</c:v>
                </c:pt>
                <c:pt idx="789">
                  <c:v>-78.78207203</c:v>
                </c:pt>
                <c:pt idx="790">
                  <c:v>-78.77571534</c:v>
                </c:pt>
                <c:pt idx="791">
                  <c:v>-78.76695606</c:v>
                </c:pt>
                <c:pt idx="792">
                  <c:v>-78.75738012</c:v>
                </c:pt>
                <c:pt idx="793">
                  <c:v>-78.7487152</c:v>
                </c:pt>
                <c:pt idx="794">
                  <c:v>-78.7441442</c:v>
                </c:pt>
                <c:pt idx="795">
                  <c:v>-78.74425073</c:v>
                </c:pt>
                <c:pt idx="796">
                  <c:v>-78.74867636</c:v>
                </c:pt>
                <c:pt idx="797">
                  <c:v>-78.75570229</c:v>
                </c:pt>
                <c:pt idx="798">
                  <c:v>-78.76384903</c:v>
                </c:pt>
                <c:pt idx="799">
                  <c:v>-78.77225138</c:v>
                </c:pt>
                <c:pt idx="800">
                  <c:v>-78.77980524</c:v>
                </c:pt>
                <c:pt idx="801">
                  <c:v>-78.78552865</c:v>
                </c:pt>
                <c:pt idx="802">
                  <c:v>-78.78878647</c:v>
                </c:pt>
                <c:pt idx="803">
                  <c:v>-78.78885312</c:v>
                </c:pt>
                <c:pt idx="804">
                  <c:v>-78.78623458</c:v>
                </c:pt>
                <c:pt idx="805">
                  <c:v>-78.78077356</c:v>
                </c:pt>
                <c:pt idx="806">
                  <c:v>-78.77285407</c:v>
                </c:pt>
                <c:pt idx="807">
                  <c:v>-78.76364242</c:v>
                </c:pt>
                <c:pt idx="808">
                  <c:v>-78.75421221</c:v>
                </c:pt>
                <c:pt idx="809">
                  <c:v>-78.74540701</c:v>
                </c:pt>
                <c:pt idx="810">
                  <c:v>-78.73816505</c:v>
                </c:pt>
                <c:pt idx="811">
                  <c:v>-78.73335803</c:v>
                </c:pt>
                <c:pt idx="812">
                  <c:v>-78.73218996</c:v>
                </c:pt>
                <c:pt idx="813">
                  <c:v>-78.7347376</c:v>
                </c:pt>
                <c:pt idx="814">
                  <c:v>-78.73987114</c:v>
                </c:pt>
                <c:pt idx="815">
                  <c:v>-78.74680017</c:v>
                </c:pt>
                <c:pt idx="816">
                  <c:v>-78.75463</c:v>
                </c:pt>
                <c:pt idx="817">
                  <c:v>-78.76252261</c:v>
                </c:pt>
                <c:pt idx="818">
                  <c:v>-78.76896146</c:v>
                </c:pt>
                <c:pt idx="819">
                  <c:v>-78.77169438</c:v>
                </c:pt>
                <c:pt idx="820">
                  <c:v>-78.77032146</c:v>
                </c:pt>
                <c:pt idx="821">
                  <c:v>-78.76492507</c:v>
                </c:pt>
                <c:pt idx="822">
                  <c:v>-78.75716929</c:v>
                </c:pt>
                <c:pt idx="823">
                  <c:v>-78.7481956</c:v>
                </c:pt>
                <c:pt idx="824">
                  <c:v>-78.73931945</c:v>
                </c:pt>
                <c:pt idx="825">
                  <c:v>-78.73146575</c:v>
                </c:pt>
                <c:pt idx="826">
                  <c:v>-78.72597122</c:v>
                </c:pt>
                <c:pt idx="827">
                  <c:v>-78.72322898</c:v>
                </c:pt>
                <c:pt idx="828">
                  <c:v>-78.72390844</c:v>
                </c:pt>
                <c:pt idx="829">
                  <c:v>-78.72786382</c:v>
                </c:pt>
                <c:pt idx="830">
                  <c:v>-78.73421955</c:v>
                </c:pt>
                <c:pt idx="831">
                  <c:v>-78.74183618</c:v>
                </c:pt>
                <c:pt idx="832">
                  <c:v>-78.75009127</c:v>
                </c:pt>
                <c:pt idx="833">
                  <c:v>-78.75833981</c:v>
                </c:pt>
                <c:pt idx="834">
                  <c:v>-78.76592745</c:v>
                </c:pt>
                <c:pt idx="835">
                  <c:v>-78.771651</c:v>
                </c:pt>
                <c:pt idx="836">
                  <c:v>-78.77337136</c:v>
                </c:pt>
                <c:pt idx="837">
                  <c:v>-78.770776</c:v>
                </c:pt>
                <c:pt idx="838">
                  <c:v>-78.76492091</c:v>
                </c:pt>
                <c:pt idx="839">
                  <c:v>-78.7561345</c:v>
                </c:pt>
                <c:pt idx="840">
                  <c:v>-78.74683865</c:v>
                </c:pt>
                <c:pt idx="841">
                  <c:v>-78.73857153</c:v>
                </c:pt>
                <c:pt idx="842">
                  <c:v>-78.73231335</c:v>
                </c:pt>
                <c:pt idx="843">
                  <c:v>-78.72944657</c:v>
                </c:pt>
                <c:pt idx="844">
                  <c:v>-78.73017306</c:v>
                </c:pt>
                <c:pt idx="845">
                  <c:v>-78.73528679</c:v>
                </c:pt>
                <c:pt idx="846">
                  <c:v>-78.74232691</c:v>
                </c:pt>
                <c:pt idx="847">
                  <c:v>-78.74993016</c:v>
                </c:pt>
                <c:pt idx="848">
                  <c:v>-78.75781267</c:v>
                </c:pt>
                <c:pt idx="849">
                  <c:v>-78.76477931</c:v>
                </c:pt>
                <c:pt idx="850">
                  <c:v>-78.77037521</c:v>
                </c:pt>
                <c:pt idx="851">
                  <c:v>-78.77451539</c:v>
                </c:pt>
                <c:pt idx="852">
                  <c:v>-78.77686772</c:v>
                </c:pt>
                <c:pt idx="853">
                  <c:v>-78.77651338</c:v>
                </c:pt>
                <c:pt idx="854">
                  <c:v>-78.77231106</c:v>
                </c:pt>
                <c:pt idx="855">
                  <c:v>-78.76481339</c:v>
                </c:pt>
                <c:pt idx="856">
                  <c:v>-78.75574565</c:v>
                </c:pt>
                <c:pt idx="857">
                  <c:v>-78.74712424</c:v>
                </c:pt>
                <c:pt idx="858">
                  <c:v>-78.73989264</c:v>
                </c:pt>
                <c:pt idx="859">
                  <c:v>-78.73527455</c:v>
                </c:pt>
                <c:pt idx="860">
                  <c:v>-78.73392364</c:v>
                </c:pt>
                <c:pt idx="861">
                  <c:v>-78.73688104</c:v>
                </c:pt>
                <c:pt idx="862">
                  <c:v>-78.74328979</c:v>
                </c:pt>
                <c:pt idx="863">
                  <c:v>-78.7517284</c:v>
                </c:pt>
                <c:pt idx="864">
                  <c:v>-78.75987175</c:v>
                </c:pt>
                <c:pt idx="865">
                  <c:v>-78.76775035</c:v>
                </c:pt>
                <c:pt idx="866">
                  <c:v>-78.77467397</c:v>
                </c:pt>
                <c:pt idx="867">
                  <c:v>-78.78001985</c:v>
                </c:pt>
                <c:pt idx="868">
                  <c:v>-78.7826228</c:v>
                </c:pt>
                <c:pt idx="869">
                  <c:v>-78.78183894</c:v>
                </c:pt>
                <c:pt idx="870">
                  <c:v>-78.77725622</c:v>
                </c:pt>
                <c:pt idx="871">
                  <c:v>-78.7700623</c:v>
                </c:pt>
                <c:pt idx="872">
                  <c:v>-78.76155893</c:v>
                </c:pt>
                <c:pt idx="873">
                  <c:v>-78.75276956</c:v>
                </c:pt>
                <c:pt idx="874">
                  <c:v>-78.74457681</c:v>
                </c:pt>
                <c:pt idx="875">
                  <c:v>-78.73760851</c:v>
                </c:pt>
                <c:pt idx="876">
                  <c:v>-78.73250961</c:v>
                </c:pt>
                <c:pt idx="877">
                  <c:v>-78.72898353</c:v>
                </c:pt>
                <c:pt idx="878">
                  <c:v>-78.72764203</c:v>
                </c:pt>
                <c:pt idx="879">
                  <c:v>-78.72990013</c:v>
                </c:pt>
                <c:pt idx="880">
                  <c:v>-78.73533872</c:v>
                </c:pt>
                <c:pt idx="881">
                  <c:v>-78.74260219</c:v>
                </c:pt>
                <c:pt idx="882">
                  <c:v>-78.75113547</c:v>
                </c:pt>
                <c:pt idx="883">
                  <c:v>-78.75961183</c:v>
                </c:pt>
                <c:pt idx="884">
                  <c:v>-78.76651716</c:v>
                </c:pt>
                <c:pt idx="885">
                  <c:v>-78.77186912</c:v>
                </c:pt>
                <c:pt idx="886">
                  <c:v>-78.77689865</c:v>
                </c:pt>
                <c:pt idx="887">
                  <c:v>-78.78098947</c:v>
                </c:pt>
                <c:pt idx="888">
                  <c:v>-78.78416135</c:v>
                </c:pt>
                <c:pt idx="889">
                  <c:v>-78.78423858</c:v>
                </c:pt>
                <c:pt idx="890">
                  <c:v>-78.78077688</c:v>
                </c:pt>
                <c:pt idx="891">
                  <c:v>-78.77421351</c:v>
                </c:pt>
                <c:pt idx="892">
                  <c:v>-78.76610617</c:v>
                </c:pt>
                <c:pt idx="893">
                  <c:v>-78.7577951</c:v>
                </c:pt>
                <c:pt idx="894">
                  <c:v>-78.75112939</c:v>
                </c:pt>
                <c:pt idx="895">
                  <c:v>-78.74529505</c:v>
                </c:pt>
                <c:pt idx="896">
                  <c:v>-78.73978417</c:v>
                </c:pt>
                <c:pt idx="897">
                  <c:v>-78.73479706</c:v>
                </c:pt>
                <c:pt idx="898">
                  <c:v>-78.73077949</c:v>
                </c:pt>
                <c:pt idx="899">
                  <c:v>-78.72876285</c:v>
                </c:pt>
                <c:pt idx="900">
                  <c:v>-78.72889029</c:v>
                </c:pt>
                <c:pt idx="901">
                  <c:v>-78.73262301</c:v>
                </c:pt>
                <c:pt idx="902">
                  <c:v>-78.73843197</c:v>
                </c:pt>
                <c:pt idx="903">
                  <c:v>-78.74410982</c:v>
                </c:pt>
                <c:pt idx="904">
                  <c:v>-78.74810626</c:v>
                </c:pt>
                <c:pt idx="905">
                  <c:v>-78.75277667</c:v>
                </c:pt>
                <c:pt idx="906">
                  <c:v>-78.7570877</c:v>
                </c:pt>
                <c:pt idx="907">
                  <c:v>-78.76095257</c:v>
                </c:pt>
                <c:pt idx="908">
                  <c:v>-78.76473476</c:v>
                </c:pt>
                <c:pt idx="909">
                  <c:v>-78.76826746</c:v>
                </c:pt>
                <c:pt idx="910">
                  <c:v>-78.7708019</c:v>
                </c:pt>
                <c:pt idx="911">
                  <c:v>-78.77040346</c:v>
                </c:pt>
                <c:pt idx="912">
                  <c:v>-78.7668758</c:v>
                </c:pt>
                <c:pt idx="913">
                  <c:v>-78.7609106</c:v>
                </c:pt>
                <c:pt idx="914">
                  <c:v>-78.75441487</c:v>
                </c:pt>
                <c:pt idx="915">
                  <c:v>-78.75062223</c:v>
                </c:pt>
                <c:pt idx="916">
                  <c:v>-78.74720233</c:v>
                </c:pt>
                <c:pt idx="917">
                  <c:v>-78.74332318</c:v>
                </c:pt>
                <c:pt idx="918">
                  <c:v>-78.73900361</c:v>
                </c:pt>
                <c:pt idx="919">
                  <c:v>-78.73436175</c:v>
                </c:pt>
                <c:pt idx="920">
                  <c:v>-78.73015867</c:v>
                </c:pt>
                <c:pt idx="921">
                  <c:v>-78.72840081</c:v>
                </c:pt>
                <c:pt idx="922">
                  <c:v>-78.73045967</c:v>
                </c:pt>
                <c:pt idx="923">
                  <c:v>-78.73611744</c:v>
                </c:pt>
                <c:pt idx="924">
                  <c:v>-78.74297263</c:v>
                </c:pt>
                <c:pt idx="925">
                  <c:v>-78.74879951</c:v>
                </c:pt>
                <c:pt idx="926">
                  <c:v>-78.75352393</c:v>
                </c:pt>
                <c:pt idx="927">
                  <c:v>-78.75857227</c:v>
                </c:pt>
                <c:pt idx="928">
                  <c:v>-78.76334793</c:v>
                </c:pt>
                <c:pt idx="929">
                  <c:v>-78.76642155</c:v>
                </c:pt>
                <c:pt idx="930">
                  <c:v>-78.76609869</c:v>
                </c:pt>
                <c:pt idx="931">
                  <c:v>-78.76143173</c:v>
                </c:pt>
                <c:pt idx="932">
                  <c:v>-78.75414732</c:v>
                </c:pt>
                <c:pt idx="933">
                  <c:v>-78.74703006</c:v>
                </c:pt>
                <c:pt idx="934">
                  <c:v>-78.74119917</c:v>
                </c:pt>
                <c:pt idx="935">
                  <c:v>-78.73607211</c:v>
                </c:pt>
                <c:pt idx="936">
                  <c:v>-78.73119271</c:v>
                </c:pt>
                <c:pt idx="937">
                  <c:v>-78.72729854</c:v>
                </c:pt>
                <c:pt idx="938">
                  <c:v>-78.7273081</c:v>
                </c:pt>
                <c:pt idx="939">
                  <c:v>-78.73133752</c:v>
                </c:pt>
                <c:pt idx="940">
                  <c:v>-78.73793979</c:v>
                </c:pt>
                <c:pt idx="941">
                  <c:v>-78.74528161</c:v>
                </c:pt>
                <c:pt idx="942">
                  <c:v>-78.751719</c:v>
                </c:pt>
                <c:pt idx="943">
                  <c:v>-78.7567325</c:v>
                </c:pt>
                <c:pt idx="944">
                  <c:v>-78.76137281</c:v>
                </c:pt>
                <c:pt idx="945">
                  <c:v>-78.76614319</c:v>
                </c:pt>
                <c:pt idx="946">
                  <c:v>-78.77031252</c:v>
                </c:pt>
                <c:pt idx="947">
                  <c:v>-78.77058892</c:v>
                </c:pt>
                <c:pt idx="948">
                  <c:v>-78.76706515</c:v>
                </c:pt>
                <c:pt idx="949">
                  <c:v>-78.76104325</c:v>
                </c:pt>
                <c:pt idx="950">
                  <c:v>-78.75415811</c:v>
                </c:pt>
                <c:pt idx="951">
                  <c:v>-78.74838665</c:v>
                </c:pt>
                <c:pt idx="952">
                  <c:v>-78.74393933</c:v>
                </c:pt>
                <c:pt idx="953">
                  <c:v>-78.73957536</c:v>
                </c:pt>
                <c:pt idx="954">
                  <c:v>-78.73462255</c:v>
                </c:pt>
                <c:pt idx="955">
                  <c:v>-78.72993057</c:v>
                </c:pt>
                <c:pt idx="956">
                  <c:v>-78.7262433</c:v>
                </c:pt>
                <c:pt idx="957">
                  <c:v>-78.72562246</c:v>
                </c:pt>
                <c:pt idx="958">
                  <c:v>-78.72851647</c:v>
                </c:pt>
                <c:pt idx="959">
                  <c:v>-78.73299567</c:v>
                </c:pt>
                <c:pt idx="960">
                  <c:v>-78.73838798</c:v>
                </c:pt>
                <c:pt idx="961">
                  <c:v>-78.7436749</c:v>
                </c:pt>
                <c:pt idx="962">
                  <c:v>-78.74801301</c:v>
                </c:pt>
                <c:pt idx="963">
                  <c:v>-78.751713</c:v>
                </c:pt>
                <c:pt idx="964">
                  <c:v>-78.75559254</c:v>
                </c:pt>
                <c:pt idx="965">
                  <c:v>-78.75863483</c:v>
                </c:pt>
                <c:pt idx="966">
                  <c:v>-78.76107871</c:v>
                </c:pt>
                <c:pt idx="967">
                  <c:v>-78.7627018</c:v>
                </c:pt>
                <c:pt idx="968">
                  <c:v>-78.76332258</c:v>
                </c:pt>
                <c:pt idx="969">
                  <c:v>-78.76346604</c:v>
                </c:pt>
                <c:pt idx="970">
                  <c:v>-78.76374432</c:v>
                </c:pt>
                <c:pt idx="971">
                  <c:v>-78.76377776</c:v>
                </c:pt>
                <c:pt idx="972">
                  <c:v>-78.76370456</c:v>
                </c:pt>
                <c:pt idx="973">
                  <c:v>-78.76365509</c:v>
                </c:pt>
              </c:numCache>
            </c:numRef>
          </c:xVal>
          <c:yVal>
            <c:numRef>
              <c:f>Data!$G$9:$G$982</c:f>
              <c:numCache>
                <c:ptCount val="974"/>
                <c:pt idx="0">
                  <c:v>38.98294625</c:v>
                </c:pt>
                <c:pt idx="1">
                  <c:v>38.98246585</c:v>
                </c:pt>
                <c:pt idx="2">
                  <c:v>38.98174454</c:v>
                </c:pt>
                <c:pt idx="3">
                  <c:v>38.9808662</c:v>
                </c:pt>
                <c:pt idx="4">
                  <c:v>38.97984217</c:v>
                </c:pt>
                <c:pt idx="5">
                  <c:v>38.97879801</c:v>
                </c:pt>
                <c:pt idx="6">
                  <c:v>38.97791994</c:v>
                </c:pt>
                <c:pt idx="7">
                  <c:v>38.97750807</c:v>
                </c:pt>
                <c:pt idx="8">
                  <c:v>38.97759402</c:v>
                </c:pt>
                <c:pt idx="9">
                  <c:v>38.97845834</c:v>
                </c:pt>
                <c:pt idx="10">
                  <c:v>38.98044807</c:v>
                </c:pt>
                <c:pt idx="11">
                  <c:v>38.98317617</c:v>
                </c:pt>
                <c:pt idx="12">
                  <c:v>38.98617064</c:v>
                </c:pt>
                <c:pt idx="13">
                  <c:v>38.98953884</c:v>
                </c:pt>
                <c:pt idx="14">
                  <c:v>38.99303627</c:v>
                </c:pt>
                <c:pt idx="15">
                  <c:v>38.99631578</c:v>
                </c:pt>
                <c:pt idx="16">
                  <c:v>38.99906978</c:v>
                </c:pt>
                <c:pt idx="17">
                  <c:v>39.0015339</c:v>
                </c:pt>
                <c:pt idx="18">
                  <c:v>39.00356213</c:v>
                </c:pt>
                <c:pt idx="19">
                  <c:v>39.00440672</c:v>
                </c:pt>
                <c:pt idx="20">
                  <c:v>39.00333721</c:v>
                </c:pt>
                <c:pt idx="21">
                  <c:v>39.00120513</c:v>
                </c:pt>
                <c:pt idx="22">
                  <c:v>38.99944323</c:v>
                </c:pt>
                <c:pt idx="23">
                  <c:v>38.99852746</c:v>
                </c:pt>
                <c:pt idx="24">
                  <c:v>38.99860017</c:v>
                </c:pt>
                <c:pt idx="25">
                  <c:v>39.000312</c:v>
                </c:pt>
                <c:pt idx="26">
                  <c:v>39.00193036</c:v>
                </c:pt>
                <c:pt idx="27">
                  <c:v>39.00344474</c:v>
                </c:pt>
                <c:pt idx="28">
                  <c:v>39.00469205</c:v>
                </c:pt>
                <c:pt idx="29">
                  <c:v>39.00504783</c:v>
                </c:pt>
                <c:pt idx="30">
                  <c:v>39.00509821</c:v>
                </c:pt>
                <c:pt idx="31">
                  <c:v>39.00514099</c:v>
                </c:pt>
                <c:pt idx="32">
                  <c:v>39.00516034</c:v>
                </c:pt>
                <c:pt idx="33">
                  <c:v>39.0053246</c:v>
                </c:pt>
                <c:pt idx="34">
                  <c:v>39.00586046</c:v>
                </c:pt>
                <c:pt idx="35">
                  <c:v>39.00703323</c:v>
                </c:pt>
                <c:pt idx="36">
                  <c:v>39.00881722</c:v>
                </c:pt>
                <c:pt idx="37">
                  <c:v>39.01175808</c:v>
                </c:pt>
                <c:pt idx="38">
                  <c:v>39.01466044</c:v>
                </c:pt>
                <c:pt idx="39">
                  <c:v>39.01784285</c:v>
                </c:pt>
                <c:pt idx="40">
                  <c:v>39.02017755</c:v>
                </c:pt>
                <c:pt idx="41">
                  <c:v>39.02048609</c:v>
                </c:pt>
                <c:pt idx="42">
                  <c:v>39.01901673</c:v>
                </c:pt>
                <c:pt idx="43">
                  <c:v>39.01681361</c:v>
                </c:pt>
                <c:pt idx="44">
                  <c:v>39.0151018</c:v>
                </c:pt>
                <c:pt idx="45">
                  <c:v>39.01289297</c:v>
                </c:pt>
                <c:pt idx="46">
                  <c:v>39.0105701</c:v>
                </c:pt>
                <c:pt idx="47">
                  <c:v>39.00785017</c:v>
                </c:pt>
                <c:pt idx="48">
                  <c:v>39.00479356</c:v>
                </c:pt>
                <c:pt idx="49">
                  <c:v>39.00149049</c:v>
                </c:pt>
                <c:pt idx="50">
                  <c:v>38.99819286</c:v>
                </c:pt>
                <c:pt idx="51">
                  <c:v>38.99532034</c:v>
                </c:pt>
                <c:pt idx="52">
                  <c:v>38.99285938</c:v>
                </c:pt>
                <c:pt idx="53">
                  <c:v>38.99066544</c:v>
                </c:pt>
                <c:pt idx="54">
                  <c:v>38.98870732</c:v>
                </c:pt>
                <c:pt idx="55">
                  <c:v>38.98668944</c:v>
                </c:pt>
                <c:pt idx="56">
                  <c:v>38.9845961</c:v>
                </c:pt>
                <c:pt idx="57">
                  <c:v>38.98258236</c:v>
                </c:pt>
                <c:pt idx="58">
                  <c:v>38.9804856</c:v>
                </c:pt>
                <c:pt idx="59">
                  <c:v>38.97845906</c:v>
                </c:pt>
                <c:pt idx="60">
                  <c:v>38.97645287</c:v>
                </c:pt>
                <c:pt idx="61">
                  <c:v>38.9744547</c:v>
                </c:pt>
                <c:pt idx="62">
                  <c:v>38.97250255</c:v>
                </c:pt>
                <c:pt idx="63">
                  <c:v>38.97053517</c:v>
                </c:pt>
                <c:pt idx="64">
                  <c:v>38.96854025</c:v>
                </c:pt>
                <c:pt idx="65">
                  <c:v>38.96657815</c:v>
                </c:pt>
                <c:pt idx="66">
                  <c:v>38.96459622</c:v>
                </c:pt>
                <c:pt idx="67">
                  <c:v>38.96254796</c:v>
                </c:pt>
                <c:pt idx="68">
                  <c:v>38.96046918</c:v>
                </c:pt>
                <c:pt idx="69">
                  <c:v>38.9583974</c:v>
                </c:pt>
                <c:pt idx="70">
                  <c:v>38.95623317</c:v>
                </c:pt>
                <c:pt idx="71">
                  <c:v>38.95403091</c:v>
                </c:pt>
                <c:pt idx="72">
                  <c:v>38.95187353</c:v>
                </c:pt>
                <c:pt idx="73">
                  <c:v>38.9496898</c:v>
                </c:pt>
                <c:pt idx="74">
                  <c:v>38.94748506</c:v>
                </c:pt>
                <c:pt idx="75">
                  <c:v>38.94527386</c:v>
                </c:pt>
                <c:pt idx="76">
                  <c:v>38.94332298</c:v>
                </c:pt>
                <c:pt idx="77">
                  <c:v>38.9417168</c:v>
                </c:pt>
                <c:pt idx="78">
                  <c:v>38.93989374</c:v>
                </c:pt>
                <c:pt idx="79">
                  <c:v>38.93776538</c:v>
                </c:pt>
                <c:pt idx="80">
                  <c:v>38.93489818</c:v>
                </c:pt>
                <c:pt idx="81">
                  <c:v>38.93059296</c:v>
                </c:pt>
                <c:pt idx="82">
                  <c:v>38.92448389</c:v>
                </c:pt>
                <c:pt idx="83">
                  <c:v>38.91799782</c:v>
                </c:pt>
                <c:pt idx="84">
                  <c:v>38.91143858</c:v>
                </c:pt>
                <c:pt idx="85">
                  <c:v>38.90480666</c:v>
                </c:pt>
                <c:pt idx="86">
                  <c:v>38.89831451</c:v>
                </c:pt>
                <c:pt idx="87">
                  <c:v>38.89164337</c:v>
                </c:pt>
                <c:pt idx="88">
                  <c:v>38.884793</c:v>
                </c:pt>
                <c:pt idx="89">
                  <c:v>38.8779642</c:v>
                </c:pt>
                <c:pt idx="90">
                  <c:v>38.87111339</c:v>
                </c:pt>
                <c:pt idx="91">
                  <c:v>38.86426884</c:v>
                </c:pt>
                <c:pt idx="92">
                  <c:v>38.85749454</c:v>
                </c:pt>
                <c:pt idx="93">
                  <c:v>38.85089077</c:v>
                </c:pt>
                <c:pt idx="94">
                  <c:v>38.84411205</c:v>
                </c:pt>
                <c:pt idx="95">
                  <c:v>38.83730647</c:v>
                </c:pt>
                <c:pt idx="96">
                  <c:v>38.83054191</c:v>
                </c:pt>
                <c:pt idx="97">
                  <c:v>38.82378534</c:v>
                </c:pt>
                <c:pt idx="98">
                  <c:v>38.81694155</c:v>
                </c:pt>
                <c:pt idx="99">
                  <c:v>38.8101433</c:v>
                </c:pt>
                <c:pt idx="100">
                  <c:v>38.80330096</c:v>
                </c:pt>
                <c:pt idx="101">
                  <c:v>38.79640798</c:v>
                </c:pt>
                <c:pt idx="102">
                  <c:v>38.78965529</c:v>
                </c:pt>
                <c:pt idx="103">
                  <c:v>38.78290326</c:v>
                </c:pt>
                <c:pt idx="104">
                  <c:v>38.77658384</c:v>
                </c:pt>
                <c:pt idx="105">
                  <c:v>38.7708807</c:v>
                </c:pt>
                <c:pt idx="106">
                  <c:v>38.76601683</c:v>
                </c:pt>
                <c:pt idx="107">
                  <c:v>38.76247262</c:v>
                </c:pt>
                <c:pt idx="108">
                  <c:v>38.76027239</c:v>
                </c:pt>
                <c:pt idx="109">
                  <c:v>38.75889631</c:v>
                </c:pt>
                <c:pt idx="110">
                  <c:v>38.75772147</c:v>
                </c:pt>
                <c:pt idx="111">
                  <c:v>38.75659775</c:v>
                </c:pt>
                <c:pt idx="112">
                  <c:v>38.75548373</c:v>
                </c:pt>
                <c:pt idx="113">
                  <c:v>38.75424232</c:v>
                </c:pt>
                <c:pt idx="114">
                  <c:v>38.75299105</c:v>
                </c:pt>
                <c:pt idx="115">
                  <c:v>38.75165181</c:v>
                </c:pt>
                <c:pt idx="116">
                  <c:v>38.75025417</c:v>
                </c:pt>
                <c:pt idx="117">
                  <c:v>38.74889799</c:v>
                </c:pt>
                <c:pt idx="118">
                  <c:v>38.74755311</c:v>
                </c:pt>
                <c:pt idx="119">
                  <c:v>38.74619352</c:v>
                </c:pt>
                <c:pt idx="120">
                  <c:v>38.74489657</c:v>
                </c:pt>
                <c:pt idx="121">
                  <c:v>38.74363071</c:v>
                </c:pt>
                <c:pt idx="122">
                  <c:v>38.74234043</c:v>
                </c:pt>
                <c:pt idx="123">
                  <c:v>38.74118661</c:v>
                </c:pt>
                <c:pt idx="124">
                  <c:v>38.74004979</c:v>
                </c:pt>
                <c:pt idx="125">
                  <c:v>38.73879551</c:v>
                </c:pt>
                <c:pt idx="126">
                  <c:v>38.73755241</c:v>
                </c:pt>
                <c:pt idx="127">
                  <c:v>38.73637784</c:v>
                </c:pt>
                <c:pt idx="128">
                  <c:v>38.73522652</c:v>
                </c:pt>
                <c:pt idx="129">
                  <c:v>38.73403476</c:v>
                </c:pt>
                <c:pt idx="130">
                  <c:v>38.73288884</c:v>
                </c:pt>
                <c:pt idx="131">
                  <c:v>38.73180674</c:v>
                </c:pt>
                <c:pt idx="132">
                  <c:v>38.73063414</c:v>
                </c:pt>
                <c:pt idx="133">
                  <c:v>38.72940741</c:v>
                </c:pt>
                <c:pt idx="134">
                  <c:v>38.72821147</c:v>
                </c:pt>
                <c:pt idx="135">
                  <c:v>38.72712233</c:v>
                </c:pt>
                <c:pt idx="136">
                  <c:v>38.72597893</c:v>
                </c:pt>
                <c:pt idx="137">
                  <c:v>38.72481293</c:v>
                </c:pt>
                <c:pt idx="138">
                  <c:v>38.72374911</c:v>
                </c:pt>
                <c:pt idx="139">
                  <c:v>38.72273456</c:v>
                </c:pt>
                <c:pt idx="140">
                  <c:v>38.72167469</c:v>
                </c:pt>
                <c:pt idx="141">
                  <c:v>38.72055547</c:v>
                </c:pt>
                <c:pt idx="142">
                  <c:v>38.71955336</c:v>
                </c:pt>
                <c:pt idx="143">
                  <c:v>38.71856964</c:v>
                </c:pt>
                <c:pt idx="144">
                  <c:v>38.71760357</c:v>
                </c:pt>
                <c:pt idx="145">
                  <c:v>38.71667976</c:v>
                </c:pt>
                <c:pt idx="146">
                  <c:v>38.71575088</c:v>
                </c:pt>
                <c:pt idx="147">
                  <c:v>38.71478277</c:v>
                </c:pt>
                <c:pt idx="148">
                  <c:v>38.71380722</c:v>
                </c:pt>
                <c:pt idx="149">
                  <c:v>38.71292393</c:v>
                </c:pt>
                <c:pt idx="150">
                  <c:v>38.71201917</c:v>
                </c:pt>
                <c:pt idx="151">
                  <c:v>38.71108192</c:v>
                </c:pt>
                <c:pt idx="152">
                  <c:v>38.71007477</c:v>
                </c:pt>
                <c:pt idx="153">
                  <c:v>38.70904193</c:v>
                </c:pt>
                <c:pt idx="154">
                  <c:v>38.70804351</c:v>
                </c:pt>
                <c:pt idx="155">
                  <c:v>38.70709871</c:v>
                </c:pt>
                <c:pt idx="156">
                  <c:v>38.70624828</c:v>
                </c:pt>
                <c:pt idx="157">
                  <c:v>38.7049024</c:v>
                </c:pt>
                <c:pt idx="158">
                  <c:v>38.70365746</c:v>
                </c:pt>
                <c:pt idx="159">
                  <c:v>38.70264991</c:v>
                </c:pt>
                <c:pt idx="160">
                  <c:v>38.70180129</c:v>
                </c:pt>
                <c:pt idx="161">
                  <c:v>38.70096169</c:v>
                </c:pt>
                <c:pt idx="162">
                  <c:v>38.70011462</c:v>
                </c:pt>
                <c:pt idx="163">
                  <c:v>38.69919403</c:v>
                </c:pt>
                <c:pt idx="164">
                  <c:v>38.69820684</c:v>
                </c:pt>
                <c:pt idx="165">
                  <c:v>38.69722116</c:v>
                </c:pt>
                <c:pt idx="166">
                  <c:v>38.69626009</c:v>
                </c:pt>
                <c:pt idx="167">
                  <c:v>38.69557338</c:v>
                </c:pt>
                <c:pt idx="168">
                  <c:v>38.69539359</c:v>
                </c:pt>
                <c:pt idx="169">
                  <c:v>38.69605553</c:v>
                </c:pt>
                <c:pt idx="170">
                  <c:v>38.6972917</c:v>
                </c:pt>
                <c:pt idx="171">
                  <c:v>38.69876146</c:v>
                </c:pt>
                <c:pt idx="172">
                  <c:v>38.70014149</c:v>
                </c:pt>
                <c:pt idx="173">
                  <c:v>38.70147205</c:v>
                </c:pt>
                <c:pt idx="174">
                  <c:v>38.70290175</c:v>
                </c:pt>
                <c:pt idx="175">
                  <c:v>38.70404242</c:v>
                </c:pt>
                <c:pt idx="176">
                  <c:v>38.70512786</c:v>
                </c:pt>
                <c:pt idx="177">
                  <c:v>38.7063266</c:v>
                </c:pt>
                <c:pt idx="178">
                  <c:v>38.70747617</c:v>
                </c:pt>
                <c:pt idx="179">
                  <c:v>38.70856267</c:v>
                </c:pt>
                <c:pt idx="180">
                  <c:v>38.70966956</c:v>
                </c:pt>
                <c:pt idx="181">
                  <c:v>38.71045489</c:v>
                </c:pt>
                <c:pt idx="182">
                  <c:v>38.71045174</c:v>
                </c:pt>
                <c:pt idx="183">
                  <c:v>38.70971383</c:v>
                </c:pt>
                <c:pt idx="184">
                  <c:v>38.70864334</c:v>
                </c:pt>
                <c:pt idx="185">
                  <c:v>38.70742668</c:v>
                </c:pt>
                <c:pt idx="186">
                  <c:v>38.70627673</c:v>
                </c:pt>
                <c:pt idx="187">
                  <c:v>38.70522828</c:v>
                </c:pt>
                <c:pt idx="188">
                  <c:v>38.70433175</c:v>
                </c:pt>
                <c:pt idx="189">
                  <c:v>38.70341297</c:v>
                </c:pt>
                <c:pt idx="190">
                  <c:v>38.70241953</c:v>
                </c:pt>
                <c:pt idx="191">
                  <c:v>38.70143914</c:v>
                </c:pt>
                <c:pt idx="192">
                  <c:v>38.70049712</c:v>
                </c:pt>
                <c:pt idx="193">
                  <c:v>38.6995549</c:v>
                </c:pt>
                <c:pt idx="194">
                  <c:v>38.69865681</c:v>
                </c:pt>
                <c:pt idx="195">
                  <c:v>38.69786379</c:v>
                </c:pt>
                <c:pt idx="196">
                  <c:v>38.69709898</c:v>
                </c:pt>
                <c:pt idx="197">
                  <c:v>38.69632632</c:v>
                </c:pt>
                <c:pt idx="198">
                  <c:v>38.69560802</c:v>
                </c:pt>
                <c:pt idx="199">
                  <c:v>38.69501517</c:v>
                </c:pt>
                <c:pt idx="200">
                  <c:v>38.69454355</c:v>
                </c:pt>
                <c:pt idx="201">
                  <c:v>38.69405812</c:v>
                </c:pt>
                <c:pt idx="202">
                  <c:v>38.6933644</c:v>
                </c:pt>
                <c:pt idx="203">
                  <c:v>38.69281697</c:v>
                </c:pt>
                <c:pt idx="204">
                  <c:v>38.69231075</c:v>
                </c:pt>
                <c:pt idx="205">
                  <c:v>38.69176837</c:v>
                </c:pt>
                <c:pt idx="206">
                  <c:v>38.69126606</c:v>
                </c:pt>
                <c:pt idx="207">
                  <c:v>38.69074959</c:v>
                </c:pt>
                <c:pt idx="208">
                  <c:v>38.69027571</c:v>
                </c:pt>
                <c:pt idx="209">
                  <c:v>38.68987801</c:v>
                </c:pt>
                <c:pt idx="210">
                  <c:v>38.68948065</c:v>
                </c:pt>
                <c:pt idx="211">
                  <c:v>38.68902587</c:v>
                </c:pt>
                <c:pt idx="212">
                  <c:v>38.68860453</c:v>
                </c:pt>
                <c:pt idx="213">
                  <c:v>38.68816863</c:v>
                </c:pt>
                <c:pt idx="214">
                  <c:v>38.68765894</c:v>
                </c:pt>
                <c:pt idx="215">
                  <c:v>38.68723773</c:v>
                </c:pt>
                <c:pt idx="216">
                  <c:v>38.68692028</c:v>
                </c:pt>
                <c:pt idx="217">
                  <c:v>38.68651335</c:v>
                </c:pt>
                <c:pt idx="218">
                  <c:v>38.68594084</c:v>
                </c:pt>
                <c:pt idx="219">
                  <c:v>38.6854566</c:v>
                </c:pt>
                <c:pt idx="220">
                  <c:v>38.68491827</c:v>
                </c:pt>
                <c:pt idx="221">
                  <c:v>38.68422853</c:v>
                </c:pt>
                <c:pt idx="222">
                  <c:v>38.68316895</c:v>
                </c:pt>
                <c:pt idx="223">
                  <c:v>38.68158755</c:v>
                </c:pt>
                <c:pt idx="224">
                  <c:v>38.68011169</c:v>
                </c:pt>
                <c:pt idx="225">
                  <c:v>38.67910618</c:v>
                </c:pt>
                <c:pt idx="226">
                  <c:v>38.67846419</c:v>
                </c:pt>
                <c:pt idx="227">
                  <c:v>38.67785187</c:v>
                </c:pt>
                <c:pt idx="228">
                  <c:v>38.67706431</c:v>
                </c:pt>
                <c:pt idx="229">
                  <c:v>38.67620355</c:v>
                </c:pt>
                <c:pt idx="230">
                  <c:v>38.67541297</c:v>
                </c:pt>
                <c:pt idx="231">
                  <c:v>38.67466011</c:v>
                </c:pt>
                <c:pt idx="232">
                  <c:v>38.67405167</c:v>
                </c:pt>
                <c:pt idx="233">
                  <c:v>38.67337111</c:v>
                </c:pt>
                <c:pt idx="234">
                  <c:v>38.67267727</c:v>
                </c:pt>
                <c:pt idx="235">
                  <c:v>38.67199338</c:v>
                </c:pt>
                <c:pt idx="236">
                  <c:v>38.67138683</c:v>
                </c:pt>
                <c:pt idx="237">
                  <c:v>38.67085324</c:v>
                </c:pt>
                <c:pt idx="238">
                  <c:v>38.67043591</c:v>
                </c:pt>
                <c:pt idx="239">
                  <c:v>38.67009848</c:v>
                </c:pt>
                <c:pt idx="240">
                  <c:v>38.66975739</c:v>
                </c:pt>
                <c:pt idx="241">
                  <c:v>38.66944256</c:v>
                </c:pt>
                <c:pt idx="242">
                  <c:v>38.66914918</c:v>
                </c:pt>
                <c:pt idx="243">
                  <c:v>38.66880506</c:v>
                </c:pt>
                <c:pt idx="244">
                  <c:v>38.66841426</c:v>
                </c:pt>
                <c:pt idx="245">
                  <c:v>38.66798676</c:v>
                </c:pt>
                <c:pt idx="246">
                  <c:v>38.66758138</c:v>
                </c:pt>
                <c:pt idx="247">
                  <c:v>38.66720794</c:v>
                </c:pt>
                <c:pt idx="248">
                  <c:v>38.66681743</c:v>
                </c:pt>
                <c:pt idx="249">
                  <c:v>38.66660715</c:v>
                </c:pt>
                <c:pt idx="250">
                  <c:v>38.6665965</c:v>
                </c:pt>
                <c:pt idx="251">
                  <c:v>38.6666454</c:v>
                </c:pt>
                <c:pt idx="252">
                  <c:v>38.66684235</c:v>
                </c:pt>
                <c:pt idx="253">
                  <c:v>38.66718052</c:v>
                </c:pt>
                <c:pt idx="254">
                  <c:v>38.66769024</c:v>
                </c:pt>
                <c:pt idx="255">
                  <c:v>38.66847856</c:v>
                </c:pt>
                <c:pt idx="256">
                  <c:v>38.66949615</c:v>
                </c:pt>
                <c:pt idx="257">
                  <c:v>38.67061087</c:v>
                </c:pt>
                <c:pt idx="258">
                  <c:v>38.67175844</c:v>
                </c:pt>
                <c:pt idx="259">
                  <c:v>38.67290561</c:v>
                </c:pt>
                <c:pt idx="260">
                  <c:v>38.67393353</c:v>
                </c:pt>
                <c:pt idx="261">
                  <c:v>38.67434645</c:v>
                </c:pt>
                <c:pt idx="262">
                  <c:v>38.67299646</c:v>
                </c:pt>
                <c:pt idx="263">
                  <c:v>38.66992931</c:v>
                </c:pt>
                <c:pt idx="264">
                  <c:v>38.6654173</c:v>
                </c:pt>
                <c:pt idx="265">
                  <c:v>38.65934355</c:v>
                </c:pt>
                <c:pt idx="266">
                  <c:v>38.65319795</c:v>
                </c:pt>
                <c:pt idx="267">
                  <c:v>38.64933655</c:v>
                </c:pt>
                <c:pt idx="268">
                  <c:v>38.64847786</c:v>
                </c:pt>
                <c:pt idx="269">
                  <c:v>38.65007978</c:v>
                </c:pt>
                <c:pt idx="270">
                  <c:v>38.65373844</c:v>
                </c:pt>
                <c:pt idx="271">
                  <c:v>38.65898641</c:v>
                </c:pt>
                <c:pt idx="272">
                  <c:v>38.66547217</c:v>
                </c:pt>
                <c:pt idx="273">
                  <c:v>38.67253102</c:v>
                </c:pt>
                <c:pt idx="274">
                  <c:v>38.67917398</c:v>
                </c:pt>
                <c:pt idx="275">
                  <c:v>38.68418512</c:v>
                </c:pt>
                <c:pt idx="276">
                  <c:v>38.68723179</c:v>
                </c:pt>
                <c:pt idx="277">
                  <c:v>38.68776632</c:v>
                </c:pt>
                <c:pt idx="278">
                  <c:v>38.68538673</c:v>
                </c:pt>
                <c:pt idx="279">
                  <c:v>38.68095466</c:v>
                </c:pt>
                <c:pt idx="280">
                  <c:v>38.67519433</c:v>
                </c:pt>
                <c:pt idx="281">
                  <c:v>38.66886686</c:v>
                </c:pt>
                <c:pt idx="282">
                  <c:v>38.66335686</c:v>
                </c:pt>
                <c:pt idx="283">
                  <c:v>38.65933888</c:v>
                </c:pt>
                <c:pt idx="284">
                  <c:v>38.65721542</c:v>
                </c:pt>
                <c:pt idx="285">
                  <c:v>38.65715615</c:v>
                </c:pt>
                <c:pt idx="286">
                  <c:v>38.66041156</c:v>
                </c:pt>
                <c:pt idx="287">
                  <c:v>38.66561846</c:v>
                </c:pt>
                <c:pt idx="288">
                  <c:v>38.67243077</c:v>
                </c:pt>
                <c:pt idx="289">
                  <c:v>38.67925674</c:v>
                </c:pt>
                <c:pt idx="290">
                  <c:v>38.68484808</c:v>
                </c:pt>
                <c:pt idx="291">
                  <c:v>38.68914065</c:v>
                </c:pt>
                <c:pt idx="292">
                  <c:v>38.69195006</c:v>
                </c:pt>
                <c:pt idx="293">
                  <c:v>38.69301656</c:v>
                </c:pt>
                <c:pt idx="294">
                  <c:v>38.69208415</c:v>
                </c:pt>
                <c:pt idx="295">
                  <c:v>38.68830264</c:v>
                </c:pt>
                <c:pt idx="296">
                  <c:v>38.68266189</c:v>
                </c:pt>
                <c:pt idx="297">
                  <c:v>38.67633008</c:v>
                </c:pt>
                <c:pt idx="298">
                  <c:v>38.67057494</c:v>
                </c:pt>
                <c:pt idx="299">
                  <c:v>38.66707097</c:v>
                </c:pt>
                <c:pt idx="300">
                  <c:v>38.66669277</c:v>
                </c:pt>
                <c:pt idx="301">
                  <c:v>38.66864108</c:v>
                </c:pt>
                <c:pt idx="302">
                  <c:v>38.67266057</c:v>
                </c:pt>
                <c:pt idx="303">
                  <c:v>38.67831037</c:v>
                </c:pt>
                <c:pt idx="304">
                  <c:v>38.68484896</c:v>
                </c:pt>
                <c:pt idx="305">
                  <c:v>38.69078791</c:v>
                </c:pt>
                <c:pt idx="306">
                  <c:v>38.69507898</c:v>
                </c:pt>
                <c:pt idx="307">
                  <c:v>38.69742301</c:v>
                </c:pt>
                <c:pt idx="308">
                  <c:v>38.69764745</c:v>
                </c:pt>
                <c:pt idx="309">
                  <c:v>38.69618823</c:v>
                </c:pt>
                <c:pt idx="310">
                  <c:v>38.69318829</c:v>
                </c:pt>
                <c:pt idx="311">
                  <c:v>38.68868616</c:v>
                </c:pt>
                <c:pt idx="312">
                  <c:v>38.68286359</c:v>
                </c:pt>
                <c:pt idx="313">
                  <c:v>38.6764481</c:v>
                </c:pt>
                <c:pt idx="314">
                  <c:v>38.67043001</c:v>
                </c:pt>
                <c:pt idx="315">
                  <c:v>38.66633539</c:v>
                </c:pt>
                <c:pt idx="316">
                  <c:v>38.66501199</c:v>
                </c:pt>
                <c:pt idx="317">
                  <c:v>38.66736111</c:v>
                </c:pt>
                <c:pt idx="318">
                  <c:v>38.67238893</c:v>
                </c:pt>
                <c:pt idx="319">
                  <c:v>38.6790368</c:v>
                </c:pt>
                <c:pt idx="320">
                  <c:v>38.68610142</c:v>
                </c:pt>
                <c:pt idx="321">
                  <c:v>38.69229321</c:v>
                </c:pt>
                <c:pt idx="322">
                  <c:v>38.69706924</c:v>
                </c:pt>
                <c:pt idx="323">
                  <c:v>38.6988318</c:v>
                </c:pt>
                <c:pt idx="324">
                  <c:v>38.69786362</c:v>
                </c:pt>
                <c:pt idx="325">
                  <c:v>38.69437597</c:v>
                </c:pt>
                <c:pt idx="326">
                  <c:v>38.68908097</c:v>
                </c:pt>
                <c:pt idx="327">
                  <c:v>38.68279146</c:v>
                </c:pt>
                <c:pt idx="328">
                  <c:v>38.67695477</c:v>
                </c:pt>
                <c:pt idx="329">
                  <c:v>38.6724451</c:v>
                </c:pt>
                <c:pt idx="330">
                  <c:v>38.67071123</c:v>
                </c:pt>
                <c:pt idx="331">
                  <c:v>38.67370954</c:v>
                </c:pt>
                <c:pt idx="332">
                  <c:v>38.67922978</c:v>
                </c:pt>
                <c:pt idx="333">
                  <c:v>38.68627967</c:v>
                </c:pt>
                <c:pt idx="334">
                  <c:v>38.69232782</c:v>
                </c:pt>
                <c:pt idx="335">
                  <c:v>38.69578427</c:v>
                </c:pt>
                <c:pt idx="336">
                  <c:v>38.69665944</c:v>
                </c:pt>
                <c:pt idx="337">
                  <c:v>38.69565702</c:v>
                </c:pt>
                <c:pt idx="338">
                  <c:v>38.69290219</c:v>
                </c:pt>
                <c:pt idx="339">
                  <c:v>38.68853639</c:v>
                </c:pt>
                <c:pt idx="340">
                  <c:v>38.68314085</c:v>
                </c:pt>
                <c:pt idx="341">
                  <c:v>38.67689077</c:v>
                </c:pt>
                <c:pt idx="342">
                  <c:v>38.67030537</c:v>
                </c:pt>
                <c:pt idx="343">
                  <c:v>38.66424315</c:v>
                </c:pt>
                <c:pt idx="344">
                  <c:v>38.66022599</c:v>
                </c:pt>
                <c:pt idx="345">
                  <c:v>38.65968197</c:v>
                </c:pt>
                <c:pt idx="346">
                  <c:v>38.66337668</c:v>
                </c:pt>
                <c:pt idx="347">
                  <c:v>38.66943782</c:v>
                </c:pt>
                <c:pt idx="348">
                  <c:v>38.67622117</c:v>
                </c:pt>
                <c:pt idx="349">
                  <c:v>38.68127406</c:v>
                </c:pt>
                <c:pt idx="350">
                  <c:v>38.68412115</c:v>
                </c:pt>
                <c:pt idx="351">
                  <c:v>38.68386382</c:v>
                </c:pt>
                <c:pt idx="352">
                  <c:v>38.68095764</c:v>
                </c:pt>
                <c:pt idx="353">
                  <c:v>38.67586172</c:v>
                </c:pt>
                <c:pt idx="354">
                  <c:v>38.66943699</c:v>
                </c:pt>
                <c:pt idx="355">
                  <c:v>38.66287211</c:v>
                </c:pt>
                <c:pt idx="356">
                  <c:v>38.65643785</c:v>
                </c:pt>
                <c:pt idx="357">
                  <c:v>38.65115121</c:v>
                </c:pt>
                <c:pt idx="358">
                  <c:v>38.64897697</c:v>
                </c:pt>
                <c:pt idx="359">
                  <c:v>38.64936463</c:v>
                </c:pt>
                <c:pt idx="360">
                  <c:v>38.65215631</c:v>
                </c:pt>
                <c:pt idx="361">
                  <c:v>38.65689822</c:v>
                </c:pt>
                <c:pt idx="362">
                  <c:v>38.66309851</c:v>
                </c:pt>
                <c:pt idx="363">
                  <c:v>38.66932472</c:v>
                </c:pt>
                <c:pt idx="364">
                  <c:v>38.67462235</c:v>
                </c:pt>
                <c:pt idx="365">
                  <c:v>38.67818498</c:v>
                </c:pt>
                <c:pt idx="366">
                  <c:v>38.67921865</c:v>
                </c:pt>
                <c:pt idx="367">
                  <c:v>38.6779767</c:v>
                </c:pt>
                <c:pt idx="368">
                  <c:v>38.67469102</c:v>
                </c:pt>
                <c:pt idx="369">
                  <c:v>38.67044304</c:v>
                </c:pt>
                <c:pt idx="370">
                  <c:v>38.66505909</c:v>
                </c:pt>
                <c:pt idx="371">
                  <c:v>38.65881808</c:v>
                </c:pt>
                <c:pt idx="372">
                  <c:v>38.65251859</c:v>
                </c:pt>
                <c:pt idx="373">
                  <c:v>38.64751342</c:v>
                </c:pt>
                <c:pt idx="374">
                  <c:v>38.64448973</c:v>
                </c:pt>
                <c:pt idx="375">
                  <c:v>38.64384405</c:v>
                </c:pt>
                <c:pt idx="376">
                  <c:v>38.64590877</c:v>
                </c:pt>
                <c:pt idx="377">
                  <c:v>38.65012257</c:v>
                </c:pt>
                <c:pt idx="378">
                  <c:v>38.65548803</c:v>
                </c:pt>
                <c:pt idx="379">
                  <c:v>38.66181578</c:v>
                </c:pt>
                <c:pt idx="380">
                  <c:v>38.66843861</c:v>
                </c:pt>
                <c:pt idx="381">
                  <c:v>38.67439155</c:v>
                </c:pt>
                <c:pt idx="382">
                  <c:v>38.6787987</c:v>
                </c:pt>
                <c:pt idx="383">
                  <c:v>38.68089214</c:v>
                </c:pt>
                <c:pt idx="384">
                  <c:v>38.67996333</c:v>
                </c:pt>
                <c:pt idx="385">
                  <c:v>38.67675271</c:v>
                </c:pt>
                <c:pt idx="386">
                  <c:v>38.67184484</c:v>
                </c:pt>
                <c:pt idx="387">
                  <c:v>38.66602586</c:v>
                </c:pt>
                <c:pt idx="388">
                  <c:v>38.65952527</c:v>
                </c:pt>
                <c:pt idx="389">
                  <c:v>38.65537867</c:v>
                </c:pt>
                <c:pt idx="390">
                  <c:v>38.65440476</c:v>
                </c:pt>
                <c:pt idx="391">
                  <c:v>38.65663789</c:v>
                </c:pt>
                <c:pt idx="392">
                  <c:v>38.65922282</c:v>
                </c:pt>
                <c:pt idx="393">
                  <c:v>38.66097685</c:v>
                </c:pt>
                <c:pt idx="394">
                  <c:v>38.66413971</c:v>
                </c:pt>
                <c:pt idx="395">
                  <c:v>38.66960881</c:v>
                </c:pt>
                <c:pt idx="396">
                  <c:v>38.67410871</c:v>
                </c:pt>
                <c:pt idx="397">
                  <c:v>38.67485824</c:v>
                </c:pt>
                <c:pt idx="398">
                  <c:v>38.67096291</c:v>
                </c:pt>
                <c:pt idx="399">
                  <c:v>38.66637642</c:v>
                </c:pt>
                <c:pt idx="400">
                  <c:v>38.6622521</c:v>
                </c:pt>
                <c:pt idx="401">
                  <c:v>38.6579785</c:v>
                </c:pt>
                <c:pt idx="402">
                  <c:v>38.65531667</c:v>
                </c:pt>
                <c:pt idx="403">
                  <c:v>38.65533443</c:v>
                </c:pt>
                <c:pt idx="404">
                  <c:v>38.65805873</c:v>
                </c:pt>
                <c:pt idx="405">
                  <c:v>38.66233093</c:v>
                </c:pt>
                <c:pt idx="406">
                  <c:v>38.66746105</c:v>
                </c:pt>
                <c:pt idx="407">
                  <c:v>38.67229027</c:v>
                </c:pt>
                <c:pt idx="408">
                  <c:v>38.67605184</c:v>
                </c:pt>
                <c:pt idx="409">
                  <c:v>38.68112523</c:v>
                </c:pt>
                <c:pt idx="410">
                  <c:v>38.68593095</c:v>
                </c:pt>
                <c:pt idx="411">
                  <c:v>38.6892041</c:v>
                </c:pt>
                <c:pt idx="412">
                  <c:v>38.6895029</c:v>
                </c:pt>
                <c:pt idx="413">
                  <c:v>38.68737576</c:v>
                </c:pt>
                <c:pt idx="414">
                  <c:v>38.68368474</c:v>
                </c:pt>
                <c:pt idx="415">
                  <c:v>38.67975375</c:v>
                </c:pt>
                <c:pt idx="416">
                  <c:v>38.67610219</c:v>
                </c:pt>
                <c:pt idx="417">
                  <c:v>38.67217003</c:v>
                </c:pt>
                <c:pt idx="418">
                  <c:v>38.66822561</c:v>
                </c:pt>
                <c:pt idx="419">
                  <c:v>38.66460357</c:v>
                </c:pt>
                <c:pt idx="420">
                  <c:v>38.66078535</c:v>
                </c:pt>
                <c:pt idx="421">
                  <c:v>38.65680118</c:v>
                </c:pt>
                <c:pt idx="422">
                  <c:v>38.65252306</c:v>
                </c:pt>
                <c:pt idx="423">
                  <c:v>38.64804494</c:v>
                </c:pt>
                <c:pt idx="424">
                  <c:v>38.64411925</c:v>
                </c:pt>
                <c:pt idx="425">
                  <c:v>38.64264674</c:v>
                </c:pt>
                <c:pt idx="426">
                  <c:v>38.64442434</c:v>
                </c:pt>
                <c:pt idx="427">
                  <c:v>38.64890957</c:v>
                </c:pt>
                <c:pt idx="428">
                  <c:v>38.65429457</c:v>
                </c:pt>
                <c:pt idx="429">
                  <c:v>38.65970713</c:v>
                </c:pt>
                <c:pt idx="430">
                  <c:v>38.66483009</c:v>
                </c:pt>
                <c:pt idx="431">
                  <c:v>38.66947932</c:v>
                </c:pt>
                <c:pt idx="432">
                  <c:v>38.67419094</c:v>
                </c:pt>
                <c:pt idx="433">
                  <c:v>38.67905686</c:v>
                </c:pt>
                <c:pt idx="434">
                  <c:v>38.68386646</c:v>
                </c:pt>
                <c:pt idx="435">
                  <c:v>38.68853888</c:v>
                </c:pt>
                <c:pt idx="436">
                  <c:v>38.69309569</c:v>
                </c:pt>
                <c:pt idx="437">
                  <c:v>38.69767067</c:v>
                </c:pt>
                <c:pt idx="438">
                  <c:v>38.7021883</c:v>
                </c:pt>
                <c:pt idx="439">
                  <c:v>38.70671919</c:v>
                </c:pt>
                <c:pt idx="440">
                  <c:v>38.7112791</c:v>
                </c:pt>
                <c:pt idx="441">
                  <c:v>38.71574244</c:v>
                </c:pt>
                <c:pt idx="442">
                  <c:v>38.72023211</c:v>
                </c:pt>
                <c:pt idx="443">
                  <c:v>38.72469483</c:v>
                </c:pt>
                <c:pt idx="444">
                  <c:v>38.72933289</c:v>
                </c:pt>
                <c:pt idx="445">
                  <c:v>38.73423482</c:v>
                </c:pt>
                <c:pt idx="446">
                  <c:v>38.73899274</c:v>
                </c:pt>
                <c:pt idx="447">
                  <c:v>38.74345931</c:v>
                </c:pt>
                <c:pt idx="448">
                  <c:v>38.74769917</c:v>
                </c:pt>
                <c:pt idx="449">
                  <c:v>38.75199034</c:v>
                </c:pt>
                <c:pt idx="450">
                  <c:v>38.756466</c:v>
                </c:pt>
                <c:pt idx="451">
                  <c:v>38.76113004</c:v>
                </c:pt>
                <c:pt idx="452">
                  <c:v>38.76557455</c:v>
                </c:pt>
                <c:pt idx="453">
                  <c:v>38.7699493</c:v>
                </c:pt>
                <c:pt idx="454">
                  <c:v>38.77489116</c:v>
                </c:pt>
                <c:pt idx="455">
                  <c:v>38.78030407</c:v>
                </c:pt>
                <c:pt idx="456">
                  <c:v>38.78564079</c:v>
                </c:pt>
                <c:pt idx="457">
                  <c:v>38.79102994</c:v>
                </c:pt>
                <c:pt idx="458">
                  <c:v>38.7962634</c:v>
                </c:pt>
                <c:pt idx="459">
                  <c:v>38.8013391</c:v>
                </c:pt>
                <c:pt idx="460">
                  <c:v>38.80641227</c:v>
                </c:pt>
                <c:pt idx="461">
                  <c:v>38.81139836</c:v>
                </c:pt>
                <c:pt idx="462">
                  <c:v>38.81636967</c:v>
                </c:pt>
                <c:pt idx="463">
                  <c:v>38.8213461</c:v>
                </c:pt>
                <c:pt idx="464">
                  <c:v>38.82650195</c:v>
                </c:pt>
                <c:pt idx="465">
                  <c:v>38.83170677</c:v>
                </c:pt>
                <c:pt idx="466">
                  <c:v>38.83700317</c:v>
                </c:pt>
                <c:pt idx="467">
                  <c:v>38.84231589</c:v>
                </c:pt>
                <c:pt idx="468">
                  <c:v>38.84750992</c:v>
                </c:pt>
                <c:pt idx="469">
                  <c:v>38.85269186</c:v>
                </c:pt>
                <c:pt idx="470">
                  <c:v>38.85821909</c:v>
                </c:pt>
                <c:pt idx="471">
                  <c:v>38.86389895</c:v>
                </c:pt>
                <c:pt idx="472">
                  <c:v>38.86965251</c:v>
                </c:pt>
                <c:pt idx="473">
                  <c:v>38.87559108</c:v>
                </c:pt>
                <c:pt idx="474">
                  <c:v>38.88141088</c:v>
                </c:pt>
                <c:pt idx="475">
                  <c:v>38.88710786</c:v>
                </c:pt>
                <c:pt idx="476">
                  <c:v>38.89302957</c:v>
                </c:pt>
                <c:pt idx="477">
                  <c:v>38.89884873</c:v>
                </c:pt>
                <c:pt idx="478">
                  <c:v>38.90464396</c:v>
                </c:pt>
                <c:pt idx="479">
                  <c:v>38.91044987</c:v>
                </c:pt>
                <c:pt idx="480">
                  <c:v>38.91629756</c:v>
                </c:pt>
                <c:pt idx="481">
                  <c:v>38.92210911</c:v>
                </c:pt>
                <c:pt idx="482">
                  <c:v>38.92791399</c:v>
                </c:pt>
                <c:pt idx="483">
                  <c:v>38.93363798</c:v>
                </c:pt>
                <c:pt idx="484">
                  <c:v>38.93950633</c:v>
                </c:pt>
                <c:pt idx="485">
                  <c:v>38.94523848</c:v>
                </c:pt>
                <c:pt idx="486">
                  <c:v>38.95090774</c:v>
                </c:pt>
                <c:pt idx="487">
                  <c:v>38.95663247</c:v>
                </c:pt>
                <c:pt idx="488">
                  <c:v>38.96270952</c:v>
                </c:pt>
                <c:pt idx="489">
                  <c:v>38.96916422</c:v>
                </c:pt>
                <c:pt idx="490">
                  <c:v>38.97578994</c:v>
                </c:pt>
                <c:pt idx="491">
                  <c:v>38.9825021</c:v>
                </c:pt>
                <c:pt idx="492">
                  <c:v>38.98922713</c:v>
                </c:pt>
                <c:pt idx="493">
                  <c:v>38.99594368</c:v>
                </c:pt>
                <c:pt idx="494">
                  <c:v>39.00267912</c:v>
                </c:pt>
                <c:pt idx="495">
                  <c:v>39.00943161</c:v>
                </c:pt>
                <c:pt idx="496">
                  <c:v>39.01615376</c:v>
                </c:pt>
                <c:pt idx="497">
                  <c:v>39.02281839</c:v>
                </c:pt>
                <c:pt idx="498">
                  <c:v>39.02939591</c:v>
                </c:pt>
                <c:pt idx="499">
                  <c:v>39.03603764</c:v>
                </c:pt>
                <c:pt idx="500">
                  <c:v>39.04261921</c:v>
                </c:pt>
                <c:pt idx="501">
                  <c:v>39.04912805</c:v>
                </c:pt>
                <c:pt idx="502">
                  <c:v>39.05552896</c:v>
                </c:pt>
                <c:pt idx="503">
                  <c:v>39.06186859</c:v>
                </c:pt>
                <c:pt idx="504">
                  <c:v>39.06795194</c:v>
                </c:pt>
                <c:pt idx="505">
                  <c:v>39.07371577</c:v>
                </c:pt>
                <c:pt idx="506">
                  <c:v>39.07900428</c:v>
                </c:pt>
                <c:pt idx="507">
                  <c:v>39.08383482</c:v>
                </c:pt>
                <c:pt idx="508">
                  <c:v>39.08830993</c:v>
                </c:pt>
                <c:pt idx="509">
                  <c:v>39.09252716</c:v>
                </c:pt>
                <c:pt idx="510">
                  <c:v>39.09698168</c:v>
                </c:pt>
                <c:pt idx="511">
                  <c:v>39.10221033</c:v>
                </c:pt>
                <c:pt idx="512">
                  <c:v>39.10810595</c:v>
                </c:pt>
                <c:pt idx="513">
                  <c:v>39.11407128</c:v>
                </c:pt>
                <c:pt idx="514">
                  <c:v>39.12003982</c:v>
                </c:pt>
                <c:pt idx="515">
                  <c:v>39.12575471</c:v>
                </c:pt>
                <c:pt idx="516">
                  <c:v>39.13064065</c:v>
                </c:pt>
                <c:pt idx="517">
                  <c:v>39.13262164</c:v>
                </c:pt>
                <c:pt idx="518">
                  <c:v>39.13023429</c:v>
                </c:pt>
                <c:pt idx="519">
                  <c:v>39.12650345</c:v>
                </c:pt>
                <c:pt idx="520">
                  <c:v>39.12258681</c:v>
                </c:pt>
                <c:pt idx="521">
                  <c:v>39.1189281</c:v>
                </c:pt>
                <c:pt idx="522">
                  <c:v>39.11660494</c:v>
                </c:pt>
                <c:pt idx="523">
                  <c:v>39.1168943</c:v>
                </c:pt>
                <c:pt idx="524">
                  <c:v>39.12062999</c:v>
                </c:pt>
                <c:pt idx="525">
                  <c:v>39.12580028</c:v>
                </c:pt>
                <c:pt idx="526">
                  <c:v>39.13006551</c:v>
                </c:pt>
                <c:pt idx="527">
                  <c:v>39.13385762</c:v>
                </c:pt>
                <c:pt idx="528">
                  <c:v>39.13770254</c:v>
                </c:pt>
                <c:pt idx="529">
                  <c:v>39.14131582</c:v>
                </c:pt>
                <c:pt idx="530">
                  <c:v>39.14468916</c:v>
                </c:pt>
                <c:pt idx="531">
                  <c:v>39.14802179</c:v>
                </c:pt>
                <c:pt idx="532">
                  <c:v>39.15132442</c:v>
                </c:pt>
                <c:pt idx="533">
                  <c:v>39.15429415</c:v>
                </c:pt>
                <c:pt idx="534">
                  <c:v>39.156132</c:v>
                </c:pt>
                <c:pt idx="535">
                  <c:v>39.15467268</c:v>
                </c:pt>
                <c:pt idx="536">
                  <c:v>39.15047117</c:v>
                </c:pt>
                <c:pt idx="537">
                  <c:v>39.14534699</c:v>
                </c:pt>
                <c:pt idx="538">
                  <c:v>39.14064924</c:v>
                </c:pt>
                <c:pt idx="539">
                  <c:v>39.13596279</c:v>
                </c:pt>
                <c:pt idx="540">
                  <c:v>39.13110366</c:v>
                </c:pt>
                <c:pt idx="541">
                  <c:v>39.1263764</c:v>
                </c:pt>
                <c:pt idx="542">
                  <c:v>39.12275425</c:v>
                </c:pt>
                <c:pt idx="543">
                  <c:v>39.12037798</c:v>
                </c:pt>
                <c:pt idx="544">
                  <c:v>39.11900282</c:v>
                </c:pt>
                <c:pt idx="545">
                  <c:v>39.11892008</c:v>
                </c:pt>
                <c:pt idx="546">
                  <c:v>39.12017217</c:v>
                </c:pt>
                <c:pt idx="547">
                  <c:v>39.12272069</c:v>
                </c:pt>
                <c:pt idx="548">
                  <c:v>39.12632151</c:v>
                </c:pt>
                <c:pt idx="549">
                  <c:v>39.13066188</c:v>
                </c:pt>
                <c:pt idx="550">
                  <c:v>39.13542944</c:v>
                </c:pt>
                <c:pt idx="551">
                  <c:v>39.14047845</c:v>
                </c:pt>
                <c:pt idx="552">
                  <c:v>39.14536719</c:v>
                </c:pt>
                <c:pt idx="553">
                  <c:v>39.15032961</c:v>
                </c:pt>
                <c:pt idx="554">
                  <c:v>39.15498251</c:v>
                </c:pt>
                <c:pt idx="555">
                  <c:v>39.159254</c:v>
                </c:pt>
                <c:pt idx="556">
                  <c:v>39.16269154</c:v>
                </c:pt>
                <c:pt idx="557">
                  <c:v>39.16486045</c:v>
                </c:pt>
                <c:pt idx="558">
                  <c:v>39.16550938</c:v>
                </c:pt>
                <c:pt idx="559">
                  <c:v>39.16488699</c:v>
                </c:pt>
                <c:pt idx="560">
                  <c:v>39.16273554</c:v>
                </c:pt>
                <c:pt idx="561">
                  <c:v>39.15933684</c:v>
                </c:pt>
                <c:pt idx="562">
                  <c:v>39.15502023</c:v>
                </c:pt>
                <c:pt idx="563">
                  <c:v>39.14998998</c:v>
                </c:pt>
                <c:pt idx="564">
                  <c:v>39.14464276</c:v>
                </c:pt>
                <c:pt idx="565">
                  <c:v>39.1394733</c:v>
                </c:pt>
                <c:pt idx="566">
                  <c:v>39.13493762</c:v>
                </c:pt>
                <c:pt idx="567">
                  <c:v>39.13128604</c:v>
                </c:pt>
                <c:pt idx="568">
                  <c:v>39.128665</c:v>
                </c:pt>
                <c:pt idx="569">
                  <c:v>39.12761416</c:v>
                </c:pt>
                <c:pt idx="570">
                  <c:v>39.12884659</c:v>
                </c:pt>
                <c:pt idx="571">
                  <c:v>39.13260798</c:v>
                </c:pt>
                <c:pt idx="572">
                  <c:v>39.13754855</c:v>
                </c:pt>
                <c:pt idx="573">
                  <c:v>39.14298446</c:v>
                </c:pt>
                <c:pt idx="574">
                  <c:v>39.14828744</c:v>
                </c:pt>
                <c:pt idx="575">
                  <c:v>39.15308033</c:v>
                </c:pt>
                <c:pt idx="576">
                  <c:v>39.15726527</c:v>
                </c:pt>
                <c:pt idx="577">
                  <c:v>39.16022233</c:v>
                </c:pt>
                <c:pt idx="578">
                  <c:v>39.1616295</c:v>
                </c:pt>
                <c:pt idx="579">
                  <c:v>39.16176303</c:v>
                </c:pt>
                <c:pt idx="580">
                  <c:v>39.16100411</c:v>
                </c:pt>
                <c:pt idx="581">
                  <c:v>39.15930203</c:v>
                </c:pt>
                <c:pt idx="582">
                  <c:v>39.15658977</c:v>
                </c:pt>
                <c:pt idx="583">
                  <c:v>39.15299408</c:v>
                </c:pt>
                <c:pt idx="584">
                  <c:v>39.14858891</c:v>
                </c:pt>
                <c:pt idx="585">
                  <c:v>39.14363154</c:v>
                </c:pt>
                <c:pt idx="586">
                  <c:v>39.13845232</c:v>
                </c:pt>
                <c:pt idx="587">
                  <c:v>39.13411128</c:v>
                </c:pt>
                <c:pt idx="588">
                  <c:v>39.13056606</c:v>
                </c:pt>
                <c:pt idx="589">
                  <c:v>39.12810452</c:v>
                </c:pt>
                <c:pt idx="590">
                  <c:v>39.12726276</c:v>
                </c:pt>
                <c:pt idx="591">
                  <c:v>39.12826045</c:v>
                </c:pt>
                <c:pt idx="592">
                  <c:v>39.13083408</c:v>
                </c:pt>
                <c:pt idx="593">
                  <c:v>39.13476328</c:v>
                </c:pt>
                <c:pt idx="594">
                  <c:v>39.13921285</c:v>
                </c:pt>
                <c:pt idx="595">
                  <c:v>39.14429094</c:v>
                </c:pt>
                <c:pt idx="596">
                  <c:v>39.149465</c:v>
                </c:pt>
                <c:pt idx="597">
                  <c:v>39.15437868</c:v>
                </c:pt>
                <c:pt idx="598">
                  <c:v>39.15860784</c:v>
                </c:pt>
                <c:pt idx="599">
                  <c:v>39.16186655</c:v>
                </c:pt>
                <c:pt idx="600">
                  <c:v>39.16354655</c:v>
                </c:pt>
                <c:pt idx="601">
                  <c:v>39.16319005</c:v>
                </c:pt>
                <c:pt idx="602">
                  <c:v>39.16123974</c:v>
                </c:pt>
                <c:pt idx="603">
                  <c:v>39.15826585</c:v>
                </c:pt>
                <c:pt idx="604">
                  <c:v>39.15449785</c:v>
                </c:pt>
                <c:pt idx="605">
                  <c:v>39.14980889</c:v>
                </c:pt>
                <c:pt idx="606">
                  <c:v>39.14430333</c:v>
                </c:pt>
                <c:pt idx="607">
                  <c:v>39.13939578</c:v>
                </c:pt>
                <c:pt idx="608">
                  <c:v>39.13532394</c:v>
                </c:pt>
                <c:pt idx="609">
                  <c:v>39.1321609</c:v>
                </c:pt>
                <c:pt idx="610">
                  <c:v>39.13041903</c:v>
                </c:pt>
                <c:pt idx="611">
                  <c:v>39.1311337</c:v>
                </c:pt>
                <c:pt idx="612">
                  <c:v>39.13476029</c:v>
                </c:pt>
                <c:pt idx="613">
                  <c:v>39.13983606</c:v>
                </c:pt>
                <c:pt idx="614">
                  <c:v>39.14504486</c:v>
                </c:pt>
                <c:pt idx="615">
                  <c:v>39.1500182</c:v>
                </c:pt>
                <c:pt idx="616">
                  <c:v>39.15424834</c:v>
                </c:pt>
                <c:pt idx="617">
                  <c:v>39.1573102</c:v>
                </c:pt>
                <c:pt idx="618">
                  <c:v>39.15882418</c:v>
                </c:pt>
                <c:pt idx="619">
                  <c:v>39.1586509</c:v>
                </c:pt>
                <c:pt idx="620">
                  <c:v>39.15640294</c:v>
                </c:pt>
                <c:pt idx="621">
                  <c:v>39.15253638</c:v>
                </c:pt>
                <c:pt idx="622">
                  <c:v>39.14731647</c:v>
                </c:pt>
                <c:pt idx="623">
                  <c:v>39.14171928</c:v>
                </c:pt>
                <c:pt idx="624">
                  <c:v>39.13669825</c:v>
                </c:pt>
                <c:pt idx="625">
                  <c:v>39.13273783</c:v>
                </c:pt>
                <c:pt idx="626">
                  <c:v>39.13034753</c:v>
                </c:pt>
                <c:pt idx="627">
                  <c:v>39.13036388</c:v>
                </c:pt>
                <c:pt idx="628">
                  <c:v>39.13273236</c:v>
                </c:pt>
                <c:pt idx="629">
                  <c:v>39.13705203</c:v>
                </c:pt>
                <c:pt idx="630">
                  <c:v>39.14223139</c:v>
                </c:pt>
                <c:pt idx="631">
                  <c:v>39.14756356</c:v>
                </c:pt>
                <c:pt idx="632">
                  <c:v>39.15210236</c:v>
                </c:pt>
                <c:pt idx="633">
                  <c:v>39.15515413</c:v>
                </c:pt>
                <c:pt idx="634">
                  <c:v>39.15631591</c:v>
                </c:pt>
                <c:pt idx="635">
                  <c:v>39.15571227</c:v>
                </c:pt>
                <c:pt idx="636">
                  <c:v>39.15265635</c:v>
                </c:pt>
                <c:pt idx="637">
                  <c:v>39.14800614</c:v>
                </c:pt>
                <c:pt idx="638">
                  <c:v>39.14262767</c:v>
                </c:pt>
                <c:pt idx="639">
                  <c:v>39.1372963</c:v>
                </c:pt>
                <c:pt idx="640">
                  <c:v>39.13242182</c:v>
                </c:pt>
                <c:pt idx="641">
                  <c:v>39.12880591</c:v>
                </c:pt>
                <c:pt idx="642">
                  <c:v>39.12667801</c:v>
                </c:pt>
                <c:pt idx="643">
                  <c:v>39.12648273</c:v>
                </c:pt>
                <c:pt idx="644">
                  <c:v>39.12864673</c:v>
                </c:pt>
                <c:pt idx="645">
                  <c:v>39.13278966</c:v>
                </c:pt>
                <c:pt idx="646">
                  <c:v>39.13783524</c:v>
                </c:pt>
                <c:pt idx="647">
                  <c:v>39.14324861</c:v>
                </c:pt>
                <c:pt idx="648">
                  <c:v>39.14877494</c:v>
                </c:pt>
                <c:pt idx="649">
                  <c:v>39.1539523</c:v>
                </c:pt>
                <c:pt idx="650">
                  <c:v>39.15825194</c:v>
                </c:pt>
                <c:pt idx="651">
                  <c:v>39.1613551</c:v>
                </c:pt>
                <c:pt idx="652">
                  <c:v>39.16284909</c:v>
                </c:pt>
                <c:pt idx="653">
                  <c:v>39.16223395</c:v>
                </c:pt>
                <c:pt idx="654">
                  <c:v>39.16049208</c:v>
                </c:pt>
                <c:pt idx="655">
                  <c:v>39.15887903</c:v>
                </c:pt>
                <c:pt idx="656">
                  <c:v>39.1566074</c:v>
                </c:pt>
                <c:pt idx="657">
                  <c:v>39.15272253</c:v>
                </c:pt>
                <c:pt idx="658">
                  <c:v>39.14753559</c:v>
                </c:pt>
                <c:pt idx="659">
                  <c:v>39.14219012</c:v>
                </c:pt>
                <c:pt idx="660">
                  <c:v>39.13799435</c:v>
                </c:pt>
                <c:pt idx="661">
                  <c:v>39.13637188</c:v>
                </c:pt>
                <c:pt idx="662">
                  <c:v>39.1379504</c:v>
                </c:pt>
                <c:pt idx="663">
                  <c:v>39.14183247</c:v>
                </c:pt>
                <c:pt idx="664">
                  <c:v>39.14676591</c:v>
                </c:pt>
                <c:pt idx="665">
                  <c:v>39.15230385</c:v>
                </c:pt>
                <c:pt idx="666">
                  <c:v>39.15790073</c:v>
                </c:pt>
                <c:pt idx="667">
                  <c:v>39.16322791</c:v>
                </c:pt>
                <c:pt idx="668">
                  <c:v>39.16741503</c:v>
                </c:pt>
                <c:pt idx="669">
                  <c:v>39.1703485</c:v>
                </c:pt>
                <c:pt idx="670">
                  <c:v>39.17196909</c:v>
                </c:pt>
                <c:pt idx="671">
                  <c:v>39.17222848</c:v>
                </c:pt>
                <c:pt idx="672">
                  <c:v>39.17058054</c:v>
                </c:pt>
                <c:pt idx="673">
                  <c:v>39.16699959</c:v>
                </c:pt>
                <c:pt idx="674">
                  <c:v>39.16194195</c:v>
                </c:pt>
                <c:pt idx="675">
                  <c:v>39.15698161</c:v>
                </c:pt>
                <c:pt idx="676">
                  <c:v>39.15492967</c:v>
                </c:pt>
                <c:pt idx="677">
                  <c:v>39.15571105</c:v>
                </c:pt>
                <c:pt idx="678">
                  <c:v>39.15861424</c:v>
                </c:pt>
                <c:pt idx="679">
                  <c:v>39.16287001</c:v>
                </c:pt>
                <c:pt idx="680">
                  <c:v>39.16803885</c:v>
                </c:pt>
                <c:pt idx="681">
                  <c:v>39.17357505</c:v>
                </c:pt>
                <c:pt idx="682">
                  <c:v>39.17815635</c:v>
                </c:pt>
                <c:pt idx="683">
                  <c:v>39.18103318</c:v>
                </c:pt>
                <c:pt idx="684">
                  <c:v>39.18303258</c:v>
                </c:pt>
                <c:pt idx="685">
                  <c:v>39.1848117</c:v>
                </c:pt>
                <c:pt idx="686">
                  <c:v>39.18556783</c:v>
                </c:pt>
                <c:pt idx="687">
                  <c:v>39.1848539</c:v>
                </c:pt>
                <c:pt idx="688">
                  <c:v>39.18373819</c:v>
                </c:pt>
                <c:pt idx="689">
                  <c:v>39.18412219</c:v>
                </c:pt>
                <c:pt idx="690">
                  <c:v>39.18645811</c:v>
                </c:pt>
                <c:pt idx="691">
                  <c:v>39.18970943</c:v>
                </c:pt>
                <c:pt idx="692">
                  <c:v>39.19301681</c:v>
                </c:pt>
                <c:pt idx="693">
                  <c:v>39.19637384</c:v>
                </c:pt>
                <c:pt idx="694">
                  <c:v>39.19975308</c:v>
                </c:pt>
                <c:pt idx="695">
                  <c:v>39.20260585</c:v>
                </c:pt>
                <c:pt idx="696">
                  <c:v>39.2050009</c:v>
                </c:pt>
                <c:pt idx="697">
                  <c:v>39.20747884</c:v>
                </c:pt>
                <c:pt idx="698">
                  <c:v>39.2105919</c:v>
                </c:pt>
                <c:pt idx="699">
                  <c:v>39.21408476</c:v>
                </c:pt>
                <c:pt idx="700">
                  <c:v>39.21768468</c:v>
                </c:pt>
                <c:pt idx="701">
                  <c:v>39.22130248</c:v>
                </c:pt>
                <c:pt idx="702">
                  <c:v>39.22492489</c:v>
                </c:pt>
                <c:pt idx="703">
                  <c:v>39.22869964</c:v>
                </c:pt>
                <c:pt idx="704">
                  <c:v>39.23256738</c:v>
                </c:pt>
                <c:pt idx="705">
                  <c:v>39.23647343</c:v>
                </c:pt>
                <c:pt idx="706">
                  <c:v>39.24027215</c:v>
                </c:pt>
                <c:pt idx="707">
                  <c:v>39.24392418</c:v>
                </c:pt>
                <c:pt idx="708">
                  <c:v>39.24764053</c:v>
                </c:pt>
                <c:pt idx="709">
                  <c:v>39.25151146</c:v>
                </c:pt>
                <c:pt idx="710">
                  <c:v>39.25529125</c:v>
                </c:pt>
                <c:pt idx="711">
                  <c:v>39.25903048</c:v>
                </c:pt>
                <c:pt idx="712">
                  <c:v>39.26279704</c:v>
                </c:pt>
                <c:pt idx="713">
                  <c:v>39.26690756</c:v>
                </c:pt>
                <c:pt idx="714">
                  <c:v>39.2711642</c:v>
                </c:pt>
                <c:pt idx="715">
                  <c:v>39.27549024</c:v>
                </c:pt>
                <c:pt idx="716">
                  <c:v>39.27980956</c:v>
                </c:pt>
                <c:pt idx="717">
                  <c:v>39.28416921</c:v>
                </c:pt>
                <c:pt idx="718">
                  <c:v>39.28855804</c:v>
                </c:pt>
                <c:pt idx="719">
                  <c:v>39.29298906</c:v>
                </c:pt>
                <c:pt idx="720">
                  <c:v>39.29744843</c:v>
                </c:pt>
                <c:pt idx="721">
                  <c:v>39.30194646</c:v>
                </c:pt>
                <c:pt idx="722">
                  <c:v>39.30654124</c:v>
                </c:pt>
                <c:pt idx="723">
                  <c:v>39.31117977</c:v>
                </c:pt>
                <c:pt idx="724">
                  <c:v>39.31582011</c:v>
                </c:pt>
                <c:pt idx="725">
                  <c:v>39.32057077</c:v>
                </c:pt>
                <c:pt idx="726">
                  <c:v>39.32522942</c:v>
                </c:pt>
                <c:pt idx="727">
                  <c:v>39.32980679</c:v>
                </c:pt>
                <c:pt idx="728">
                  <c:v>39.33445004</c:v>
                </c:pt>
                <c:pt idx="729">
                  <c:v>39.33930585</c:v>
                </c:pt>
                <c:pt idx="730">
                  <c:v>39.34420694</c:v>
                </c:pt>
                <c:pt idx="731">
                  <c:v>39.3491364</c:v>
                </c:pt>
                <c:pt idx="732">
                  <c:v>39.35412817</c:v>
                </c:pt>
                <c:pt idx="733">
                  <c:v>39.35911176</c:v>
                </c:pt>
                <c:pt idx="734">
                  <c:v>39.36415553</c:v>
                </c:pt>
                <c:pt idx="735">
                  <c:v>39.36918478</c:v>
                </c:pt>
                <c:pt idx="736">
                  <c:v>39.37426827</c:v>
                </c:pt>
                <c:pt idx="737">
                  <c:v>39.37947054</c:v>
                </c:pt>
                <c:pt idx="738">
                  <c:v>39.38486096</c:v>
                </c:pt>
                <c:pt idx="739">
                  <c:v>39.39024272</c:v>
                </c:pt>
                <c:pt idx="740">
                  <c:v>39.3955775</c:v>
                </c:pt>
                <c:pt idx="741">
                  <c:v>39.40073805</c:v>
                </c:pt>
                <c:pt idx="742">
                  <c:v>39.40593363</c:v>
                </c:pt>
                <c:pt idx="743">
                  <c:v>39.41112044</c:v>
                </c:pt>
                <c:pt idx="744">
                  <c:v>39.41630465</c:v>
                </c:pt>
                <c:pt idx="745">
                  <c:v>39.4213925</c:v>
                </c:pt>
                <c:pt idx="746">
                  <c:v>39.42645621</c:v>
                </c:pt>
                <c:pt idx="747">
                  <c:v>39.4315875</c:v>
                </c:pt>
                <c:pt idx="748">
                  <c:v>39.43684148</c:v>
                </c:pt>
                <c:pt idx="749">
                  <c:v>39.4419481</c:v>
                </c:pt>
                <c:pt idx="750">
                  <c:v>39.44696969</c:v>
                </c:pt>
                <c:pt idx="751">
                  <c:v>39.45203506</c:v>
                </c:pt>
                <c:pt idx="752">
                  <c:v>39.45704764</c:v>
                </c:pt>
                <c:pt idx="753">
                  <c:v>39.46216146</c:v>
                </c:pt>
                <c:pt idx="754">
                  <c:v>39.46737581</c:v>
                </c:pt>
                <c:pt idx="755">
                  <c:v>39.47261556</c:v>
                </c:pt>
                <c:pt idx="756">
                  <c:v>39.4778301</c:v>
                </c:pt>
                <c:pt idx="757">
                  <c:v>39.48299121</c:v>
                </c:pt>
                <c:pt idx="758">
                  <c:v>39.4881936</c:v>
                </c:pt>
                <c:pt idx="759">
                  <c:v>39.49320029</c:v>
                </c:pt>
                <c:pt idx="760">
                  <c:v>39.498144</c:v>
                </c:pt>
                <c:pt idx="761">
                  <c:v>39.50309851</c:v>
                </c:pt>
                <c:pt idx="762">
                  <c:v>39.50801542</c:v>
                </c:pt>
                <c:pt idx="763">
                  <c:v>39.51295007</c:v>
                </c:pt>
                <c:pt idx="764">
                  <c:v>39.51783003</c:v>
                </c:pt>
                <c:pt idx="765">
                  <c:v>39.52275245</c:v>
                </c:pt>
                <c:pt idx="766">
                  <c:v>39.52795755</c:v>
                </c:pt>
                <c:pt idx="767">
                  <c:v>39.5329282</c:v>
                </c:pt>
                <c:pt idx="768">
                  <c:v>39.53789014</c:v>
                </c:pt>
                <c:pt idx="769">
                  <c:v>39.54312711</c:v>
                </c:pt>
                <c:pt idx="770">
                  <c:v>39.54837349</c:v>
                </c:pt>
                <c:pt idx="771">
                  <c:v>39.55345223</c:v>
                </c:pt>
                <c:pt idx="772">
                  <c:v>39.55854062</c:v>
                </c:pt>
                <c:pt idx="773">
                  <c:v>39.56377104</c:v>
                </c:pt>
                <c:pt idx="774">
                  <c:v>39.56902726</c:v>
                </c:pt>
                <c:pt idx="775">
                  <c:v>39.57433346</c:v>
                </c:pt>
                <c:pt idx="776">
                  <c:v>39.57959326</c:v>
                </c:pt>
                <c:pt idx="777">
                  <c:v>39.58482655</c:v>
                </c:pt>
                <c:pt idx="778">
                  <c:v>39.58992747</c:v>
                </c:pt>
                <c:pt idx="779">
                  <c:v>39.59496306</c:v>
                </c:pt>
                <c:pt idx="780">
                  <c:v>39.60001528</c:v>
                </c:pt>
                <c:pt idx="781">
                  <c:v>39.60536967</c:v>
                </c:pt>
                <c:pt idx="782">
                  <c:v>39.61114682</c:v>
                </c:pt>
                <c:pt idx="783">
                  <c:v>39.61622761</c:v>
                </c:pt>
                <c:pt idx="784">
                  <c:v>39.62064556</c:v>
                </c:pt>
                <c:pt idx="785">
                  <c:v>39.62294895</c:v>
                </c:pt>
                <c:pt idx="786">
                  <c:v>39.62140882</c:v>
                </c:pt>
                <c:pt idx="787">
                  <c:v>39.61695727</c:v>
                </c:pt>
                <c:pt idx="788">
                  <c:v>39.61090532</c:v>
                </c:pt>
                <c:pt idx="789">
                  <c:v>39.60465241</c:v>
                </c:pt>
                <c:pt idx="790">
                  <c:v>39.59955283</c:v>
                </c:pt>
                <c:pt idx="791">
                  <c:v>39.5969402</c:v>
                </c:pt>
                <c:pt idx="792">
                  <c:v>39.59794977</c:v>
                </c:pt>
                <c:pt idx="793">
                  <c:v>39.60208513</c:v>
                </c:pt>
                <c:pt idx="794">
                  <c:v>39.60897938</c:v>
                </c:pt>
                <c:pt idx="795">
                  <c:v>39.61624067</c:v>
                </c:pt>
                <c:pt idx="796">
                  <c:v>39.62240998</c:v>
                </c:pt>
                <c:pt idx="797">
                  <c:v>39.62683658</c:v>
                </c:pt>
                <c:pt idx="798">
                  <c:v>39.62947252</c:v>
                </c:pt>
                <c:pt idx="799">
                  <c:v>39.62941733</c:v>
                </c:pt>
                <c:pt idx="800">
                  <c:v>39.62672853</c:v>
                </c:pt>
                <c:pt idx="801">
                  <c:v>39.62217727</c:v>
                </c:pt>
                <c:pt idx="802">
                  <c:v>39.61626317</c:v>
                </c:pt>
                <c:pt idx="803">
                  <c:v>39.60972942</c:v>
                </c:pt>
                <c:pt idx="804">
                  <c:v>39.6032972</c:v>
                </c:pt>
                <c:pt idx="805">
                  <c:v>39.59799292</c:v>
                </c:pt>
                <c:pt idx="806">
                  <c:v>39.59450608</c:v>
                </c:pt>
                <c:pt idx="807">
                  <c:v>39.59329744</c:v>
                </c:pt>
                <c:pt idx="808">
                  <c:v>39.59376489</c:v>
                </c:pt>
                <c:pt idx="809">
                  <c:v>39.596027</c:v>
                </c:pt>
                <c:pt idx="810">
                  <c:v>39.60027698</c:v>
                </c:pt>
                <c:pt idx="811">
                  <c:v>39.60633466</c:v>
                </c:pt>
                <c:pt idx="812">
                  <c:v>39.61350979</c:v>
                </c:pt>
                <c:pt idx="813">
                  <c:v>39.62034739</c:v>
                </c:pt>
                <c:pt idx="814">
                  <c:v>39.62590697</c:v>
                </c:pt>
                <c:pt idx="815">
                  <c:v>39.62998628</c:v>
                </c:pt>
                <c:pt idx="816">
                  <c:v>39.63208745</c:v>
                </c:pt>
                <c:pt idx="817">
                  <c:v>39.63140705</c:v>
                </c:pt>
                <c:pt idx="818">
                  <c:v>39.62784954</c:v>
                </c:pt>
                <c:pt idx="819">
                  <c:v>39.62183116</c:v>
                </c:pt>
                <c:pt idx="820">
                  <c:v>39.6151238</c:v>
                </c:pt>
                <c:pt idx="821">
                  <c:v>39.60940398</c:v>
                </c:pt>
                <c:pt idx="822">
                  <c:v>39.60553483</c:v>
                </c:pt>
                <c:pt idx="823">
                  <c:v>39.60357971</c:v>
                </c:pt>
                <c:pt idx="824">
                  <c:v>39.60447641</c:v>
                </c:pt>
                <c:pt idx="825">
                  <c:v>39.60788722</c:v>
                </c:pt>
                <c:pt idx="826">
                  <c:v>39.61307632</c:v>
                </c:pt>
                <c:pt idx="827">
                  <c:v>39.61928225</c:v>
                </c:pt>
                <c:pt idx="828">
                  <c:v>39.62560001</c:v>
                </c:pt>
                <c:pt idx="829">
                  <c:v>39.63116181</c:v>
                </c:pt>
                <c:pt idx="830">
                  <c:v>39.63520022</c:v>
                </c:pt>
                <c:pt idx="831">
                  <c:v>39.63774236</c:v>
                </c:pt>
                <c:pt idx="832">
                  <c:v>39.63865052</c:v>
                </c:pt>
                <c:pt idx="833">
                  <c:v>39.63820178</c:v>
                </c:pt>
                <c:pt idx="834">
                  <c:v>39.63557677</c:v>
                </c:pt>
                <c:pt idx="835">
                  <c:v>39.630298</c:v>
                </c:pt>
                <c:pt idx="836">
                  <c:v>39.62330373</c:v>
                </c:pt>
                <c:pt idx="837">
                  <c:v>39.61659847</c:v>
                </c:pt>
                <c:pt idx="838">
                  <c:v>39.61126182</c:v>
                </c:pt>
                <c:pt idx="839">
                  <c:v>39.6089946</c:v>
                </c:pt>
                <c:pt idx="840">
                  <c:v>39.60935893</c:v>
                </c:pt>
                <c:pt idx="841">
                  <c:v>39.61187254</c:v>
                </c:pt>
                <c:pt idx="842">
                  <c:v>39.61663656</c:v>
                </c:pt>
                <c:pt idx="843">
                  <c:v>39.62286331</c:v>
                </c:pt>
                <c:pt idx="844">
                  <c:v>39.62946866</c:v>
                </c:pt>
                <c:pt idx="845">
                  <c:v>39.63463864</c:v>
                </c:pt>
                <c:pt idx="846">
                  <c:v>39.63795815</c:v>
                </c:pt>
                <c:pt idx="847">
                  <c:v>39.63996987</c:v>
                </c:pt>
                <c:pt idx="848">
                  <c:v>39.63973253</c:v>
                </c:pt>
                <c:pt idx="849">
                  <c:v>39.63723998</c:v>
                </c:pt>
                <c:pt idx="850">
                  <c:v>39.63285519</c:v>
                </c:pt>
                <c:pt idx="851">
                  <c:v>39.62745092</c:v>
                </c:pt>
                <c:pt idx="852">
                  <c:v>39.62154432</c:v>
                </c:pt>
                <c:pt idx="853">
                  <c:v>39.61541277</c:v>
                </c:pt>
                <c:pt idx="854">
                  <c:v>39.60969385</c:v>
                </c:pt>
                <c:pt idx="855">
                  <c:v>39.60610611</c:v>
                </c:pt>
                <c:pt idx="856">
                  <c:v>39.60529283</c:v>
                </c:pt>
                <c:pt idx="857">
                  <c:v>39.60727823</c:v>
                </c:pt>
                <c:pt idx="858">
                  <c:v>39.61116076</c:v>
                </c:pt>
                <c:pt idx="859">
                  <c:v>39.61674385</c:v>
                </c:pt>
                <c:pt idx="860">
                  <c:v>39.62298637</c:v>
                </c:pt>
                <c:pt idx="861">
                  <c:v>39.62875717</c:v>
                </c:pt>
                <c:pt idx="862">
                  <c:v>39.63275303</c:v>
                </c:pt>
                <c:pt idx="863">
                  <c:v>39.63405944</c:v>
                </c:pt>
                <c:pt idx="864">
                  <c:v>39.63374793</c:v>
                </c:pt>
                <c:pt idx="865">
                  <c:v>39.63204554</c:v>
                </c:pt>
                <c:pt idx="866">
                  <c:v>39.62867112</c:v>
                </c:pt>
                <c:pt idx="867">
                  <c:v>39.62402389</c:v>
                </c:pt>
                <c:pt idx="868">
                  <c:v>39.61827619</c:v>
                </c:pt>
                <c:pt idx="869">
                  <c:v>39.61203246</c:v>
                </c:pt>
                <c:pt idx="870">
                  <c:v>39.60652205</c:v>
                </c:pt>
                <c:pt idx="871">
                  <c:v>39.60281235</c:v>
                </c:pt>
                <c:pt idx="872">
                  <c:v>39.60151955</c:v>
                </c:pt>
                <c:pt idx="873">
                  <c:v>39.60205081</c:v>
                </c:pt>
                <c:pt idx="874">
                  <c:v>39.60448074</c:v>
                </c:pt>
                <c:pt idx="875">
                  <c:v>39.60847565</c:v>
                </c:pt>
                <c:pt idx="876">
                  <c:v>39.61402416</c:v>
                </c:pt>
                <c:pt idx="877">
                  <c:v>39.62048485</c:v>
                </c:pt>
                <c:pt idx="878">
                  <c:v>39.62718881</c:v>
                </c:pt>
                <c:pt idx="879">
                  <c:v>39.63360205</c:v>
                </c:pt>
                <c:pt idx="880">
                  <c:v>39.63876677</c:v>
                </c:pt>
                <c:pt idx="881">
                  <c:v>39.64270701</c:v>
                </c:pt>
                <c:pt idx="882">
                  <c:v>39.6442805</c:v>
                </c:pt>
                <c:pt idx="883">
                  <c:v>39.64307336</c:v>
                </c:pt>
                <c:pt idx="884">
                  <c:v>39.63891768</c:v>
                </c:pt>
                <c:pt idx="885">
                  <c:v>39.63316984</c:v>
                </c:pt>
                <c:pt idx="886">
                  <c:v>39.6274903</c:v>
                </c:pt>
                <c:pt idx="887">
                  <c:v>39.62149299</c:v>
                </c:pt>
                <c:pt idx="888">
                  <c:v>39.61522561</c:v>
                </c:pt>
                <c:pt idx="889">
                  <c:v>39.60878675</c:v>
                </c:pt>
                <c:pt idx="890">
                  <c:v>39.60271976</c:v>
                </c:pt>
                <c:pt idx="891">
                  <c:v>39.59804155</c:v>
                </c:pt>
                <c:pt idx="892">
                  <c:v>39.59552573</c:v>
                </c:pt>
                <c:pt idx="893">
                  <c:v>39.5977166</c:v>
                </c:pt>
                <c:pt idx="894">
                  <c:v>39.60169652</c:v>
                </c:pt>
                <c:pt idx="895">
                  <c:v>39.60551592</c:v>
                </c:pt>
                <c:pt idx="896">
                  <c:v>39.6090709</c:v>
                </c:pt>
                <c:pt idx="897">
                  <c:v>39.6126702</c:v>
                </c:pt>
                <c:pt idx="898">
                  <c:v>39.61673388</c:v>
                </c:pt>
                <c:pt idx="899">
                  <c:v>39.62164918</c:v>
                </c:pt>
                <c:pt idx="900">
                  <c:v>39.62700038</c:v>
                </c:pt>
                <c:pt idx="901">
                  <c:v>39.63124135</c:v>
                </c:pt>
                <c:pt idx="902">
                  <c:v>39.6330861</c:v>
                </c:pt>
                <c:pt idx="903">
                  <c:v>39.6311936</c:v>
                </c:pt>
                <c:pt idx="904">
                  <c:v>39.62669076</c:v>
                </c:pt>
                <c:pt idx="905">
                  <c:v>39.62247924</c:v>
                </c:pt>
                <c:pt idx="906">
                  <c:v>39.61835124</c:v>
                </c:pt>
                <c:pt idx="907">
                  <c:v>39.61461328</c:v>
                </c:pt>
                <c:pt idx="908">
                  <c:v>39.61092269</c:v>
                </c:pt>
                <c:pt idx="909">
                  <c:v>39.6069391</c:v>
                </c:pt>
                <c:pt idx="910">
                  <c:v>39.60250304</c:v>
                </c:pt>
                <c:pt idx="911">
                  <c:v>39.59788998</c:v>
                </c:pt>
                <c:pt idx="912">
                  <c:v>39.59381158</c:v>
                </c:pt>
                <c:pt idx="913">
                  <c:v>39.59145688</c:v>
                </c:pt>
                <c:pt idx="914">
                  <c:v>39.59359287</c:v>
                </c:pt>
                <c:pt idx="915">
                  <c:v>39.59879533</c:v>
                </c:pt>
                <c:pt idx="916">
                  <c:v>39.60321802</c:v>
                </c:pt>
                <c:pt idx="917">
                  <c:v>39.60731412</c:v>
                </c:pt>
                <c:pt idx="918">
                  <c:v>39.61112419</c:v>
                </c:pt>
                <c:pt idx="919">
                  <c:v>39.61499073</c:v>
                </c:pt>
                <c:pt idx="920">
                  <c:v>39.61917901</c:v>
                </c:pt>
                <c:pt idx="921">
                  <c:v>39.62407776</c:v>
                </c:pt>
                <c:pt idx="922">
                  <c:v>39.62890447</c:v>
                </c:pt>
                <c:pt idx="923">
                  <c:v>39.63212336</c:v>
                </c:pt>
                <c:pt idx="924">
                  <c:v>39.63219089</c:v>
                </c:pt>
                <c:pt idx="925">
                  <c:v>39.62845734</c:v>
                </c:pt>
                <c:pt idx="926">
                  <c:v>39.62332103</c:v>
                </c:pt>
                <c:pt idx="927">
                  <c:v>39.6188337</c:v>
                </c:pt>
                <c:pt idx="928">
                  <c:v>39.61457771</c:v>
                </c:pt>
                <c:pt idx="929">
                  <c:v>39.60982306</c:v>
                </c:pt>
                <c:pt idx="930">
                  <c:v>39.60503286</c:v>
                </c:pt>
                <c:pt idx="931">
                  <c:v>39.6014851</c:v>
                </c:pt>
                <c:pt idx="932">
                  <c:v>39.60068429</c:v>
                </c:pt>
                <c:pt idx="933">
                  <c:v>39.60294441</c:v>
                </c:pt>
                <c:pt idx="934">
                  <c:v>39.60667147</c:v>
                </c:pt>
                <c:pt idx="935">
                  <c:v>39.61097275</c:v>
                </c:pt>
                <c:pt idx="936">
                  <c:v>39.61538129</c:v>
                </c:pt>
                <c:pt idx="937">
                  <c:v>39.62026041</c:v>
                </c:pt>
                <c:pt idx="938">
                  <c:v>39.62585879</c:v>
                </c:pt>
                <c:pt idx="939">
                  <c:v>39.63079126</c:v>
                </c:pt>
                <c:pt idx="940">
                  <c:v>39.63324682</c:v>
                </c:pt>
                <c:pt idx="941">
                  <c:v>39.63243437</c:v>
                </c:pt>
                <c:pt idx="942">
                  <c:v>39.62878357</c:v>
                </c:pt>
                <c:pt idx="943">
                  <c:v>39.62336613</c:v>
                </c:pt>
                <c:pt idx="944">
                  <c:v>39.61768599</c:v>
                </c:pt>
                <c:pt idx="945">
                  <c:v>39.6123603</c:v>
                </c:pt>
                <c:pt idx="946">
                  <c:v>39.60711771</c:v>
                </c:pt>
                <c:pt idx="947">
                  <c:v>39.60134805</c:v>
                </c:pt>
                <c:pt idx="948">
                  <c:v>39.59645269</c:v>
                </c:pt>
                <c:pt idx="949">
                  <c:v>39.59323466</c:v>
                </c:pt>
                <c:pt idx="950">
                  <c:v>39.59277124</c:v>
                </c:pt>
                <c:pt idx="951">
                  <c:v>39.59602342</c:v>
                </c:pt>
                <c:pt idx="952">
                  <c:v>39.60078888</c:v>
                </c:pt>
                <c:pt idx="953">
                  <c:v>39.60535845</c:v>
                </c:pt>
                <c:pt idx="954">
                  <c:v>39.60943505</c:v>
                </c:pt>
                <c:pt idx="955">
                  <c:v>39.61355062</c:v>
                </c:pt>
                <c:pt idx="956">
                  <c:v>39.61797273</c:v>
                </c:pt>
                <c:pt idx="957">
                  <c:v>39.6230904</c:v>
                </c:pt>
                <c:pt idx="958">
                  <c:v>39.62777774</c:v>
                </c:pt>
                <c:pt idx="959">
                  <c:v>39.63132296</c:v>
                </c:pt>
                <c:pt idx="960">
                  <c:v>39.63303663</c:v>
                </c:pt>
                <c:pt idx="961">
                  <c:v>39.63155955</c:v>
                </c:pt>
                <c:pt idx="962">
                  <c:v>39.62773093</c:v>
                </c:pt>
                <c:pt idx="963">
                  <c:v>39.62349844</c:v>
                </c:pt>
                <c:pt idx="964">
                  <c:v>39.61996288</c:v>
                </c:pt>
                <c:pt idx="965">
                  <c:v>39.61701516</c:v>
                </c:pt>
                <c:pt idx="966">
                  <c:v>39.61464899</c:v>
                </c:pt>
                <c:pt idx="967">
                  <c:v>39.61319705</c:v>
                </c:pt>
                <c:pt idx="968">
                  <c:v>39.61283533</c:v>
                </c:pt>
                <c:pt idx="969">
                  <c:v>39.61312875</c:v>
                </c:pt>
                <c:pt idx="970">
                  <c:v>39.61334303</c:v>
                </c:pt>
                <c:pt idx="971">
                  <c:v>39.61365297</c:v>
                </c:pt>
                <c:pt idx="972">
                  <c:v>39.61402288</c:v>
                </c:pt>
                <c:pt idx="973">
                  <c:v>39.61423057</c:v>
                </c:pt>
              </c:numCache>
            </c:numRef>
          </c:yVal>
          <c:smooth val="0"/>
        </c:ser>
        <c:axId val="37817095"/>
        <c:axId val="4809536"/>
      </c:scatterChart>
      <c:valAx>
        <c:axId val="37817095"/>
        <c:scaling>
          <c:orientation val="minMax"/>
          <c:max val="-76.5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809536"/>
        <c:crosses val="autoZero"/>
        <c:crossBetween val="midCat"/>
        <c:dispUnits/>
      </c:valAx>
      <c:valAx>
        <c:axId val="480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7817095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1441-1503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Data!$R$785:$R$916</c:f>
              <c:numCache>
                <c:ptCount val="132"/>
                <c:pt idx="0">
                  <c:v>1.79E-06</c:v>
                </c:pt>
                <c:pt idx="6">
                  <c:v>3.11E-06</c:v>
                </c:pt>
                <c:pt idx="12">
                  <c:v>9.8E-06</c:v>
                </c:pt>
                <c:pt idx="18">
                  <c:v>7.18E-06</c:v>
                </c:pt>
                <c:pt idx="24">
                  <c:v>1.05E-05</c:v>
                </c:pt>
                <c:pt idx="30">
                  <c:v>5.94E-06</c:v>
                </c:pt>
                <c:pt idx="36">
                  <c:v>3.27E-06</c:v>
                </c:pt>
                <c:pt idx="42">
                  <c:v>8.61E-06</c:v>
                </c:pt>
                <c:pt idx="48">
                  <c:v>1.5E-05</c:v>
                </c:pt>
                <c:pt idx="54">
                  <c:v>3.41E-06</c:v>
                </c:pt>
                <c:pt idx="60">
                  <c:v>-7.56E-06</c:v>
                </c:pt>
                <c:pt idx="66">
                  <c:v>2.21E-05</c:v>
                </c:pt>
                <c:pt idx="72">
                  <c:v>2.75E-05</c:v>
                </c:pt>
                <c:pt idx="78">
                  <c:v>1.32E-05</c:v>
                </c:pt>
                <c:pt idx="84">
                  <c:v>7.72E-06</c:v>
                </c:pt>
                <c:pt idx="90">
                  <c:v>6.56E-06</c:v>
                </c:pt>
                <c:pt idx="96">
                  <c:v>9.28E-06</c:v>
                </c:pt>
                <c:pt idx="102">
                  <c:v>1.2E-05</c:v>
                </c:pt>
                <c:pt idx="108">
                  <c:v>1.01E-05</c:v>
                </c:pt>
                <c:pt idx="114">
                  <c:v>1.98E-05</c:v>
                </c:pt>
                <c:pt idx="120">
                  <c:v>1.16E-05</c:v>
                </c:pt>
                <c:pt idx="126">
                  <c:v>1.94E-05</c:v>
                </c:pt>
              </c:numCache>
            </c:numRef>
          </c:xVal>
          <c:yVal>
            <c:numRef>
              <c:f>Data!$AG$785:$AG$916</c:f>
              <c:numCache>
                <c:ptCount val="132"/>
                <c:pt idx="0">
                  <c:v>2983.281058094435</c:v>
                </c:pt>
                <c:pt idx="1">
                  <c:v>2980.9884155144373</c:v>
                </c:pt>
                <c:pt idx="2">
                  <c:v>2978.6964057367063</c:v>
                </c:pt>
                <c:pt idx="3">
                  <c:v>2982.1346576823153</c:v>
                </c:pt>
                <c:pt idx="4">
                  <c:v>2974.1142831914162</c:v>
                </c:pt>
                <c:pt idx="5">
                  <c:v>2966.1016477080534</c:v>
                </c:pt>
                <c:pt idx="6">
                  <c:v>2955.81103539653</c:v>
                </c:pt>
                <c:pt idx="7">
                  <c:v>2959.239822743575</c:v>
                </c:pt>
                <c:pt idx="8">
                  <c:v>2972.969147511191</c:v>
                </c:pt>
                <c:pt idx="9">
                  <c:v>2943.2509140480784</c:v>
                </c:pt>
                <c:pt idx="10">
                  <c:v>2928.4315858187356</c:v>
                </c:pt>
                <c:pt idx="11">
                  <c:v>2922.7388788212616</c:v>
                </c:pt>
                <c:pt idx="12">
                  <c:v>2882.998829225224</c:v>
                </c:pt>
                <c:pt idx="13">
                  <c:v>2864.8950992106793</c:v>
                </c:pt>
                <c:pt idx="14">
                  <c:v>2844.575469074914</c:v>
                </c:pt>
                <c:pt idx="15">
                  <c:v>2820.931906384771</c:v>
                </c:pt>
                <c:pt idx="16">
                  <c:v>2791.751887755445</c:v>
                </c:pt>
                <c:pt idx="17">
                  <c:v>2773.8457862144664</c:v>
                </c:pt>
                <c:pt idx="18">
                  <c:v>2758.209558432631</c:v>
                </c:pt>
                <c:pt idx="19">
                  <c:v>2737.0359475421346</c:v>
                </c:pt>
                <c:pt idx="20">
                  <c:v>2689.315146781903</c:v>
                </c:pt>
                <c:pt idx="21">
                  <c:v>2694.850007596026</c:v>
                </c:pt>
                <c:pt idx="22">
                  <c:v>2679.361684532988</c:v>
                </c:pt>
                <c:pt idx="23">
                  <c:v>2668.3162567645236</c:v>
                </c:pt>
                <c:pt idx="24">
                  <c:v>2653.9791301754444</c:v>
                </c:pt>
                <c:pt idx="25">
                  <c:v>2642.9673908983277</c:v>
                </c:pt>
                <c:pt idx="26">
                  <c:v>2622.0852309865522</c:v>
                </c:pt>
                <c:pt idx="27">
                  <c:v>2616.5986425002015</c:v>
                </c:pt>
                <c:pt idx="28">
                  <c:v>2599.065880384911</c:v>
                </c:pt>
                <c:pt idx="29">
                  <c:v>2563.021049666234</c:v>
                </c:pt>
                <c:pt idx="30">
                  <c:v>2549.952533334319</c:v>
                </c:pt>
                <c:pt idx="31">
                  <c:v>2537.9911006248276</c:v>
                </c:pt>
                <c:pt idx="32">
                  <c:v>2520.62335286209</c:v>
                </c:pt>
                <c:pt idx="33">
                  <c:v>2490.3169273537287</c:v>
                </c:pt>
                <c:pt idx="34">
                  <c:v>2453.6643497834443</c:v>
                </c:pt>
                <c:pt idx="35">
                  <c:v>2424.672701139729</c:v>
                </c:pt>
                <c:pt idx="36">
                  <c:v>2390.442787424621</c:v>
                </c:pt>
                <c:pt idx="37">
                  <c:v>2371.2502872661753</c:v>
                </c:pt>
                <c:pt idx="38">
                  <c:v>2348.9149579104637</c:v>
                </c:pt>
                <c:pt idx="39">
                  <c:v>2346.790913552548</c:v>
                </c:pt>
                <c:pt idx="40">
                  <c:v>2328.7584387746815</c:v>
                </c:pt>
                <c:pt idx="41">
                  <c:v>2293.8656141136344</c:v>
                </c:pt>
                <c:pt idx="42">
                  <c:v>2265.425593031366</c:v>
                </c:pt>
                <c:pt idx="43">
                  <c:v>2245.4704735733258</c:v>
                </c:pt>
                <c:pt idx="44">
                  <c:v>2215.1048146444655</c:v>
                </c:pt>
                <c:pt idx="45">
                  <c:v>2196.312862358113</c:v>
                </c:pt>
                <c:pt idx="46">
                  <c:v>2200.485178171051</c:v>
                </c:pt>
                <c:pt idx="47">
                  <c:v>2174.4425319369957</c:v>
                </c:pt>
                <c:pt idx="48">
                  <c:v>2152.6296506956533</c:v>
                </c:pt>
                <c:pt idx="49">
                  <c:v>2139.1550964270673</c:v>
                </c:pt>
                <c:pt idx="50">
                  <c:v>2120.5340440624623</c:v>
                </c:pt>
                <c:pt idx="51">
                  <c:v>2096.801082078907</c:v>
                </c:pt>
                <c:pt idx="52">
                  <c:v>2071.081085762895</c:v>
                </c:pt>
                <c:pt idx="53">
                  <c:v>2046.4646110994108</c:v>
                </c:pt>
                <c:pt idx="54">
                  <c:v>2024.9848948902295</c:v>
                </c:pt>
                <c:pt idx="55">
                  <c:v>2007.6371560680468</c:v>
                </c:pt>
                <c:pt idx="56">
                  <c:v>1989.3083779711878</c:v>
                </c:pt>
                <c:pt idx="57">
                  <c:v>1947.7099030197996</c:v>
                </c:pt>
                <c:pt idx="58">
                  <c:v>1921.4379492886007</c:v>
                </c:pt>
                <c:pt idx="59">
                  <c:v>1896.2545995692776</c:v>
                </c:pt>
                <c:pt idx="60">
                  <c:v>1873.153177768769</c:v>
                </c:pt>
                <c:pt idx="61">
                  <c:v>1851.1161406878473</c:v>
                </c:pt>
                <c:pt idx="62">
                  <c:v>1802.2428247568996</c:v>
                </c:pt>
                <c:pt idx="63">
                  <c:v>1782.3769029087834</c:v>
                </c:pt>
                <c:pt idx="64">
                  <c:v>1768.4989816640727</c:v>
                </c:pt>
                <c:pt idx="65">
                  <c:v>1733.9053116819737</c:v>
                </c:pt>
                <c:pt idx="66">
                  <c:v>1684.7344469539214</c:v>
                </c:pt>
                <c:pt idx="67">
                  <c:v>1664.1691933491713</c:v>
                </c:pt>
                <c:pt idx="68">
                  <c:v>1640.728242364773</c:v>
                </c:pt>
                <c:pt idx="69">
                  <c:v>1624.1641801610028</c:v>
                </c:pt>
                <c:pt idx="70">
                  <c:v>1615.408328802294</c:v>
                </c:pt>
                <c:pt idx="71">
                  <c:v>1598.8946457178552</c:v>
                </c:pt>
                <c:pt idx="72">
                  <c:v>1577.5726300133604</c:v>
                </c:pt>
                <c:pt idx="73">
                  <c:v>1559.2021182342078</c:v>
                </c:pt>
                <c:pt idx="74">
                  <c:v>1540.8721571384765</c:v>
                </c:pt>
                <c:pt idx="75">
                  <c:v>1531.241036397504</c:v>
                </c:pt>
                <c:pt idx="76">
                  <c:v>1502.4145157619437</c:v>
                </c:pt>
                <c:pt idx="77">
                  <c:v>1468.9095653540007</c:v>
                </c:pt>
                <c:pt idx="78">
                  <c:v>1430.7829998821055</c:v>
                </c:pt>
                <c:pt idx="79">
                  <c:v>1415.5812539944943</c:v>
                </c:pt>
                <c:pt idx="80">
                  <c:v>1402.3025168179292</c:v>
                </c:pt>
                <c:pt idx="81">
                  <c:v>1383.3696509510412</c:v>
                </c:pt>
                <c:pt idx="82">
                  <c:v>1372.0306168195632</c:v>
                </c:pt>
                <c:pt idx="83">
                  <c:v>1345.6329290106437</c:v>
                </c:pt>
                <c:pt idx="84">
                  <c:v>1299.6379414438786</c:v>
                </c:pt>
                <c:pt idx="85">
                  <c:v>1268.804668857221</c:v>
                </c:pt>
                <c:pt idx="86">
                  <c:v>1247.3823159347357</c:v>
                </c:pt>
                <c:pt idx="87">
                  <c:v>1232.5123374841733</c:v>
                </c:pt>
                <c:pt idx="88">
                  <c:v>1209.3311729353577</c:v>
                </c:pt>
                <c:pt idx="89">
                  <c:v>1191.7566661172382</c:v>
                </c:pt>
                <c:pt idx="90">
                  <c:v>1185.291212300376</c:v>
                </c:pt>
                <c:pt idx="91">
                  <c:v>1158.5592593942938</c:v>
                </c:pt>
                <c:pt idx="92">
                  <c:v>1121.828241318831</c:v>
                </c:pt>
                <c:pt idx="93">
                  <c:v>1096.2128592776928</c:v>
                </c:pt>
                <c:pt idx="94">
                  <c:v>1078.8758851138018</c:v>
                </c:pt>
                <c:pt idx="95">
                  <c:v>1059.7559842472415</c:v>
                </c:pt>
                <c:pt idx="96">
                  <c:v>1046.1258153414224</c:v>
                </c:pt>
                <c:pt idx="97">
                  <c:v>1034.3310722673928</c:v>
                </c:pt>
                <c:pt idx="98">
                  <c:v>1009.8876981672039</c:v>
                </c:pt>
                <c:pt idx="99">
                  <c:v>976.5076542227512</c:v>
                </c:pt>
                <c:pt idx="100">
                  <c:v>957.6217437901604</c:v>
                </c:pt>
                <c:pt idx="101">
                  <c:v>946.8490486075233</c:v>
                </c:pt>
                <c:pt idx="102">
                  <c:v>915.5082772674992</c:v>
                </c:pt>
                <c:pt idx="103">
                  <c:v>878.9446133765146</c:v>
                </c:pt>
                <c:pt idx="104">
                  <c:v>845.199496663279</c:v>
                </c:pt>
                <c:pt idx="105">
                  <c:v>826.6095439270787</c:v>
                </c:pt>
                <c:pt idx="106">
                  <c:v>786.9135197758924</c:v>
                </c:pt>
                <c:pt idx="107">
                  <c:v>743.9036865895695</c:v>
                </c:pt>
                <c:pt idx="108">
                  <c:v>717.6806604649345</c:v>
                </c:pt>
                <c:pt idx="109">
                  <c:v>699.3736897608752</c:v>
                </c:pt>
                <c:pt idx="110">
                  <c:v>674.1588031246146</c:v>
                </c:pt>
                <c:pt idx="111">
                  <c:v>652.4831150876063</c:v>
                </c:pt>
                <c:pt idx="112">
                  <c:v>624.8205406924204</c:v>
                </c:pt>
                <c:pt idx="113">
                  <c:v>572.3426624711553</c:v>
                </c:pt>
                <c:pt idx="114">
                  <c:v>555.2087424915833</c:v>
                </c:pt>
                <c:pt idx="115">
                  <c:v>532.9873690342442</c:v>
                </c:pt>
                <c:pt idx="116">
                  <c:v>506.57013781281887</c:v>
                </c:pt>
                <c:pt idx="117">
                  <c:v>516.7861957411018</c:v>
                </c:pt>
                <c:pt idx="118">
                  <c:v>523.6038901897501</c:v>
                </c:pt>
                <c:pt idx="119">
                  <c:v>530.4271866886984</c:v>
                </c:pt>
                <c:pt idx="120">
                  <c:v>521.0465987754</c:v>
                </c:pt>
                <c:pt idx="121">
                  <c:v>509.12297424384894</c:v>
                </c:pt>
                <c:pt idx="122">
                  <c:v>477.6927080103053</c:v>
                </c:pt>
                <c:pt idx="123">
                  <c:v>460.7527768561532</c:v>
                </c:pt>
                <c:pt idx="124">
                  <c:v>440.4703697721336</c:v>
                </c:pt>
                <c:pt idx="125">
                  <c:v>406.77605950541283</c:v>
                </c:pt>
                <c:pt idx="126">
                  <c:v>346.4687035773554</c:v>
                </c:pt>
                <c:pt idx="127">
                  <c:v>299.0340675832929</c:v>
                </c:pt>
                <c:pt idx="128">
                  <c:v>254.34456625129988</c:v>
                </c:pt>
                <c:pt idx="129">
                  <c:v>228.79772999203217</c:v>
                </c:pt>
                <c:pt idx="130">
                  <c:v>223.86224611895673</c:v>
                </c:pt>
                <c:pt idx="131">
                  <c:v>246.09506093145833</c:v>
                </c:pt>
              </c:numCache>
            </c:numRef>
          </c:yVal>
          <c:smooth val="0"/>
        </c:ser>
        <c:axId val="63236155"/>
        <c:axId val="32254484"/>
      </c:scatterChart>
      <c:valAx>
        <c:axId val="63236155"/>
        <c:scaling>
          <c:orientation val="minMax"/>
          <c:max val="4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2254484"/>
        <c:crosses val="autoZero"/>
        <c:crossBetween val="midCat"/>
        <c:dispUnits/>
      </c:valAx>
      <c:valAx>
        <c:axId val="3225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2361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1441-1503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Data!$S$785:$S$916</c:f>
              <c:numCache>
                <c:ptCount val="132"/>
                <c:pt idx="0">
                  <c:v>3.65E-05</c:v>
                </c:pt>
                <c:pt idx="3">
                  <c:v>4.117E-05</c:v>
                </c:pt>
                <c:pt idx="6">
                  <c:v>4.687E-05</c:v>
                </c:pt>
                <c:pt idx="9">
                  <c:v>4.878E-05</c:v>
                </c:pt>
                <c:pt idx="12">
                  <c:v>4.036E-05</c:v>
                </c:pt>
                <c:pt idx="15">
                  <c:v>3.946E-05</c:v>
                </c:pt>
                <c:pt idx="18">
                  <c:v>5.39E-05</c:v>
                </c:pt>
                <c:pt idx="21">
                  <c:v>5.707E-05</c:v>
                </c:pt>
                <c:pt idx="25">
                  <c:v>7.225E-05</c:v>
                </c:pt>
                <c:pt idx="28">
                  <c:v>7.093E-05</c:v>
                </c:pt>
                <c:pt idx="31">
                  <c:v>7.533E-05</c:v>
                </c:pt>
                <c:pt idx="34">
                  <c:v>7.348E-05</c:v>
                </c:pt>
                <c:pt idx="37">
                  <c:v>5.421E-05</c:v>
                </c:pt>
                <c:pt idx="40">
                  <c:v>5.817E-05</c:v>
                </c:pt>
                <c:pt idx="44">
                  <c:v>5.509E-05</c:v>
                </c:pt>
                <c:pt idx="47">
                  <c:v>6.747E-05</c:v>
                </c:pt>
                <c:pt idx="50">
                  <c:v>9.497E-05</c:v>
                </c:pt>
                <c:pt idx="53">
                  <c:v>0.0001033</c:v>
                </c:pt>
                <c:pt idx="56">
                  <c:v>9.155E-05</c:v>
                </c:pt>
                <c:pt idx="59">
                  <c:v>8.253E-05</c:v>
                </c:pt>
                <c:pt idx="62">
                  <c:v>7.165E-05</c:v>
                </c:pt>
                <c:pt idx="66">
                  <c:v>7.614E-05</c:v>
                </c:pt>
                <c:pt idx="69">
                  <c:v>9.62E-05</c:v>
                </c:pt>
                <c:pt idx="72">
                  <c:v>0.0001597</c:v>
                </c:pt>
                <c:pt idx="75">
                  <c:v>0.0001719</c:v>
                </c:pt>
                <c:pt idx="78">
                  <c:v>0.0001728</c:v>
                </c:pt>
                <c:pt idx="81">
                  <c:v>0.0001738</c:v>
                </c:pt>
                <c:pt idx="85">
                  <c:v>0.0001823</c:v>
                </c:pt>
                <c:pt idx="88">
                  <c:v>0.0002112</c:v>
                </c:pt>
                <c:pt idx="91">
                  <c:v>0.0002415</c:v>
                </c:pt>
                <c:pt idx="94">
                  <c:v>0.0002567</c:v>
                </c:pt>
                <c:pt idx="97">
                  <c:v>0.0002415</c:v>
                </c:pt>
                <c:pt idx="100">
                  <c:v>0.0001997</c:v>
                </c:pt>
                <c:pt idx="104">
                  <c:v>0.0001595</c:v>
                </c:pt>
                <c:pt idx="107">
                  <c:v>0.0001468</c:v>
                </c:pt>
                <c:pt idx="110">
                  <c:v>0.000148</c:v>
                </c:pt>
                <c:pt idx="113">
                  <c:v>0.0001494</c:v>
                </c:pt>
                <c:pt idx="116">
                  <c:v>0.0001594</c:v>
                </c:pt>
                <c:pt idx="119">
                  <c:v>0.0002144</c:v>
                </c:pt>
                <c:pt idx="123">
                  <c:v>0.0001986</c:v>
                </c:pt>
                <c:pt idx="126">
                  <c:v>0.0001946</c:v>
                </c:pt>
                <c:pt idx="129">
                  <c:v>0.000192</c:v>
                </c:pt>
              </c:numCache>
            </c:numRef>
          </c:xVal>
          <c:yVal>
            <c:numRef>
              <c:f>Data!$AG$785:$AG$916</c:f>
              <c:numCache>
                <c:ptCount val="132"/>
                <c:pt idx="0">
                  <c:v>2983.281058094435</c:v>
                </c:pt>
                <c:pt idx="1">
                  <c:v>2980.9884155144373</c:v>
                </c:pt>
                <c:pt idx="2">
                  <c:v>2978.6964057367063</c:v>
                </c:pt>
                <c:pt idx="3">
                  <c:v>2982.1346576823153</c:v>
                </c:pt>
                <c:pt idx="4">
                  <c:v>2974.1142831914162</c:v>
                </c:pt>
                <c:pt idx="5">
                  <c:v>2966.1016477080534</c:v>
                </c:pt>
                <c:pt idx="6">
                  <c:v>2955.81103539653</c:v>
                </c:pt>
                <c:pt idx="7">
                  <c:v>2959.239822743575</c:v>
                </c:pt>
                <c:pt idx="8">
                  <c:v>2972.969147511191</c:v>
                </c:pt>
                <c:pt idx="9">
                  <c:v>2943.2509140480784</c:v>
                </c:pt>
                <c:pt idx="10">
                  <c:v>2928.4315858187356</c:v>
                </c:pt>
                <c:pt idx="11">
                  <c:v>2922.7388788212616</c:v>
                </c:pt>
                <c:pt idx="12">
                  <c:v>2882.998829225224</c:v>
                </c:pt>
                <c:pt idx="13">
                  <c:v>2864.8950992106793</c:v>
                </c:pt>
                <c:pt idx="14">
                  <c:v>2844.575469074914</c:v>
                </c:pt>
                <c:pt idx="15">
                  <c:v>2820.931906384771</c:v>
                </c:pt>
                <c:pt idx="16">
                  <c:v>2791.751887755445</c:v>
                </c:pt>
                <c:pt idx="17">
                  <c:v>2773.8457862144664</c:v>
                </c:pt>
                <c:pt idx="18">
                  <c:v>2758.209558432631</c:v>
                </c:pt>
                <c:pt idx="19">
                  <c:v>2737.0359475421346</c:v>
                </c:pt>
                <c:pt idx="20">
                  <c:v>2689.315146781903</c:v>
                </c:pt>
                <c:pt idx="21">
                  <c:v>2694.850007596026</c:v>
                </c:pt>
                <c:pt idx="22">
                  <c:v>2679.361684532988</c:v>
                </c:pt>
                <c:pt idx="23">
                  <c:v>2668.3162567645236</c:v>
                </c:pt>
                <c:pt idx="24">
                  <c:v>2653.9791301754444</c:v>
                </c:pt>
                <c:pt idx="25">
                  <c:v>2642.9673908983277</c:v>
                </c:pt>
                <c:pt idx="26">
                  <c:v>2622.0852309865522</c:v>
                </c:pt>
                <c:pt idx="27">
                  <c:v>2616.5986425002015</c:v>
                </c:pt>
                <c:pt idx="28">
                  <c:v>2599.065880384911</c:v>
                </c:pt>
                <c:pt idx="29">
                  <c:v>2563.021049666234</c:v>
                </c:pt>
                <c:pt idx="30">
                  <c:v>2549.952533334319</c:v>
                </c:pt>
                <c:pt idx="31">
                  <c:v>2537.9911006248276</c:v>
                </c:pt>
                <c:pt idx="32">
                  <c:v>2520.62335286209</c:v>
                </c:pt>
                <c:pt idx="33">
                  <c:v>2490.3169273537287</c:v>
                </c:pt>
                <c:pt idx="34">
                  <c:v>2453.6643497834443</c:v>
                </c:pt>
                <c:pt idx="35">
                  <c:v>2424.672701139729</c:v>
                </c:pt>
                <c:pt idx="36">
                  <c:v>2390.442787424621</c:v>
                </c:pt>
                <c:pt idx="37">
                  <c:v>2371.2502872661753</c:v>
                </c:pt>
                <c:pt idx="38">
                  <c:v>2348.9149579104637</c:v>
                </c:pt>
                <c:pt idx="39">
                  <c:v>2346.790913552548</c:v>
                </c:pt>
                <c:pt idx="40">
                  <c:v>2328.7584387746815</c:v>
                </c:pt>
                <c:pt idx="41">
                  <c:v>2293.8656141136344</c:v>
                </c:pt>
                <c:pt idx="42">
                  <c:v>2265.425593031366</c:v>
                </c:pt>
                <c:pt idx="43">
                  <c:v>2245.4704735733258</c:v>
                </c:pt>
                <c:pt idx="44">
                  <c:v>2215.1048146444655</c:v>
                </c:pt>
                <c:pt idx="45">
                  <c:v>2196.312862358113</c:v>
                </c:pt>
                <c:pt idx="46">
                  <c:v>2200.485178171051</c:v>
                </c:pt>
                <c:pt idx="47">
                  <c:v>2174.4425319369957</c:v>
                </c:pt>
                <c:pt idx="48">
                  <c:v>2152.6296506956533</c:v>
                </c:pt>
                <c:pt idx="49">
                  <c:v>2139.1550964270673</c:v>
                </c:pt>
                <c:pt idx="50">
                  <c:v>2120.5340440624623</c:v>
                </c:pt>
                <c:pt idx="51">
                  <c:v>2096.801082078907</c:v>
                </c:pt>
                <c:pt idx="52">
                  <c:v>2071.081085762895</c:v>
                </c:pt>
                <c:pt idx="53">
                  <c:v>2046.4646110994108</c:v>
                </c:pt>
                <c:pt idx="54">
                  <c:v>2024.9848948902295</c:v>
                </c:pt>
                <c:pt idx="55">
                  <c:v>2007.6371560680468</c:v>
                </c:pt>
                <c:pt idx="56">
                  <c:v>1989.3083779711878</c:v>
                </c:pt>
                <c:pt idx="57">
                  <c:v>1947.7099030197996</c:v>
                </c:pt>
                <c:pt idx="58">
                  <c:v>1921.4379492886007</c:v>
                </c:pt>
                <c:pt idx="59">
                  <c:v>1896.2545995692776</c:v>
                </c:pt>
                <c:pt idx="60">
                  <c:v>1873.153177768769</c:v>
                </c:pt>
                <c:pt idx="61">
                  <c:v>1851.1161406878473</c:v>
                </c:pt>
                <c:pt idx="62">
                  <c:v>1802.2428247568996</c:v>
                </c:pt>
                <c:pt idx="63">
                  <c:v>1782.3769029087834</c:v>
                </c:pt>
                <c:pt idx="64">
                  <c:v>1768.4989816640727</c:v>
                </c:pt>
                <c:pt idx="65">
                  <c:v>1733.9053116819737</c:v>
                </c:pt>
                <c:pt idx="66">
                  <c:v>1684.7344469539214</c:v>
                </c:pt>
                <c:pt idx="67">
                  <c:v>1664.1691933491713</c:v>
                </c:pt>
                <c:pt idx="68">
                  <c:v>1640.728242364773</c:v>
                </c:pt>
                <c:pt idx="69">
                  <c:v>1624.1641801610028</c:v>
                </c:pt>
                <c:pt idx="70">
                  <c:v>1615.408328802294</c:v>
                </c:pt>
                <c:pt idx="71">
                  <c:v>1598.8946457178552</c:v>
                </c:pt>
                <c:pt idx="72">
                  <c:v>1577.5726300133604</c:v>
                </c:pt>
                <c:pt idx="73">
                  <c:v>1559.2021182342078</c:v>
                </c:pt>
                <c:pt idx="74">
                  <c:v>1540.8721571384765</c:v>
                </c:pt>
                <c:pt idx="75">
                  <c:v>1531.241036397504</c:v>
                </c:pt>
                <c:pt idx="76">
                  <c:v>1502.4145157619437</c:v>
                </c:pt>
                <c:pt idx="77">
                  <c:v>1468.9095653540007</c:v>
                </c:pt>
                <c:pt idx="78">
                  <c:v>1430.7829998821055</c:v>
                </c:pt>
                <c:pt idx="79">
                  <c:v>1415.5812539944943</c:v>
                </c:pt>
                <c:pt idx="80">
                  <c:v>1402.3025168179292</c:v>
                </c:pt>
                <c:pt idx="81">
                  <c:v>1383.3696509510412</c:v>
                </c:pt>
                <c:pt idx="82">
                  <c:v>1372.0306168195632</c:v>
                </c:pt>
                <c:pt idx="83">
                  <c:v>1345.6329290106437</c:v>
                </c:pt>
                <c:pt idx="84">
                  <c:v>1299.6379414438786</c:v>
                </c:pt>
                <c:pt idx="85">
                  <c:v>1268.804668857221</c:v>
                </c:pt>
                <c:pt idx="86">
                  <c:v>1247.3823159347357</c:v>
                </c:pt>
                <c:pt idx="87">
                  <c:v>1232.5123374841733</c:v>
                </c:pt>
                <c:pt idx="88">
                  <c:v>1209.3311729353577</c:v>
                </c:pt>
                <c:pt idx="89">
                  <c:v>1191.7566661172382</c:v>
                </c:pt>
                <c:pt idx="90">
                  <c:v>1185.291212300376</c:v>
                </c:pt>
                <c:pt idx="91">
                  <c:v>1158.5592593942938</c:v>
                </c:pt>
                <c:pt idx="92">
                  <c:v>1121.828241318831</c:v>
                </c:pt>
                <c:pt idx="93">
                  <c:v>1096.2128592776928</c:v>
                </c:pt>
                <c:pt idx="94">
                  <c:v>1078.8758851138018</c:v>
                </c:pt>
                <c:pt idx="95">
                  <c:v>1059.7559842472415</c:v>
                </c:pt>
                <c:pt idx="96">
                  <c:v>1046.1258153414224</c:v>
                </c:pt>
                <c:pt idx="97">
                  <c:v>1034.3310722673928</c:v>
                </c:pt>
                <c:pt idx="98">
                  <c:v>1009.8876981672039</c:v>
                </c:pt>
                <c:pt idx="99">
                  <c:v>976.5076542227512</c:v>
                </c:pt>
                <c:pt idx="100">
                  <c:v>957.6217437901604</c:v>
                </c:pt>
                <c:pt idx="101">
                  <c:v>946.8490486075233</c:v>
                </c:pt>
                <c:pt idx="102">
                  <c:v>915.5082772674992</c:v>
                </c:pt>
                <c:pt idx="103">
                  <c:v>878.9446133765146</c:v>
                </c:pt>
                <c:pt idx="104">
                  <c:v>845.199496663279</c:v>
                </c:pt>
                <c:pt idx="105">
                  <c:v>826.6095439270787</c:v>
                </c:pt>
                <c:pt idx="106">
                  <c:v>786.9135197758924</c:v>
                </c:pt>
                <c:pt idx="107">
                  <c:v>743.9036865895695</c:v>
                </c:pt>
                <c:pt idx="108">
                  <c:v>717.6806604649345</c:v>
                </c:pt>
                <c:pt idx="109">
                  <c:v>699.3736897608752</c:v>
                </c:pt>
                <c:pt idx="110">
                  <c:v>674.1588031246146</c:v>
                </c:pt>
                <c:pt idx="111">
                  <c:v>652.4831150876063</c:v>
                </c:pt>
                <c:pt idx="112">
                  <c:v>624.8205406924204</c:v>
                </c:pt>
                <c:pt idx="113">
                  <c:v>572.3426624711553</c:v>
                </c:pt>
                <c:pt idx="114">
                  <c:v>555.2087424915833</c:v>
                </c:pt>
                <c:pt idx="115">
                  <c:v>532.9873690342442</c:v>
                </c:pt>
                <c:pt idx="116">
                  <c:v>506.57013781281887</c:v>
                </c:pt>
                <c:pt idx="117">
                  <c:v>516.7861957411018</c:v>
                </c:pt>
                <c:pt idx="118">
                  <c:v>523.6038901897501</c:v>
                </c:pt>
                <c:pt idx="119">
                  <c:v>530.4271866886984</c:v>
                </c:pt>
                <c:pt idx="120">
                  <c:v>521.0465987754</c:v>
                </c:pt>
                <c:pt idx="121">
                  <c:v>509.12297424384894</c:v>
                </c:pt>
                <c:pt idx="122">
                  <c:v>477.6927080103053</c:v>
                </c:pt>
                <c:pt idx="123">
                  <c:v>460.7527768561532</c:v>
                </c:pt>
                <c:pt idx="124">
                  <c:v>440.4703697721336</c:v>
                </c:pt>
                <c:pt idx="125">
                  <c:v>406.77605950541283</c:v>
                </c:pt>
                <c:pt idx="126">
                  <c:v>346.4687035773554</c:v>
                </c:pt>
                <c:pt idx="127">
                  <c:v>299.0340675832929</c:v>
                </c:pt>
                <c:pt idx="128">
                  <c:v>254.34456625129988</c:v>
                </c:pt>
                <c:pt idx="129">
                  <c:v>228.79772999203217</c:v>
                </c:pt>
                <c:pt idx="130">
                  <c:v>223.86224611895673</c:v>
                </c:pt>
                <c:pt idx="131">
                  <c:v>246.09506093145833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Data!$T$785:$T$916</c:f>
              <c:numCache>
                <c:ptCount val="132"/>
                <c:pt idx="0">
                  <c:v>2.57E-05</c:v>
                </c:pt>
                <c:pt idx="3">
                  <c:v>2.873E-05</c:v>
                </c:pt>
                <c:pt idx="6">
                  <c:v>3.259E-05</c:v>
                </c:pt>
                <c:pt idx="9">
                  <c:v>3.536E-05</c:v>
                </c:pt>
                <c:pt idx="12">
                  <c:v>2.913E-05</c:v>
                </c:pt>
                <c:pt idx="15">
                  <c:v>2.809E-05</c:v>
                </c:pt>
                <c:pt idx="18">
                  <c:v>3.847E-05</c:v>
                </c:pt>
                <c:pt idx="21">
                  <c:v>4.123E-05</c:v>
                </c:pt>
                <c:pt idx="25">
                  <c:v>5.136E-05</c:v>
                </c:pt>
                <c:pt idx="28">
                  <c:v>5.066E-05</c:v>
                </c:pt>
                <c:pt idx="31">
                  <c:v>5.34E-05</c:v>
                </c:pt>
                <c:pt idx="34">
                  <c:v>5.308E-05</c:v>
                </c:pt>
                <c:pt idx="37">
                  <c:v>3.782E-05</c:v>
                </c:pt>
                <c:pt idx="40">
                  <c:v>4.071E-05</c:v>
                </c:pt>
                <c:pt idx="44">
                  <c:v>3.988E-05</c:v>
                </c:pt>
                <c:pt idx="47">
                  <c:v>4.822E-05</c:v>
                </c:pt>
                <c:pt idx="50">
                  <c:v>6.794E-05</c:v>
                </c:pt>
                <c:pt idx="53">
                  <c:v>7.424E-05</c:v>
                </c:pt>
                <c:pt idx="56">
                  <c:v>6.552E-05</c:v>
                </c:pt>
                <c:pt idx="59">
                  <c:v>5.828E-05</c:v>
                </c:pt>
                <c:pt idx="62">
                  <c:v>4.965E-05</c:v>
                </c:pt>
                <c:pt idx="66">
                  <c:v>5.319E-05</c:v>
                </c:pt>
                <c:pt idx="69">
                  <c:v>6.712E-05</c:v>
                </c:pt>
                <c:pt idx="72">
                  <c:v>0.0001108</c:v>
                </c:pt>
                <c:pt idx="75">
                  <c:v>0.0001184</c:v>
                </c:pt>
                <c:pt idx="78">
                  <c:v>0.0001208</c:v>
                </c:pt>
                <c:pt idx="81">
                  <c:v>0.0001217</c:v>
                </c:pt>
                <c:pt idx="85">
                  <c:v>0.0001251</c:v>
                </c:pt>
                <c:pt idx="88">
                  <c:v>0.000144</c:v>
                </c:pt>
                <c:pt idx="91">
                  <c:v>0.0001598</c:v>
                </c:pt>
                <c:pt idx="94">
                  <c:v>0.0001711</c:v>
                </c:pt>
                <c:pt idx="97">
                  <c:v>0.0001609</c:v>
                </c:pt>
                <c:pt idx="100">
                  <c:v>0.0001349</c:v>
                </c:pt>
                <c:pt idx="104">
                  <c:v>0.0001092</c:v>
                </c:pt>
                <c:pt idx="107">
                  <c:v>0.0001017</c:v>
                </c:pt>
                <c:pt idx="110">
                  <c:v>0.0001016</c:v>
                </c:pt>
                <c:pt idx="113">
                  <c:v>0.0001053</c:v>
                </c:pt>
                <c:pt idx="116">
                  <c:v>0.0001107</c:v>
                </c:pt>
                <c:pt idx="119">
                  <c:v>0.0001515</c:v>
                </c:pt>
                <c:pt idx="123">
                  <c:v>0.0001396</c:v>
                </c:pt>
                <c:pt idx="126">
                  <c:v>0.0001344</c:v>
                </c:pt>
                <c:pt idx="129">
                  <c:v>0.000133</c:v>
                </c:pt>
              </c:numCache>
            </c:numRef>
          </c:xVal>
          <c:yVal>
            <c:numRef>
              <c:f>Data!$AG$785:$AG$916</c:f>
              <c:numCache>
                <c:ptCount val="132"/>
                <c:pt idx="0">
                  <c:v>2983.281058094435</c:v>
                </c:pt>
                <c:pt idx="1">
                  <c:v>2980.9884155144373</c:v>
                </c:pt>
                <c:pt idx="2">
                  <c:v>2978.6964057367063</c:v>
                </c:pt>
                <c:pt idx="3">
                  <c:v>2982.1346576823153</c:v>
                </c:pt>
                <c:pt idx="4">
                  <c:v>2974.1142831914162</c:v>
                </c:pt>
                <c:pt idx="5">
                  <c:v>2966.1016477080534</c:v>
                </c:pt>
                <c:pt idx="6">
                  <c:v>2955.81103539653</c:v>
                </c:pt>
                <c:pt idx="7">
                  <c:v>2959.239822743575</c:v>
                </c:pt>
                <c:pt idx="8">
                  <c:v>2972.969147511191</c:v>
                </c:pt>
                <c:pt idx="9">
                  <c:v>2943.2509140480784</c:v>
                </c:pt>
                <c:pt idx="10">
                  <c:v>2928.4315858187356</c:v>
                </c:pt>
                <c:pt idx="11">
                  <c:v>2922.7388788212616</c:v>
                </c:pt>
                <c:pt idx="12">
                  <c:v>2882.998829225224</c:v>
                </c:pt>
                <c:pt idx="13">
                  <c:v>2864.8950992106793</c:v>
                </c:pt>
                <c:pt idx="14">
                  <c:v>2844.575469074914</c:v>
                </c:pt>
                <c:pt idx="15">
                  <c:v>2820.931906384771</c:v>
                </c:pt>
                <c:pt idx="16">
                  <c:v>2791.751887755445</c:v>
                </c:pt>
                <c:pt idx="17">
                  <c:v>2773.8457862144664</c:v>
                </c:pt>
                <c:pt idx="18">
                  <c:v>2758.209558432631</c:v>
                </c:pt>
                <c:pt idx="19">
                  <c:v>2737.0359475421346</c:v>
                </c:pt>
                <c:pt idx="20">
                  <c:v>2689.315146781903</c:v>
                </c:pt>
                <c:pt idx="21">
                  <c:v>2694.850007596026</c:v>
                </c:pt>
                <c:pt idx="22">
                  <c:v>2679.361684532988</c:v>
                </c:pt>
                <c:pt idx="23">
                  <c:v>2668.3162567645236</c:v>
                </c:pt>
                <c:pt idx="24">
                  <c:v>2653.9791301754444</c:v>
                </c:pt>
                <c:pt idx="25">
                  <c:v>2642.9673908983277</c:v>
                </c:pt>
                <c:pt idx="26">
                  <c:v>2622.0852309865522</c:v>
                </c:pt>
                <c:pt idx="27">
                  <c:v>2616.5986425002015</c:v>
                </c:pt>
                <c:pt idx="28">
                  <c:v>2599.065880384911</c:v>
                </c:pt>
                <c:pt idx="29">
                  <c:v>2563.021049666234</c:v>
                </c:pt>
                <c:pt idx="30">
                  <c:v>2549.952533334319</c:v>
                </c:pt>
                <c:pt idx="31">
                  <c:v>2537.9911006248276</c:v>
                </c:pt>
                <c:pt idx="32">
                  <c:v>2520.62335286209</c:v>
                </c:pt>
                <c:pt idx="33">
                  <c:v>2490.3169273537287</c:v>
                </c:pt>
                <c:pt idx="34">
                  <c:v>2453.6643497834443</c:v>
                </c:pt>
                <c:pt idx="35">
                  <c:v>2424.672701139729</c:v>
                </c:pt>
                <c:pt idx="36">
                  <c:v>2390.442787424621</c:v>
                </c:pt>
                <c:pt idx="37">
                  <c:v>2371.2502872661753</c:v>
                </c:pt>
                <c:pt idx="38">
                  <c:v>2348.9149579104637</c:v>
                </c:pt>
                <c:pt idx="39">
                  <c:v>2346.790913552548</c:v>
                </c:pt>
                <c:pt idx="40">
                  <c:v>2328.7584387746815</c:v>
                </c:pt>
                <c:pt idx="41">
                  <c:v>2293.8656141136344</c:v>
                </c:pt>
                <c:pt idx="42">
                  <c:v>2265.425593031366</c:v>
                </c:pt>
                <c:pt idx="43">
                  <c:v>2245.4704735733258</c:v>
                </c:pt>
                <c:pt idx="44">
                  <c:v>2215.1048146444655</c:v>
                </c:pt>
                <c:pt idx="45">
                  <c:v>2196.312862358113</c:v>
                </c:pt>
                <c:pt idx="46">
                  <c:v>2200.485178171051</c:v>
                </c:pt>
                <c:pt idx="47">
                  <c:v>2174.4425319369957</c:v>
                </c:pt>
                <c:pt idx="48">
                  <c:v>2152.6296506956533</c:v>
                </c:pt>
                <c:pt idx="49">
                  <c:v>2139.1550964270673</c:v>
                </c:pt>
                <c:pt idx="50">
                  <c:v>2120.5340440624623</c:v>
                </c:pt>
                <c:pt idx="51">
                  <c:v>2096.801082078907</c:v>
                </c:pt>
                <c:pt idx="52">
                  <c:v>2071.081085762895</c:v>
                </c:pt>
                <c:pt idx="53">
                  <c:v>2046.4646110994108</c:v>
                </c:pt>
                <c:pt idx="54">
                  <c:v>2024.9848948902295</c:v>
                </c:pt>
                <c:pt idx="55">
                  <c:v>2007.6371560680468</c:v>
                </c:pt>
                <c:pt idx="56">
                  <c:v>1989.3083779711878</c:v>
                </c:pt>
                <c:pt idx="57">
                  <c:v>1947.7099030197996</c:v>
                </c:pt>
                <c:pt idx="58">
                  <c:v>1921.4379492886007</c:v>
                </c:pt>
                <c:pt idx="59">
                  <c:v>1896.2545995692776</c:v>
                </c:pt>
                <c:pt idx="60">
                  <c:v>1873.153177768769</c:v>
                </c:pt>
                <c:pt idx="61">
                  <c:v>1851.1161406878473</c:v>
                </c:pt>
                <c:pt idx="62">
                  <c:v>1802.2428247568996</c:v>
                </c:pt>
                <c:pt idx="63">
                  <c:v>1782.3769029087834</c:v>
                </c:pt>
                <c:pt idx="64">
                  <c:v>1768.4989816640727</c:v>
                </c:pt>
                <c:pt idx="65">
                  <c:v>1733.9053116819737</c:v>
                </c:pt>
                <c:pt idx="66">
                  <c:v>1684.7344469539214</c:v>
                </c:pt>
                <c:pt idx="67">
                  <c:v>1664.1691933491713</c:v>
                </c:pt>
                <c:pt idx="68">
                  <c:v>1640.728242364773</c:v>
                </c:pt>
                <c:pt idx="69">
                  <c:v>1624.1641801610028</c:v>
                </c:pt>
                <c:pt idx="70">
                  <c:v>1615.408328802294</c:v>
                </c:pt>
                <c:pt idx="71">
                  <c:v>1598.8946457178552</c:v>
                </c:pt>
                <c:pt idx="72">
                  <c:v>1577.5726300133604</c:v>
                </c:pt>
                <c:pt idx="73">
                  <c:v>1559.2021182342078</c:v>
                </c:pt>
                <c:pt idx="74">
                  <c:v>1540.8721571384765</c:v>
                </c:pt>
                <c:pt idx="75">
                  <c:v>1531.241036397504</c:v>
                </c:pt>
                <c:pt idx="76">
                  <c:v>1502.4145157619437</c:v>
                </c:pt>
                <c:pt idx="77">
                  <c:v>1468.9095653540007</c:v>
                </c:pt>
                <c:pt idx="78">
                  <c:v>1430.7829998821055</c:v>
                </c:pt>
                <c:pt idx="79">
                  <c:v>1415.5812539944943</c:v>
                </c:pt>
                <c:pt idx="80">
                  <c:v>1402.3025168179292</c:v>
                </c:pt>
                <c:pt idx="81">
                  <c:v>1383.3696509510412</c:v>
                </c:pt>
                <c:pt idx="82">
                  <c:v>1372.0306168195632</c:v>
                </c:pt>
                <c:pt idx="83">
                  <c:v>1345.6329290106437</c:v>
                </c:pt>
                <c:pt idx="84">
                  <c:v>1299.6379414438786</c:v>
                </c:pt>
                <c:pt idx="85">
                  <c:v>1268.804668857221</c:v>
                </c:pt>
                <c:pt idx="86">
                  <c:v>1247.3823159347357</c:v>
                </c:pt>
                <c:pt idx="87">
                  <c:v>1232.5123374841733</c:v>
                </c:pt>
                <c:pt idx="88">
                  <c:v>1209.3311729353577</c:v>
                </c:pt>
                <c:pt idx="89">
                  <c:v>1191.7566661172382</c:v>
                </c:pt>
                <c:pt idx="90">
                  <c:v>1185.291212300376</c:v>
                </c:pt>
                <c:pt idx="91">
                  <c:v>1158.5592593942938</c:v>
                </c:pt>
                <c:pt idx="92">
                  <c:v>1121.828241318831</c:v>
                </c:pt>
                <c:pt idx="93">
                  <c:v>1096.2128592776928</c:v>
                </c:pt>
                <c:pt idx="94">
                  <c:v>1078.8758851138018</c:v>
                </c:pt>
                <c:pt idx="95">
                  <c:v>1059.7559842472415</c:v>
                </c:pt>
                <c:pt idx="96">
                  <c:v>1046.1258153414224</c:v>
                </c:pt>
                <c:pt idx="97">
                  <c:v>1034.3310722673928</c:v>
                </c:pt>
                <c:pt idx="98">
                  <c:v>1009.8876981672039</c:v>
                </c:pt>
                <c:pt idx="99">
                  <c:v>976.5076542227512</c:v>
                </c:pt>
                <c:pt idx="100">
                  <c:v>957.6217437901604</c:v>
                </c:pt>
                <c:pt idx="101">
                  <c:v>946.8490486075233</c:v>
                </c:pt>
                <c:pt idx="102">
                  <c:v>915.5082772674992</c:v>
                </c:pt>
                <c:pt idx="103">
                  <c:v>878.9446133765146</c:v>
                </c:pt>
                <c:pt idx="104">
                  <c:v>845.199496663279</c:v>
                </c:pt>
                <c:pt idx="105">
                  <c:v>826.6095439270787</c:v>
                </c:pt>
                <c:pt idx="106">
                  <c:v>786.9135197758924</c:v>
                </c:pt>
                <c:pt idx="107">
                  <c:v>743.9036865895695</c:v>
                </c:pt>
                <c:pt idx="108">
                  <c:v>717.6806604649345</c:v>
                </c:pt>
                <c:pt idx="109">
                  <c:v>699.3736897608752</c:v>
                </c:pt>
                <c:pt idx="110">
                  <c:v>674.1588031246146</c:v>
                </c:pt>
                <c:pt idx="111">
                  <c:v>652.4831150876063</c:v>
                </c:pt>
                <c:pt idx="112">
                  <c:v>624.8205406924204</c:v>
                </c:pt>
                <c:pt idx="113">
                  <c:v>572.3426624711553</c:v>
                </c:pt>
                <c:pt idx="114">
                  <c:v>555.2087424915833</c:v>
                </c:pt>
                <c:pt idx="115">
                  <c:v>532.9873690342442</c:v>
                </c:pt>
                <c:pt idx="116">
                  <c:v>506.57013781281887</c:v>
                </c:pt>
                <c:pt idx="117">
                  <c:v>516.7861957411018</c:v>
                </c:pt>
                <c:pt idx="118">
                  <c:v>523.6038901897501</c:v>
                </c:pt>
                <c:pt idx="119">
                  <c:v>530.4271866886984</c:v>
                </c:pt>
                <c:pt idx="120">
                  <c:v>521.0465987754</c:v>
                </c:pt>
                <c:pt idx="121">
                  <c:v>509.12297424384894</c:v>
                </c:pt>
                <c:pt idx="122">
                  <c:v>477.6927080103053</c:v>
                </c:pt>
                <c:pt idx="123">
                  <c:v>460.7527768561532</c:v>
                </c:pt>
                <c:pt idx="124">
                  <c:v>440.4703697721336</c:v>
                </c:pt>
                <c:pt idx="125">
                  <c:v>406.77605950541283</c:v>
                </c:pt>
                <c:pt idx="126">
                  <c:v>346.4687035773554</c:v>
                </c:pt>
                <c:pt idx="127">
                  <c:v>299.0340675832929</c:v>
                </c:pt>
                <c:pt idx="128">
                  <c:v>254.34456625129988</c:v>
                </c:pt>
                <c:pt idx="129">
                  <c:v>228.79772999203217</c:v>
                </c:pt>
                <c:pt idx="130">
                  <c:v>223.86224611895673</c:v>
                </c:pt>
                <c:pt idx="131">
                  <c:v>246.09506093145833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Data!$U$785:$U$916</c:f>
              <c:numCache>
                <c:ptCount val="132"/>
                <c:pt idx="0">
                  <c:v>1.505E-05</c:v>
                </c:pt>
                <c:pt idx="3">
                  <c:v>1.688E-05</c:v>
                </c:pt>
                <c:pt idx="6">
                  <c:v>1.957E-05</c:v>
                </c:pt>
                <c:pt idx="9">
                  <c:v>2.094E-05</c:v>
                </c:pt>
                <c:pt idx="12">
                  <c:v>1.713E-05</c:v>
                </c:pt>
                <c:pt idx="15">
                  <c:v>1.651E-05</c:v>
                </c:pt>
                <c:pt idx="18">
                  <c:v>2.309E-05</c:v>
                </c:pt>
                <c:pt idx="21">
                  <c:v>2.489E-05</c:v>
                </c:pt>
                <c:pt idx="25">
                  <c:v>3.063E-05</c:v>
                </c:pt>
                <c:pt idx="28">
                  <c:v>3.064E-05</c:v>
                </c:pt>
                <c:pt idx="31">
                  <c:v>3.212E-05</c:v>
                </c:pt>
                <c:pt idx="34">
                  <c:v>3.155E-05</c:v>
                </c:pt>
                <c:pt idx="37">
                  <c:v>2.22E-05</c:v>
                </c:pt>
                <c:pt idx="40">
                  <c:v>2.349E-05</c:v>
                </c:pt>
                <c:pt idx="44">
                  <c:v>2.336E-05</c:v>
                </c:pt>
                <c:pt idx="47">
                  <c:v>2.909E-05</c:v>
                </c:pt>
                <c:pt idx="50">
                  <c:v>4.044E-05</c:v>
                </c:pt>
                <c:pt idx="53">
                  <c:v>4.424E-05</c:v>
                </c:pt>
                <c:pt idx="56">
                  <c:v>3.936E-05</c:v>
                </c:pt>
                <c:pt idx="59">
                  <c:v>3.448E-05</c:v>
                </c:pt>
                <c:pt idx="62">
                  <c:v>2.927E-05</c:v>
                </c:pt>
                <c:pt idx="66">
                  <c:v>3.11E-05</c:v>
                </c:pt>
                <c:pt idx="69">
                  <c:v>3.868E-05</c:v>
                </c:pt>
                <c:pt idx="72">
                  <c:v>6.441E-05</c:v>
                </c:pt>
                <c:pt idx="75">
                  <c:v>6.926E-05</c:v>
                </c:pt>
                <c:pt idx="78">
                  <c:v>6.863E-05</c:v>
                </c:pt>
                <c:pt idx="81">
                  <c:v>6.999E-05</c:v>
                </c:pt>
                <c:pt idx="85">
                  <c:v>7.312E-05</c:v>
                </c:pt>
                <c:pt idx="88">
                  <c:v>8.188E-05</c:v>
                </c:pt>
                <c:pt idx="91">
                  <c:v>8.924E-05</c:v>
                </c:pt>
                <c:pt idx="94">
                  <c:v>9.679E-05</c:v>
                </c:pt>
                <c:pt idx="97">
                  <c:v>9.055E-05</c:v>
                </c:pt>
                <c:pt idx="100">
                  <c:v>7.475E-05</c:v>
                </c:pt>
                <c:pt idx="104">
                  <c:v>6.374E-05</c:v>
                </c:pt>
                <c:pt idx="107">
                  <c:v>5.945E-05</c:v>
                </c:pt>
                <c:pt idx="110">
                  <c:v>6.004E-05</c:v>
                </c:pt>
                <c:pt idx="113">
                  <c:v>6.116E-05</c:v>
                </c:pt>
                <c:pt idx="116">
                  <c:v>6.353E-05</c:v>
                </c:pt>
                <c:pt idx="119">
                  <c:v>9.053E-05</c:v>
                </c:pt>
                <c:pt idx="123">
                  <c:v>8.266E-05</c:v>
                </c:pt>
                <c:pt idx="126">
                  <c:v>7.953E-05</c:v>
                </c:pt>
                <c:pt idx="129">
                  <c:v>7.752E-05</c:v>
                </c:pt>
              </c:numCache>
            </c:numRef>
          </c:xVal>
          <c:yVal>
            <c:numRef>
              <c:f>Data!$AG$785:$AG$916</c:f>
              <c:numCache>
                <c:ptCount val="132"/>
                <c:pt idx="0">
                  <c:v>2983.281058094435</c:v>
                </c:pt>
                <c:pt idx="1">
                  <c:v>2980.9884155144373</c:v>
                </c:pt>
                <c:pt idx="2">
                  <c:v>2978.6964057367063</c:v>
                </c:pt>
                <c:pt idx="3">
                  <c:v>2982.1346576823153</c:v>
                </c:pt>
                <c:pt idx="4">
                  <c:v>2974.1142831914162</c:v>
                </c:pt>
                <c:pt idx="5">
                  <c:v>2966.1016477080534</c:v>
                </c:pt>
                <c:pt idx="6">
                  <c:v>2955.81103539653</c:v>
                </c:pt>
                <c:pt idx="7">
                  <c:v>2959.239822743575</c:v>
                </c:pt>
                <c:pt idx="8">
                  <c:v>2972.969147511191</c:v>
                </c:pt>
                <c:pt idx="9">
                  <c:v>2943.2509140480784</c:v>
                </c:pt>
                <c:pt idx="10">
                  <c:v>2928.4315858187356</c:v>
                </c:pt>
                <c:pt idx="11">
                  <c:v>2922.7388788212616</c:v>
                </c:pt>
                <c:pt idx="12">
                  <c:v>2882.998829225224</c:v>
                </c:pt>
                <c:pt idx="13">
                  <c:v>2864.8950992106793</c:v>
                </c:pt>
                <c:pt idx="14">
                  <c:v>2844.575469074914</c:v>
                </c:pt>
                <c:pt idx="15">
                  <c:v>2820.931906384771</c:v>
                </c:pt>
                <c:pt idx="16">
                  <c:v>2791.751887755445</c:v>
                </c:pt>
                <c:pt idx="17">
                  <c:v>2773.8457862144664</c:v>
                </c:pt>
                <c:pt idx="18">
                  <c:v>2758.209558432631</c:v>
                </c:pt>
                <c:pt idx="19">
                  <c:v>2737.0359475421346</c:v>
                </c:pt>
                <c:pt idx="20">
                  <c:v>2689.315146781903</c:v>
                </c:pt>
                <c:pt idx="21">
                  <c:v>2694.850007596026</c:v>
                </c:pt>
                <c:pt idx="22">
                  <c:v>2679.361684532988</c:v>
                </c:pt>
                <c:pt idx="23">
                  <c:v>2668.3162567645236</c:v>
                </c:pt>
                <c:pt idx="24">
                  <c:v>2653.9791301754444</c:v>
                </c:pt>
                <c:pt idx="25">
                  <c:v>2642.9673908983277</c:v>
                </c:pt>
                <c:pt idx="26">
                  <c:v>2622.0852309865522</c:v>
                </c:pt>
                <c:pt idx="27">
                  <c:v>2616.5986425002015</c:v>
                </c:pt>
                <c:pt idx="28">
                  <c:v>2599.065880384911</c:v>
                </c:pt>
                <c:pt idx="29">
                  <c:v>2563.021049666234</c:v>
                </c:pt>
                <c:pt idx="30">
                  <c:v>2549.952533334319</c:v>
                </c:pt>
                <c:pt idx="31">
                  <c:v>2537.9911006248276</c:v>
                </c:pt>
                <c:pt idx="32">
                  <c:v>2520.62335286209</c:v>
                </c:pt>
                <c:pt idx="33">
                  <c:v>2490.3169273537287</c:v>
                </c:pt>
                <c:pt idx="34">
                  <c:v>2453.6643497834443</c:v>
                </c:pt>
                <c:pt idx="35">
                  <c:v>2424.672701139729</c:v>
                </c:pt>
                <c:pt idx="36">
                  <c:v>2390.442787424621</c:v>
                </c:pt>
                <c:pt idx="37">
                  <c:v>2371.2502872661753</c:v>
                </c:pt>
                <c:pt idx="38">
                  <c:v>2348.9149579104637</c:v>
                </c:pt>
                <c:pt idx="39">
                  <c:v>2346.790913552548</c:v>
                </c:pt>
                <c:pt idx="40">
                  <c:v>2328.7584387746815</c:v>
                </c:pt>
                <c:pt idx="41">
                  <c:v>2293.8656141136344</c:v>
                </c:pt>
                <c:pt idx="42">
                  <c:v>2265.425593031366</c:v>
                </c:pt>
                <c:pt idx="43">
                  <c:v>2245.4704735733258</c:v>
                </c:pt>
                <c:pt idx="44">
                  <c:v>2215.1048146444655</c:v>
                </c:pt>
                <c:pt idx="45">
                  <c:v>2196.312862358113</c:v>
                </c:pt>
                <c:pt idx="46">
                  <c:v>2200.485178171051</c:v>
                </c:pt>
                <c:pt idx="47">
                  <c:v>2174.4425319369957</c:v>
                </c:pt>
                <c:pt idx="48">
                  <c:v>2152.6296506956533</c:v>
                </c:pt>
                <c:pt idx="49">
                  <c:v>2139.1550964270673</c:v>
                </c:pt>
                <c:pt idx="50">
                  <c:v>2120.5340440624623</c:v>
                </c:pt>
                <c:pt idx="51">
                  <c:v>2096.801082078907</c:v>
                </c:pt>
                <c:pt idx="52">
                  <c:v>2071.081085762895</c:v>
                </c:pt>
                <c:pt idx="53">
                  <c:v>2046.4646110994108</c:v>
                </c:pt>
                <c:pt idx="54">
                  <c:v>2024.9848948902295</c:v>
                </c:pt>
                <c:pt idx="55">
                  <c:v>2007.6371560680468</c:v>
                </c:pt>
                <c:pt idx="56">
                  <c:v>1989.3083779711878</c:v>
                </c:pt>
                <c:pt idx="57">
                  <c:v>1947.7099030197996</c:v>
                </c:pt>
                <c:pt idx="58">
                  <c:v>1921.4379492886007</c:v>
                </c:pt>
                <c:pt idx="59">
                  <c:v>1896.2545995692776</c:v>
                </c:pt>
                <c:pt idx="60">
                  <c:v>1873.153177768769</c:v>
                </c:pt>
                <c:pt idx="61">
                  <c:v>1851.1161406878473</c:v>
                </c:pt>
                <c:pt idx="62">
                  <c:v>1802.2428247568996</c:v>
                </c:pt>
                <c:pt idx="63">
                  <c:v>1782.3769029087834</c:v>
                </c:pt>
                <c:pt idx="64">
                  <c:v>1768.4989816640727</c:v>
                </c:pt>
                <c:pt idx="65">
                  <c:v>1733.9053116819737</c:v>
                </c:pt>
                <c:pt idx="66">
                  <c:v>1684.7344469539214</c:v>
                </c:pt>
                <c:pt idx="67">
                  <c:v>1664.1691933491713</c:v>
                </c:pt>
                <c:pt idx="68">
                  <c:v>1640.728242364773</c:v>
                </c:pt>
                <c:pt idx="69">
                  <c:v>1624.1641801610028</c:v>
                </c:pt>
                <c:pt idx="70">
                  <c:v>1615.408328802294</c:v>
                </c:pt>
                <c:pt idx="71">
                  <c:v>1598.8946457178552</c:v>
                </c:pt>
                <c:pt idx="72">
                  <c:v>1577.5726300133604</c:v>
                </c:pt>
                <c:pt idx="73">
                  <c:v>1559.2021182342078</c:v>
                </c:pt>
                <c:pt idx="74">
                  <c:v>1540.8721571384765</c:v>
                </c:pt>
                <c:pt idx="75">
                  <c:v>1531.241036397504</c:v>
                </c:pt>
                <c:pt idx="76">
                  <c:v>1502.4145157619437</c:v>
                </c:pt>
                <c:pt idx="77">
                  <c:v>1468.9095653540007</c:v>
                </c:pt>
                <c:pt idx="78">
                  <c:v>1430.7829998821055</c:v>
                </c:pt>
                <c:pt idx="79">
                  <c:v>1415.5812539944943</c:v>
                </c:pt>
                <c:pt idx="80">
                  <c:v>1402.3025168179292</c:v>
                </c:pt>
                <c:pt idx="81">
                  <c:v>1383.3696509510412</c:v>
                </c:pt>
                <c:pt idx="82">
                  <c:v>1372.0306168195632</c:v>
                </c:pt>
                <c:pt idx="83">
                  <c:v>1345.6329290106437</c:v>
                </c:pt>
                <c:pt idx="84">
                  <c:v>1299.6379414438786</c:v>
                </c:pt>
                <c:pt idx="85">
                  <c:v>1268.804668857221</c:v>
                </c:pt>
                <c:pt idx="86">
                  <c:v>1247.3823159347357</c:v>
                </c:pt>
                <c:pt idx="87">
                  <c:v>1232.5123374841733</c:v>
                </c:pt>
                <c:pt idx="88">
                  <c:v>1209.3311729353577</c:v>
                </c:pt>
                <c:pt idx="89">
                  <c:v>1191.7566661172382</c:v>
                </c:pt>
                <c:pt idx="90">
                  <c:v>1185.291212300376</c:v>
                </c:pt>
                <c:pt idx="91">
                  <c:v>1158.5592593942938</c:v>
                </c:pt>
                <c:pt idx="92">
                  <c:v>1121.828241318831</c:v>
                </c:pt>
                <c:pt idx="93">
                  <c:v>1096.2128592776928</c:v>
                </c:pt>
                <c:pt idx="94">
                  <c:v>1078.8758851138018</c:v>
                </c:pt>
                <c:pt idx="95">
                  <c:v>1059.7559842472415</c:v>
                </c:pt>
                <c:pt idx="96">
                  <c:v>1046.1258153414224</c:v>
                </c:pt>
                <c:pt idx="97">
                  <c:v>1034.3310722673928</c:v>
                </c:pt>
                <c:pt idx="98">
                  <c:v>1009.8876981672039</c:v>
                </c:pt>
                <c:pt idx="99">
                  <c:v>976.5076542227512</c:v>
                </c:pt>
                <c:pt idx="100">
                  <c:v>957.6217437901604</c:v>
                </c:pt>
                <c:pt idx="101">
                  <c:v>946.8490486075233</c:v>
                </c:pt>
                <c:pt idx="102">
                  <c:v>915.5082772674992</c:v>
                </c:pt>
                <c:pt idx="103">
                  <c:v>878.9446133765146</c:v>
                </c:pt>
                <c:pt idx="104">
                  <c:v>845.199496663279</c:v>
                </c:pt>
                <c:pt idx="105">
                  <c:v>826.6095439270787</c:v>
                </c:pt>
                <c:pt idx="106">
                  <c:v>786.9135197758924</c:v>
                </c:pt>
                <c:pt idx="107">
                  <c:v>743.9036865895695</c:v>
                </c:pt>
                <c:pt idx="108">
                  <c:v>717.6806604649345</c:v>
                </c:pt>
                <c:pt idx="109">
                  <c:v>699.3736897608752</c:v>
                </c:pt>
                <c:pt idx="110">
                  <c:v>674.1588031246146</c:v>
                </c:pt>
                <c:pt idx="111">
                  <c:v>652.4831150876063</c:v>
                </c:pt>
                <c:pt idx="112">
                  <c:v>624.8205406924204</c:v>
                </c:pt>
                <c:pt idx="113">
                  <c:v>572.3426624711553</c:v>
                </c:pt>
                <c:pt idx="114">
                  <c:v>555.2087424915833</c:v>
                </c:pt>
                <c:pt idx="115">
                  <c:v>532.9873690342442</c:v>
                </c:pt>
                <c:pt idx="116">
                  <c:v>506.57013781281887</c:v>
                </c:pt>
                <c:pt idx="117">
                  <c:v>516.7861957411018</c:v>
                </c:pt>
                <c:pt idx="118">
                  <c:v>523.6038901897501</c:v>
                </c:pt>
                <c:pt idx="119">
                  <c:v>530.4271866886984</c:v>
                </c:pt>
                <c:pt idx="120">
                  <c:v>521.0465987754</c:v>
                </c:pt>
                <c:pt idx="121">
                  <c:v>509.12297424384894</c:v>
                </c:pt>
                <c:pt idx="122">
                  <c:v>477.6927080103053</c:v>
                </c:pt>
                <c:pt idx="123">
                  <c:v>460.7527768561532</c:v>
                </c:pt>
                <c:pt idx="124">
                  <c:v>440.4703697721336</c:v>
                </c:pt>
                <c:pt idx="125">
                  <c:v>406.77605950541283</c:v>
                </c:pt>
                <c:pt idx="126">
                  <c:v>346.4687035773554</c:v>
                </c:pt>
                <c:pt idx="127">
                  <c:v>299.0340675832929</c:v>
                </c:pt>
                <c:pt idx="128">
                  <c:v>254.34456625129988</c:v>
                </c:pt>
                <c:pt idx="129">
                  <c:v>228.79772999203217</c:v>
                </c:pt>
                <c:pt idx="130">
                  <c:v>223.86224611895673</c:v>
                </c:pt>
                <c:pt idx="131">
                  <c:v>246.09506093145833</c:v>
                </c:pt>
              </c:numCache>
            </c:numRef>
          </c:yVal>
          <c:smooth val="0"/>
        </c:ser>
        <c:axId val="21854901"/>
        <c:axId val="62476382"/>
      </c:scatterChart>
      <c:valAx>
        <c:axId val="21854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2476382"/>
        <c:crosses val="autoZero"/>
        <c:crossBetween val="midCat"/>
        <c:dispUnits/>
      </c:valAx>
      <c:valAx>
        <c:axId val="62476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8549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RF-23 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Time Series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Data!$D$9:$D$982</c:f>
              <c:strCache>
                <c:ptCount val="974"/>
                <c:pt idx="0">
                  <c:v>0.5221064814814814</c:v>
                </c:pt>
                <c:pt idx="1">
                  <c:v>0.522222221</c:v>
                </c:pt>
                <c:pt idx="2">
                  <c:v>0.522337973</c:v>
                </c:pt>
                <c:pt idx="3">
                  <c:v>0.522453725</c:v>
                </c:pt>
                <c:pt idx="4">
                  <c:v>0.522569418</c:v>
                </c:pt>
                <c:pt idx="5">
                  <c:v>0.52268517</c:v>
                </c:pt>
                <c:pt idx="6">
                  <c:v>0.522800922</c:v>
                </c:pt>
                <c:pt idx="7">
                  <c:v>0.522916675</c:v>
                </c:pt>
                <c:pt idx="8">
                  <c:v>0.523032427</c:v>
                </c:pt>
                <c:pt idx="9">
                  <c:v>0.523148119</c:v>
                </c:pt>
                <c:pt idx="10">
                  <c:v>0.523263872</c:v>
                </c:pt>
                <c:pt idx="11">
                  <c:v>0.523379624</c:v>
                </c:pt>
                <c:pt idx="12">
                  <c:v>0.523495376</c:v>
                </c:pt>
                <c:pt idx="13">
                  <c:v>0.523611128</c:v>
                </c:pt>
                <c:pt idx="14">
                  <c:v>0.523726881</c:v>
                </c:pt>
                <c:pt idx="15">
                  <c:v>0.523842573</c:v>
                </c:pt>
                <c:pt idx="16">
                  <c:v>0.523958325</c:v>
                </c:pt>
                <c:pt idx="17">
                  <c:v>0.524074078</c:v>
                </c:pt>
                <c:pt idx="18">
                  <c:v>0.52418983</c:v>
                </c:pt>
                <c:pt idx="19">
                  <c:v>0.524305582</c:v>
                </c:pt>
                <c:pt idx="20">
                  <c:v>0.524421275</c:v>
                </c:pt>
                <c:pt idx="21">
                  <c:v>0.524537027</c:v>
                </c:pt>
                <c:pt idx="22">
                  <c:v>0.524652779</c:v>
                </c:pt>
                <c:pt idx="23">
                  <c:v>0.524768531</c:v>
                </c:pt>
                <c:pt idx="24">
                  <c:v>0.524884284</c:v>
                </c:pt>
                <c:pt idx="25">
                  <c:v>0.524999976</c:v>
                </c:pt>
                <c:pt idx="26">
                  <c:v>0.525115728</c:v>
                </c:pt>
                <c:pt idx="27">
                  <c:v>0.525231481</c:v>
                </c:pt>
                <c:pt idx="28">
                  <c:v>0.525347233</c:v>
                </c:pt>
                <c:pt idx="29">
                  <c:v>0.525462985</c:v>
                </c:pt>
                <c:pt idx="30">
                  <c:v>0.525578678</c:v>
                </c:pt>
                <c:pt idx="31">
                  <c:v>0.52569443</c:v>
                </c:pt>
                <c:pt idx="32">
                  <c:v>0.525810182</c:v>
                </c:pt>
                <c:pt idx="33">
                  <c:v>0.525925934</c:v>
                </c:pt>
                <c:pt idx="34">
                  <c:v>0.526041687</c:v>
                </c:pt>
                <c:pt idx="35">
                  <c:v>0.526157379</c:v>
                </c:pt>
                <c:pt idx="36">
                  <c:v>0.526273131</c:v>
                </c:pt>
                <c:pt idx="37">
                  <c:v>0.526388884</c:v>
                </c:pt>
                <c:pt idx="38">
                  <c:v>0.526504636</c:v>
                </c:pt>
                <c:pt idx="39">
                  <c:v>0.526620388</c:v>
                </c:pt>
                <c:pt idx="40">
                  <c:v>0.52673614</c:v>
                </c:pt>
                <c:pt idx="41">
                  <c:v>0.526851833</c:v>
                </c:pt>
                <c:pt idx="42">
                  <c:v>0.526967585</c:v>
                </c:pt>
                <c:pt idx="43">
                  <c:v>0.527083337</c:v>
                </c:pt>
                <c:pt idx="44">
                  <c:v>0.52719909</c:v>
                </c:pt>
                <c:pt idx="45">
                  <c:v>0.527314842</c:v>
                </c:pt>
                <c:pt idx="46">
                  <c:v>0.527430534</c:v>
                </c:pt>
                <c:pt idx="47">
                  <c:v>0.527546287</c:v>
                </c:pt>
                <c:pt idx="48">
                  <c:v>0.527662039</c:v>
                </c:pt>
                <c:pt idx="49">
                  <c:v>0.527777791</c:v>
                </c:pt>
                <c:pt idx="50">
                  <c:v>0.527893543</c:v>
                </c:pt>
                <c:pt idx="51">
                  <c:v>0.528009236</c:v>
                </c:pt>
                <c:pt idx="52">
                  <c:v>0.528124988</c:v>
                </c:pt>
                <c:pt idx="53">
                  <c:v>0.52824074</c:v>
                </c:pt>
                <c:pt idx="54">
                  <c:v>0.528356493</c:v>
                </c:pt>
                <c:pt idx="55">
                  <c:v>0.528472245</c:v>
                </c:pt>
                <c:pt idx="56">
                  <c:v>0.528587937</c:v>
                </c:pt>
                <c:pt idx="57">
                  <c:v>0.52870369</c:v>
                </c:pt>
                <c:pt idx="58">
                  <c:v>0.528819442</c:v>
                </c:pt>
                <c:pt idx="59">
                  <c:v>0.528935194</c:v>
                </c:pt>
                <c:pt idx="60">
                  <c:v>0.529050946</c:v>
                </c:pt>
                <c:pt idx="61">
                  <c:v>0.529166639</c:v>
                </c:pt>
                <c:pt idx="62">
                  <c:v>0.529282391</c:v>
                </c:pt>
                <c:pt idx="63">
                  <c:v>0.529398143</c:v>
                </c:pt>
                <c:pt idx="64">
                  <c:v>0.529513896</c:v>
                </c:pt>
                <c:pt idx="65">
                  <c:v>0.529629648</c:v>
                </c:pt>
                <c:pt idx="66">
                  <c:v>0.5297454</c:v>
                </c:pt>
                <c:pt idx="67">
                  <c:v>0.529861093</c:v>
                </c:pt>
                <c:pt idx="68">
                  <c:v>0.529976845</c:v>
                </c:pt>
                <c:pt idx="69">
                  <c:v>0.530092597</c:v>
                </c:pt>
                <c:pt idx="70">
                  <c:v>0.530208349</c:v>
                </c:pt>
                <c:pt idx="71">
                  <c:v>0.530324101</c:v>
                </c:pt>
                <c:pt idx="72">
                  <c:v>0.530439794</c:v>
                </c:pt>
                <c:pt idx="73">
                  <c:v>0.530555546</c:v>
                </c:pt>
                <c:pt idx="74">
                  <c:v>0.530671299</c:v>
                </c:pt>
                <c:pt idx="75">
                  <c:v>0.530787051</c:v>
                </c:pt>
                <c:pt idx="76">
                  <c:v>0.530902803</c:v>
                </c:pt>
                <c:pt idx="77">
                  <c:v>0.531018496</c:v>
                </c:pt>
                <c:pt idx="78">
                  <c:v>0.531134248</c:v>
                </c:pt>
                <c:pt idx="79">
                  <c:v>0.53125</c:v>
                </c:pt>
                <c:pt idx="80">
                  <c:v>0.531365752</c:v>
                </c:pt>
                <c:pt idx="81">
                  <c:v>0.531481504</c:v>
                </c:pt>
                <c:pt idx="82">
                  <c:v>0.531597197</c:v>
                </c:pt>
                <c:pt idx="83">
                  <c:v>0.531712949</c:v>
                </c:pt>
                <c:pt idx="84">
                  <c:v>0.531828701</c:v>
                </c:pt>
                <c:pt idx="85">
                  <c:v>0.531944454</c:v>
                </c:pt>
                <c:pt idx="86">
                  <c:v>0.532060206</c:v>
                </c:pt>
                <c:pt idx="87">
                  <c:v>0.532175899</c:v>
                </c:pt>
                <c:pt idx="88">
                  <c:v>0.532291651</c:v>
                </c:pt>
                <c:pt idx="89">
                  <c:v>0.532407403</c:v>
                </c:pt>
                <c:pt idx="90">
                  <c:v>0.532523155</c:v>
                </c:pt>
                <c:pt idx="91">
                  <c:v>0.532638907</c:v>
                </c:pt>
                <c:pt idx="92">
                  <c:v>0.5327546</c:v>
                </c:pt>
                <c:pt idx="93">
                  <c:v>0.532870352</c:v>
                </c:pt>
                <c:pt idx="94">
                  <c:v>0.532986104</c:v>
                </c:pt>
                <c:pt idx="95">
                  <c:v>0.533101857</c:v>
                </c:pt>
                <c:pt idx="96">
                  <c:v>0.533217609</c:v>
                </c:pt>
                <c:pt idx="97">
                  <c:v>0.533333361</c:v>
                </c:pt>
                <c:pt idx="98">
                  <c:v>0.533449054</c:v>
                </c:pt>
                <c:pt idx="99">
                  <c:v>0.533564806</c:v>
                </c:pt>
                <c:pt idx="100">
                  <c:v>0.533680558</c:v>
                </c:pt>
                <c:pt idx="101">
                  <c:v>0.53379631</c:v>
                </c:pt>
                <c:pt idx="102">
                  <c:v>0.533912063</c:v>
                </c:pt>
                <c:pt idx="103">
                  <c:v>0.534027755</c:v>
                </c:pt>
                <c:pt idx="104">
                  <c:v>0.534143507</c:v>
                </c:pt>
                <c:pt idx="105">
                  <c:v>0.53425926</c:v>
                </c:pt>
                <c:pt idx="106">
                  <c:v>0.534375012</c:v>
                </c:pt>
                <c:pt idx="107">
                  <c:v>0.534490764</c:v>
                </c:pt>
                <c:pt idx="108">
                  <c:v>0.534606457</c:v>
                </c:pt>
                <c:pt idx="109">
                  <c:v>0.534722209</c:v>
                </c:pt>
                <c:pt idx="110">
                  <c:v>0.534837961</c:v>
                </c:pt>
                <c:pt idx="111">
                  <c:v>0.534953713</c:v>
                </c:pt>
                <c:pt idx="112">
                  <c:v>0.535069466</c:v>
                </c:pt>
                <c:pt idx="113">
                  <c:v>0.535185158</c:v>
                </c:pt>
                <c:pt idx="114">
                  <c:v>0.53530091</c:v>
                </c:pt>
                <c:pt idx="115">
                  <c:v>0.535416663</c:v>
                </c:pt>
                <c:pt idx="116">
                  <c:v>0.535532415</c:v>
                </c:pt>
                <c:pt idx="117">
                  <c:v>0.535648167</c:v>
                </c:pt>
                <c:pt idx="118">
                  <c:v>0.53576386</c:v>
                </c:pt>
                <c:pt idx="119">
                  <c:v>0.535879612</c:v>
                </c:pt>
                <c:pt idx="120">
                  <c:v>0.535995364</c:v>
                </c:pt>
                <c:pt idx="121">
                  <c:v>0.536111116</c:v>
                </c:pt>
                <c:pt idx="122">
                  <c:v>0.536226869</c:v>
                </c:pt>
                <c:pt idx="123">
                  <c:v>0.536342621</c:v>
                </c:pt>
                <c:pt idx="124">
                  <c:v>0.536458313</c:v>
                </c:pt>
                <c:pt idx="125">
                  <c:v>0.536574066</c:v>
                </c:pt>
                <c:pt idx="126">
                  <c:v>0.536689818</c:v>
                </c:pt>
                <c:pt idx="127">
                  <c:v>0.53680557</c:v>
                </c:pt>
                <c:pt idx="128">
                  <c:v>0.536921322</c:v>
                </c:pt>
                <c:pt idx="129">
                  <c:v>0.537037015</c:v>
                </c:pt>
                <c:pt idx="130">
                  <c:v>0.537152767</c:v>
                </c:pt>
                <c:pt idx="131">
                  <c:v>0.537268519</c:v>
                </c:pt>
                <c:pt idx="132">
                  <c:v>0.537384272</c:v>
                </c:pt>
                <c:pt idx="133">
                  <c:v>0.537500024</c:v>
                </c:pt>
                <c:pt idx="134">
                  <c:v>0.537615716</c:v>
                </c:pt>
                <c:pt idx="135">
                  <c:v>0.537731469</c:v>
                </c:pt>
                <c:pt idx="136">
                  <c:v>0.537847221</c:v>
                </c:pt>
                <c:pt idx="137">
                  <c:v>0.537962973</c:v>
                </c:pt>
                <c:pt idx="138">
                  <c:v>0.538078725</c:v>
                </c:pt>
                <c:pt idx="139">
                  <c:v>0.538194418</c:v>
                </c:pt>
                <c:pt idx="140">
                  <c:v>0.53831017</c:v>
                </c:pt>
                <c:pt idx="141">
                  <c:v>0.538425922</c:v>
                </c:pt>
                <c:pt idx="142">
                  <c:v>0.538541675</c:v>
                </c:pt>
                <c:pt idx="143">
                  <c:v>0.538657427</c:v>
                </c:pt>
                <c:pt idx="144">
                  <c:v>0.538773119</c:v>
                </c:pt>
                <c:pt idx="145">
                  <c:v>0.538888872</c:v>
                </c:pt>
                <c:pt idx="146">
                  <c:v>0.539004624</c:v>
                </c:pt>
                <c:pt idx="147">
                  <c:v>0.539120376</c:v>
                </c:pt>
                <c:pt idx="148">
                  <c:v>0.539236128</c:v>
                </c:pt>
                <c:pt idx="149">
                  <c:v>0.539351881</c:v>
                </c:pt>
                <c:pt idx="150">
                  <c:v>0.539467573</c:v>
                </c:pt>
                <c:pt idx="151">
                  <c:v>0.539583325</c:v>
                </c:pt>
                <c:pt idx="152">
                  <c:v>0.539699078</c:v>
                </c:pt>
                <c:pt idx="153">
                  <c:v>0.53981483</c:v>
                </c:pt>
                <c:pt idx="154">
                  <c:v>0.539930582</c:v>
                </c:pt>
                <c:pt idx="155">
                  <c:v>0.540046275</c:v>
                </c:pt>
                <c:pt idx="156">
                  <c:v>0.540162027</c:v>
                </c:pt>
                <c:pt idx="157">
                  <c:v>0.540277779</c:v>
                </c:pt>
                <c:pt idx="158">
                  <c:v>0.540393531</c:v>
                </c:pt>
                <c:pt idx="159">
                  <c:v>0.540509284</c:v>
                </c:pt>
                <c:pt idx="160">
                  <c:v>0.540624976</c:v>
                </c:pt>
                <c:pt idx="161">
                  <c:v>0.540740728</c:v>
                </c:pt>
                <c:pt idx="162">
                  <c:v>0.540856481</c:v>
                </c:pt>
                <c:pt idx="163">
                  <c:v>0.540972233</c:v>
                </c:pt>
                <c:pt idx="164">
                  <c:v>0.541087985</c:v>
                </c:pt>
                <c:pt idx="165">
                  <c:v>0.541203678</c:v>
                </c:pt>
                <c:pt idx="166">
                  <c:v>0.54131943</c:v>
                </c:pt>
                <c:pt idx="167">
                  <c:v>0.541435182</c:v>
                </c:pt>
                <c:pt idx="168">
                  <c:v>0.541550934</c:v>
                </c:pt>
                <c:pt idx="169">
                  <c:v>0.541666687</c:v>
                </c:pt>
                <c:pt idx="170">
                  <c:v>0.541782379</c:v>
                </c:pt>
                <c:pt idx="171">
                  <c:v>0.541898131</c:v>
                </c:pt>
                <c:pt idx="172">
                  <c:v>0.542013884</c:v>
                </c:pt>
                <c:pt idx="173">
                  <c:v>0.542129636</c:v>
                </c:pt>
                <c:pt idx="174">
                  <c:v>0.542245388</c:v>
                </c:pt>
                <c:pt idx="175">
                  <c:v>0.54236114</c:v>
                </c:pt>
                <c:pt idx="176">
                  <c:v>0.542476833</c:v>
                </c:pt>
                <c:pt idx="177">
                  <c:v>0.542592585</c:v>
                </c:pt>
                <c:pt idx="178">
                  <c:v>0.542708337</c:v>
                </c:pt>
                <c:pt idx="179">
                  <c:v>0.54282409</c:v>
                </c:pt>
                <c:pt idx="180">
                  <c:v>0.542939842</c:v>
                </c:pt>
                <c:pt idx="181">
                  <c:v>0.543055534</c:v>
                </c:pt>
                <c:pt idx="182">
                  <c:v>0.543171287</c:v>
                </c:pt>
                <c:pt idx="183">
                  <c:v>0.543287039</c:v>
                </c:pt>
                <c:pt idx="184">
                  <c:v>0.543402791</c:v>
                </c:pt>
                <c:pt idx="185">
                  <c:v>0.543518543</c:v>
                </c:pt>
                <c:pt idx="186">
                  <c:v>0.543634236</c:v>
                </c:pt>
                <c:pt idx="187">
                  <c:v>0.543749988</c:v>
                </c:pt>
                <c:pt idx="188">
                  <c:v>0.54386574</c:v>
                </c:pt>
                <c:pt idx="189">
                  <c:v>0.543981493</c:v>
                </c:pt>
                <c:pt idx="190">
                  <c:v>0.544097245</c:v>
                </c:pt>
                <c:pt idx="191">
                  <c:v>0.544212937</c:v>
                </c:pt>
                <c:pt idx="192">
                  <c:v>0.54432869</c:v>
                </c:pt>
                <c:pt idx="193">
                  <c:v>0.544444442</c:v>
                </c:pt>
                <c:pt idx="194">
                  <c:v>0.544560194</c:v>
                </c:pt>
                <c:pt idx="195">
                  <c:v>0.544675946</c:v>
                </c:pt>
                <c:pt idx="196">
                  <c:v>0.544791639</c:v>
                </c:pt>
                <c:pt idx="197">
                  <c:v>0.544907391</c:v>
                </c:pt>
                <c:pt idx="198">
                  <c:v>0.545023143</c:v>
                </c:pt>
                <c:pt idx="199">
                  <c:v>0.545138896</c:v>
                </c:pt>
                <c:pt idx="200">
                  <c:v>0.545254648</c:v>
                </c:pt>
                <c:pt idx="201">
                  <c:v>0.5453704</c:v>
                </c:pt>
                <c:pt idx="202">
                  <c:v>0.545486093</c:v>
                </c:pt>
                <c:pt idx="203">
                  <c:v>0.545601845</c:v>
                </c:pt>
                <c:pt idx="204">
                  <c:v>0.545717597</c:v>
                </c:pt>
                <c:pt idx="205">
                  <c:v>0.545833349</c:v>
                </c:pt>
                <c:pt idx="206">
                  <c:v>0.545949101</c:v>
                </c:pt>
                <c:pt idx="207">
                  <c:v>0.546064794</c:v>
                </c:pt>
                <c:pt idx="208">
                  <c:v>0.546180546</c:v>
                </c:pt>
                <c:pt idx="209">
                  <c:v>0.546296299</c:v>
                </c:pt>
                <c:pt idx="210">
                  <c:v>0.546412051</c:v>
                </c:pt>
                <c:pt idx="211">
                  <c:v>0.546527803</c:v>
                </c:pt>
                <c:pt idx="212">
                  <c:v>0.546643496</c:v>
                </c:pt>
                <c:pt idx="213">
                  <c:v>0.546759248</c:v>
                </c:pt>
                <c:pt idx="214">
                  <c:v>0.546875</c:v>
                </c:pt>
                <c:pt idx="215">
                  <c:v>0.546990752</c:v>
                </c:pt>
                <c:pt idx="216">
                  <c:v>0.547106504</c:v>
                </c:pt>
                <c:pt idx="217">
                  <c:v>0.547222197</c:v>
                </c:pt>
                <c:pt idx="218">
                  <c:v>0.547337949</c:v>
                </c:pt>
                <c:pt idx="219">
                  <c:v>0.547453701</c:v>
                </c:pt>
                <c:pt idx="220">
                  <c:v>0.547569454</c:v>
                </c:pt>
                <c:pt idx="221">
                  <c:v>0.547685206</c:v>
                </c:pt>
                <c:pt idx="222">
                  <c:v>0.547800899</c:v>
                </c:pt>
                <c:pt idx="223">
                  <c:v>0.547916651</c:v>
                </c:pt>
                <c:pt idx="224">
                  <c:v>0.548032403</c:v>
                </c:pt>
                <c:pt idx="225">
                  <c:v>0.548148155</c:v>
                </c:pt>
                <c:pt idx="226">
                  <c:v>0.548263907</c:v>
                </c:pt>
                <c:pt idx="227">
                  <c:v>0.5483796</c:v>
                </c:pt>
                <c:pt idx="228">
                  <c:v>0.548495352</c:v>
                </c:pt>
                <c:pt idx="229">
                  <c:v>0.548611104</c:v>
                </c:pt>
                <c:pt idx="230">
                  <c:v>0.548726857</c:v>
                </c:pt>
                <c:pt idx="231">
                  <c:v>0.548842609</c:v>
                </c:pt>
                <c:pt idx="232">
                  <c:v>0.548958361</c:v>
                </c:pt>
                <c:pt idx="233">
                  <c:v>0.549074054</c:v>
                </c:pt>
                <c:pt idx="234">
                  <c:v>0.549189806</c:v>
                </c:pt>
                <c:pt idx="235">
                  <c:v>0.549305558</c:v>
                </c:pt>
                <c:pt idx="236">
                  <c:v>0.54942131</c:v>
                </c:pt>
                <c:pt idx="237">
                  <c:v>0.549537063</c:v>
                </c:pt>
                <c:pt idx="238">
                  <c:v>0.549652755</c:v>
                </c:pt>
                <c:pt idx="239">
                  <c:v>0.549768507</c:v>
                </c:pt>
                <c:pt idx="240">
                  <c:v>0.54988426</c:v>
                </c:pt>
                <c:pt idx="241">
                  <c:v>0.550000012</c:v>
                </c:pt>
                <c:pt idx="242">
                  <c:v>0.550115764</c:v>
                </c:pt>
                <c:pt idx="243">
                  <c:v>0.550231457</c:v>
                </c:pt>
                <c:pt idx="244">
                  <c:v>0.550347209</c:v>
                </c:pt>
                <c:pt idx="245">
                  <c:v>0.550462961</c:v>
                </c:pt>
                <c:pt idx="246">
                  <c:v>0.550578713</c:v>
                </c:pt>
                <c:pt idx="247">
                  <c:v>0.550694466</c:v>
                </c:pt>
                <c:pt idx="248">
                  <c:v>0.550810158</c:v>
                </c:pt>
                <c:pt idx="249">
                  <c:v>0.55092591</c:v>
                </c:pt>
                <c:pt idx="250">
                  <c:v>0.551041663</c:v>
                </c:pt>
                <c:pt idx="251">
                  <c:v>0.551157415</c:v>
                </c:pt>
                <c:pt idx="252">
                  <c:v>0.551273167</c:v>
                </c:pt>
                <c:pt idx="253">
                  <c:v>0.55138886</c:v>
                </c:pt>
                <c:pt idx="254">
                  <c:v>0.551504612</c:v>
                </c:pt>
                <c:pt idx="255">
                  <c:v>0.551620364</c:v>
                </c:pt>
                <c:pt idx="256">
                  <c:v>0.551736116</c:v>
                </c:pt>
                <c:pt idx="257">
                  <c:v>0.551851869</c:v>
                </c:pt>
                <c:pt idx="258">
                  <c:v>0.551967621</c:v>
                </c:pt>
                <c:pt idx="259">
                  <c:v>0.552083313</c:v>
                </c:pt>
                <c:pt idx="260">
                  <c:v>0.552199066</c:v>
                </c:pt>
                <c:pt idx="261">
                  <c:v>0.552314818</c:v>
                </c:pt>
                <c:pt idx="262">
                  <c:v>0.55243057</c:v>
                </c:pt>
                <c:pt idx="263">
                  <c:v>0.552546322</c:v>
                </c:pt>
                <c:pt idx="264">
                  <c:v>0.552662015</c:v>
                </c:pt>
                <c:pt idx="265">
                  <c:v>0.552777767</c:v>
                </c:pt>
                <c:pt idx="266">
                  <c:v>0.552893519</c:v>
                </c:pt>
                <c:pt idx="267">
                  <c:v>0.553009272</c:v>
                </c:pt>
                <c:pt idx="268">
                  <c:v>0.553125024</c:v>
                </c:pt>
                <c:pt idx="269">
                  <c:v>0.553240716</c:v>
                </c:pt>
                <c:pt idx="270">
                  <c:v>0.553356469</c:v>
                </c:pt>
                <c:pt idx="271">
                  <c:v>0.553472221</c:v>
                </c:pt>
                <c:pt idx="272">
                  <c:v>0.553587973</c:v>
                </c:pt>
                <c:pt idx="273">
                  <c:v>0.553703725</c:v>
                </c:pt>
                <c:pt idx="274">
                  <c:v>0.553819418</c:v>
                </c:pt>
                <c:pt idx="275">
                  <c:v>0.55393517</c:v>
                </c:pt>
                <c:pt idx="276">
                  <c:v>0.554050922</c:v>
                </c:pt>
                <c:pt idx="277">
                  <c:v>0.554166675</c:v>
                </c:pt>
                <c:pt idx="278">
                  <c:v>0.554282427</c:v>
                </c:pt>
                <c:pt idx="279">
                  <c:v>0.554398119</c:v>
                </c:pt>
                <c:pt idx="280">
                  <c:v>0.554513872</c:v>
                </c:pt>
                <c:pt idx="281">
                  <c:v>0.554629624</c:v>
                </c:pt>
                <c:pt idx="282">
                  <c:v>0.554745376</c:v>
                </c:pt>
                <c:pt idx="283">
                  <c:v>0.554861128</c:v>
                </c:pt>
                <c:pt idx="284">
                  <c:v>0.554976881</c:v>
                </c:pt>
                <c:pt idx="285">
                  <c:v>0.555092573</c:v>
                </c:pt>
                <c:pt idx="286">
                  <c:v>0.555208325</c:v>
                </c:pt>
                <c:pt idx="287">
                  <c:v>0.555324078</c:v>
                </c:pt>
                <c:pt idx="288">
                  <c:v>0.55543983</c:v>
                </c:pt>
                <c:pt idx="289">
                  <c:v>0.555555582</c:v>
                </c:pt>
                <c:pt idx="290">
                  <c:v>0.555671275</c:v>
                </c:pt>
                <c:pt idx="291">
                  <c:v>0.555787027</c:v>
                </c:pt>
                <c:pt idx="292">
                  <c:v>0.555902779</c:v>
                </c:pt>
                <c:pt idx="293">
                  <c:v>0.556018531</c:v>
                </c:pt>
                <c:pt idx="294">
                  <c:v>0.556134284</c:v>
                </c:pt>
                <c:pt idx="295">
                  <c:v>0.556249976</c:v>
                </c:pt>
                <c:pt idx="296">
                  <c:v>0.556365728</c:v>
                </c:pt>
                <c:pt idx="297">
                  <c:v>0.556481481</c:v>
                </c:pt>
                <c:pt idx="298">
                  <c:v>0.556597233</c:v>
                </c:pt>
                <c:pt idx="299">
                  <c:v>0.556712985</c:v>
                </c:pt>
                <c:pt idx="300">
                  <c:v>0.556828678</c:v>
                </c:pt>
                <c:pt idx="301">
                  <c:v>0.55694443</c:v>
                </c:pt>
                <c:pt idx="302">
                  <c:v>0.557060182</c:v>
                </c:pt>
                <c:pt idx="303">
                  <c:v>0.557175934</c:v>
                </c:pt>
                <c:pt idx="304">
                  <c:v>0.557291687</c:v>
                </c:pt>
                <c:pt idx="305">
                  <c:v>0.557407379</c:v>
                </c:pt>
                <c:pt idx="306">
                  <c:v>0.557523131</c:v>
                </c:pt>
                <c:pt idx="307">
                  <c:v>0.557638884</c:v>
                </c:pt>
                <c:pt idx="308">
                  <c:v>0.557754636</c:v>
                </c:pt>
                <c:pt idx="309">
                  <c:v>0.557870388</c:v>
                </c:pt>
                <c:pt idx="310">
                  <c:v>0.55798614</c:v>
                </c:pt>
                <c:pt idx="311">
                  <c:v>0.558101833</c:v>
                </c:pt>
                <c:pt idx="312">
                  <c:v>0.558217585</c:v>
                </c:pt>
                <c:pt idx="313">
                  <c:v>0.558333337</c:v>
                </c:pt>
                <c:pt idx="314">
                  <c:v>0.55844909</c:v>
                </c:pt>
                <c:pt idx="315">
                  <c:v>0.558564842</c:v>
                </c:pt>
                <c:pt idx="316">
                  <c:v>0.558680534</c:v>
                </c:pt>
                <c:pt idx="317">
                  <c:v>0.558796287</c:v>
                </c:pt>
                <c:pt idx="318">
                  <c:v>0.558912039</c:v>
                </c:pt>
                <c:pt idx="319">
                  <c:v>0.559027791</c:v>
                </c:pt>
                <c:pt idx="320">
                  <c:v>0.559143543</c:v>
                </c:pt>
                <c:pt idx="321">
                  <c:v>0.559259236</c:v>
                </c:pt>
                <c:pt idx="322">
                  <c:v>0.559374988</c:v>
                </c:pt>
                <c:pt idx="323">
                  <c:v>0.55949074</c:v>
                </c:pt>
                <c:pt idx="324">
                  <c:v>0.559606493</c:v>
                </c:pt>
                <c:pt idx="325">
                  <c:v>0.559722245</c:v>
                </c:pt>
                <c:pt idx="326">
                  <c:v>0.559837937</c:v>
                </c:pt>
                <c:pt idx="327">
                  <c:v>0.55995369</c:v>
                </c:pt>
                <c:pt idx="328">
                  <c:v>0.560069442</c:v>
                </c:pt>
                <c:pt idx="329">
                  <c:v>0.560185194</c:v>
                </c:pt>
                <c:pt idx="330">
                  <c:v>0.560300946</c:v>
                </c:pt>
                <c:pt idx="331">
                  <c:v>0.560416639</c:v>
                </c:pt>
                <c:pt idx="332">
                  <c:v>0.560532391</c:v>
                </c:pt>
                <c:pt idx="333">
                  <c:v>0.560648143</c:v>
                </c:pt>
                <c:pt idx="334">
                  <c:v>0.560763896</c:v>
                </c:pt>
                <c:pt idx="335">
                  <c:v>0.560879648</c:v>
                </c:pt>
                <c:pt idx="336">
                  <c:v>0.5609954</c:v>
                </c:pt>
                <c:pt idx="337">
                  <c:v>0.561111093</c:v>
                </c:pt>
                <c:pt idx="338">
                  <c:v>0.561226845</c:v>
                </c:pt>
                <c:pt idx="339">
                  <c:v>0.561342597</c:v>
                </c:pt>
                <c:pt idx="340">
                  <c:v>0.561458349</c:v>
                </c:pt>
                <c:pt idx="341">
                  <c:v>0.561574101</c:v>
                </c:pt>
                <c:pt idx="342">
                  <c:v>0.561689794</c:v>
                </c:pt>
                <c:pt idx="343">
                  <c:v>0.561805546</c:v>
                </c:pt>
                <c:pt idx="344">
                  <c:v>0.561921299</c:v>
                </c:pt>
                <c:pt idx="345">
                  <c:v>0.562037051</c:v>
                </c:pt>
                <c:pt idx="346">
                  <c:v>0.562152803</c:v>
                </c:pt>
                <c:pt idx="347">
                  <c:v>0.562268496</c:v>
                </c:pt>
                <c:pt idx="348">
                  <c:v>0.562384248</c:v>
                </c:pt>
                <c:pt idx="349">
                  <c:v>0.5625</c:v>
                </c:pt>
                <c:pt idx="350">
                  <c:v>0.562615752</c:v>
                </c:pt>
                <c:pt idx="351">
                  <c:v>0.562731504</c:v>
                </c:pt>
                <c:pt idx="352">
                  <c:v>0.562847197</c:v>
                </c:pt>
                <c:pt idx="353">
                  <c:v>0.562962949</c:v>
                </c:pt>
                <c:pt idx="354">
                  <c:v>0.563078701</c:v>
                </c:pt>
                <c:pt idx="355">
                  <c:v>0.563194454</c:v>
                </c:pt>
                <c:pt idx="356">
                  <c:v>0.563310206</c:v>
                </c:pt>
                <c:pt idx="357">
                  <c:v>0.563425899</c:v>
                </c:pt>
                <c:pt idx="358">
                  <c:v>0.563541651</c:v>
                </c:pt>
                <c:pt idx="359">
                  <c:v>0.563657403</c:v>
                </c:pt>
                <c:pt idx="360">
                  <c:v>0.563773155</c:v>
                </c:pt>
                <c:pt idx="361">
                  <c:v>0.563888907</c:v>
                </c:pt>
                <c:pt idx="362">
                  <c:v>0.5640046</c:v>
                </c:pt>
                <c:pt idx="363">
                  <c:v>0.564120352</c:v>
                </c:pt>
                <c:pt idx="364">
                  <c:v>0.564236104</c:v>
                </c:pt>
                <c:pt idx="365">
                  <c:v>0.564351857</c:v>
                </c:pt>
                <c:pt idx="366">
                  <c:v>0.564467609</c:v>
                </c:pt>
                <c:pt idx="367">
                  <c:v>0.564583361</c:v>
                </c:pt>
                <c:pt idx="368">
                  <c:v>0.564699054</c:v>
                </c:pt>
                <c:pt idx="369">
                  <c:v>0.564814806</c:v>
                </c:pt>
                <c:pt idx="370">
                  <c:v>0.564930558</c:v>
                </c:pt>
                <c:pt idx="371">
                  <c:v>0.56504631</c:v>
                </c:pt>
                <c:pt idx="372">
                  <c:v>0.565162063</c:v>
                </c:pt>
                <c:pt idx="373">
                  <c:v>0.565277755</c:v>
                </c:pt>
                <c:pt idx="374">
                  <c:v>0.565393507</c:v>
                </c:pt>
                <c:pt idx="375">
                  <c:v>0.56550926</c:v>
                </c:pt>
                <c:pt idx="376">
                  <c:v>0.565625012</c:v>
                </c:pt>
                <c:pt idx="377">
                  <c:v>0.565740764</c:v>
                </c:pt>
                <c:pt idx="378">
                  <c:v>0.565856457</c:v>
                </c:pt>
                <c:pt idx="379">
                  <c:v>0.565972209</c:v>
                </c:pt>
                <c:pt idx="380">
                  <c:v>0.566087961</c:v>
                </c:pt>
                <c:pt idx="381">
                  <c:v>0.566203713</c:v>
                </c:pt>
                <c:pt idx="382">
                  <c:v>0.566319466</c:v>
                </c:pt>
                <c:pt idx="383">
                  <c:v>0.566435158</c:v>
                </c:pt>
                <c:pt idx="384">
                  <c:v>0.56655091</c:v>
                </c:pt>
                <c:pt idx="385">
                  <c:v>0.566666663</c:v>
                </c:pt>
                <c:pt idx="386">
                  <c:v>0.566782415</c:v>
                </c:pt>
                <c:pt idx="387">
                  <c:v>0.566898167</c:v>
                </c:pt>
                <c:pt idx="388">
                  <c:v>0.56701386</c:v>
                </c:pt>
                <c:pt idx="389">
                  <c:v>0.567129612</c:v>
                </c:pt>
                <c:pt idx="390">
                  <c:v>0.567245364</c:v>
                </c:pt>
                <c:pt idx="391">
                  <c:v>0.567361116</c:v>
                </c:pt>
                <c:pt idx="392">
                  <c:v>0.567476869</c:v>
                </c:pt>
                <c:pt idx="393">
                  <c:v>0.567592621</c:v>
                </c:pt>
                <c:pt idx="394">
                  <c:v>0.567708313</c:v>
                </c:pt>
                <c:pt idx="395">
                  <c:v>0.567824066</c:v>
                </c:pt>
                <c:pt idx="396">
                  <c:v>0.567939818</c:v>
                </c:pt>
                <c:pt idx="397">
                  <c:v>0.56805557</c:v>
                </c:pt>
                <c:pt idx="398">
                  <c:v>0.568171322</c:v>
                </c:pt>
                <c:pt idx="399">
                  <c:v>0.568287015</c:v>
                </c:pt>
                <c:pt idx="400">
                  <c:v>0.568402767</c:v>
                </c:pt>
                <c:pt idx="401">
                  <c:v>0.568518519</c:v>
                </c:pt>
                <c:pt idx="402">
                  <c:v>0.568634272</c:v>
                </c:pt>
                <c:pt idx="403">
                  <c:v>0.568750024</c:v>
                </c:pt>
                <c:pt idx="404">
                  <c:v>0.568865716</c:v>
                </c:pt>
                <c:pt idx="405">
                  <c:v>0.568981469</c:v>
                </c:pt>
                <c:pt idx="406">
                  <c:v>0.569097221</c:v>
                </c:pt>
                <c:pt idx="407">
                  <c:v>0.569212973</c:v>
                </c:pt>
                <c:pt idx="408">
                  <c:v>0.569328725</c:v>
                </c:pt>
                <c:pt idx="409">
                  <c:v>0.569444418</c:v>
                </c:pt>
                <c:pt idx="410">
                  <c:v>0.56956017</c:v>
                </c:pt>
                <c:pt idx="411">
                  <c:v>0.569675922</c:v>
                </c:pt>
                <c:pt idx="412">
                  <c:v>0.569791675</c:v>
                </c:pt>
                <c:pt idx="413">
                  <c:v>0.569907427</c:v>
                </c:pt>
                <c:pt idx="414">
                  <c:v>0.570023119</c:v>
                </c:pt>
                <c:pt idx="415">
                  <c:v>0.570138872</c:v>
                </c:pt>
                <c:pt idx="416">
                  <c:v>0.570254624</c:v>
                </c:pt>
                <c:pt idx="417">
                  <c:v>0.570370376</c:v>
                </c:pt>
                <c:pt idx="418">
                  <c:v>0.570486128</c:v>
                </c:pt>
                <c:pt idx="419">
                  <c:v>0.570601881</c:v>
                </c:pt>
                <c:pt idx="420">
                  <c:v>0.570717573</c:v>
                </c:pt>
                <c:pt idx="421">
                  <c:v>0.570833325</c:v>
                </c:pt>
                <c:pt idx="422">
                  <c:v>0.570949078</c:v>
                </c:pt>
                <c:pt idx="423">
                  <c:v>0.57106483</c:v>
                </c:pt>
                <c:pt idx="424">
                  <c:v>0.571180582</c:v>
                </c:pt>
                <c:pt idx="425">
                  <c:v>0.571296275</c:v>
                </c:pt>
                <c:pt idx="426">
                  <c:v>0.571412027</c:v>
                </c:pt>
                <c:pt idx="427">
                  <c:v>0.571527779</c:v>
                </c:pt>
                <c:pt idx="428">
                  <c:v>0.571643531</c:v>
                </c:pt>
                <c:pt idx="429">
                  <c:v>0.571759284</c:v>
                </c:pt>
                <c:pt idx="430">
                  <c:v>0.571874976</c:v>
                </c:pt>
                <c:pt idx="431">
                  <c:v>0.571990728</c:v>
                </c:pt>
                <c:pt idx="432">
                  <c:v>0.572106481</c:v>
                </c:pt>
                <c:pt idx="433">
                  <c:v>0.572222233</c:v>
                </c:pt>
                <c:pt idx="434">
                  <c:v>0.572337985</c:v>
                </c:pt>
                <c:pt idx="435">
                  <c:v>0.572453678</c:v>
                </c:pt>
                <c:pt idx="436">
                  <c:v>0.57256943</c:v>
                </c:pt>
                <c:pt idx="437">
                  <c:v>0.572685182</c:v>
                </c:pt>
                <c:pt idx="438">
                  <c:v>0.572800934</c:v>
                </c:pt>
                <c:pt idx="439">
                  <c:v>0.572916687</c:v>
                </c:pt>
                <c:pt idx="440">
                  <c:v>0.573032379</c:v>
                </c:pt>
                <c:pt idx="441">
                  <c:v>0.573148131</c:v>
                </c:pt>
                <c:pt idx="442">
                  <c:v>0.573263884</c:v>
                </c:pt>
                <c:pt idx="443">
                  <c:v>0.573379636</c:v>
                </c:pt>
                <c:pt idx="444">
                  <c:v>0.573495388</c:v>
                </c:pt>
                <c:pt idx="445">
                  <c:v>0.57361114</c:v>
                </c:pt>
                <c:pt idx="446">
                  <c:v>0.573726833</c:v>
                </c:pt>
                <c:pt idx="447">
                  <c:v>0.573842585</c:v>
                </c:pt>
                <c:pt idx="448">
                  <c:v>0.573958337</c:v>
                </c:pt>
                <c:pt idx="449">
                  <c:v>0.57407409</c:v>
                </c:pt>
                <c:pt idx="450">
                  <c:v>0.574189842</c:v>
                </c:pt>
                <c:pt idx="451">
                  <c:v>0.574305534</c:v>
                </c:pt>
                <c:pt idx="452">
                  <c:v>0.574421287</c:v>
                </c:pt>
                <c:pt idx="453">
                  <c:v>0.574537039</c:v>
                </c:pt>
                <c:pt idx="454">
                  <c:v>0.574652791</c:v>
                </c:pt>
                <c:pt idx="455">
                  <c:v>0.574768543</c:v>
                </c:pt>
                <c:pt idx="456">
                  <c:v>0.574884236</c:v>
                </c:pt>
                <c:pt idx="457">
                  <c:v>0.574999988</c:v>
                </c:pt>
                <c:pt idx="458">
                  <c:v>0.57511574</c:v>
                </c:pt>
                <c:pt idx="459">
                  <c:v>0.575231493</c:v>
                </c:pt>
                <c:pt idx="460">
                  <c:v>0.575347245</c:v>
                </c:pt>
                <c:pt idx="461">
                  <c:v>0.575462937</c:v>
                </c:pt>
                <c:pt idx="462">
                  <c:v>0.57557869</c:v>
                </c:pt>
                <c:pt idx="463">
                  <c:v>0.575694442</c:v>
                </c:pt>
                <c:pt idx="464">
                  <c:v>0.575810194</c:v>
                </c:pt>
                <c:pt idx="465">
                  <c:v>0.575925946</c:v>
                </c:pt>
                <c:pt idx="466">
                  <c:v>0.576041639</c:v>
                </c:pt>
                <c:pt idx="467">
                  <c:v>0.576157391</c:v>
                </c:pt>
                <c:pt idx="468">
                  <c:v>0.576273143</c:v>
                </c:pt>
                <c:pt idx="469">
                  <c:v>0.576388896</c:v>
                </c:pt>
                <c:pt idx="470">
                  <c:v>0.576504648</c:v>
                </c:pt>
                <c:pt idx="471">
                  <c:v>0.5766204</c:v>
                </c:pt>
                <c:pt idx="472">
                  <c:v>0.576736093</c:v>
                </c:pt>
                <c:pt idx="473">
                  <c:v>0.576851845</c:v>
                </c:pt>
                <c:pt idx="474">
                  <c:v>0.576967597</c:v>
                </c:pt>
                <c:pt idx="475">
                  <c:v>0.577083349</c:v>
                </c:pt>
                <c:pt idx="476">
                  <c:v>0.577199101</c:v>
                </c:pt>
                <c:pt idx="477">
                  <c:v>0.577314794</c:v>
                </c:pt>
                <c:pt idx="478">
                  <c:v>0.577430546</c:v>
                </c:pt>
                <c:pt idx="479">
                  <c:v>0.577546299</c:v>
                </c:pt>
                <c:pt idx="480">
                  <c:v>0.577662051</c:v>
                </c:pt>
                <c:pt idx="481">
                  <c:v>0.577777803</c:v>
                </c:pt>
                <c:pt idx="482">
                  <c:v>0.577893496</c:v>
                </c:pt>
                <c:pt idx="483">
                  <c:v>0.578009248</c:v>
                </c:pt>
                <c:pt idx="484">
                  <c:v>0.578125</c:v>
                </c:pt>
                <c:pt idx="485">
                  <c:v>0.578240752</c:v>
                </c:pt>
                <c:pt idx="486">
                  <c:v>0.578356504</c:v>
                </c:pt>
                <c:pt idx="487">
                  <c:v>0.578472197</c:v>
                </c:pt>
                <c:pt idx="488">
                  <c:v>0.578587949</c:v>
                </c:pt>
                <c:pt idx="489">
                  <c:v>0.578703701</c:v>
                </c:pt>
                <c:pt idx="490">
                  <c:v>0.578819454</c:v>
                </c:pt>
                <c:pt idx="491">
                  <c:v>0.578935206</c:v>
                </c:pt>
                <c:pt idx="492">
                  <c:v>0.579050899</c:v>
                </c:pt>
                <c:pt idx="493">
                  <c:v>0.579166651</c:v>
                </c:pt>
                <c:pt idx="494">
                  <c:v>0.579282403</c:v>
                </c:pt>
                <c:pt idx="495">
                  <c:v>0.579398155</c:v>
                </c:pt>
                <c:pt idx="496">
                  <c:v>0.579513907</c:v>
                </c:pt>
                <c:pt idx="497">
                  <c:v>0.5796296</c:v>
                </c:pt>
                <c:pt idx="498">
                  <c:v>0.579745352</c:v>
                </c:pt>
                <c:pt idx="499">
                  <c:v>0.579861104</c:v>
                </c:pt>
                <c:pt idx="500">
                  <c:v>0.579976857</c:v>
                </c:pt>
                <c:pt idx="501">
                  <c:v>0.580092609</c:v>
                </c:pt>
                <c:pt idx="502">
                  <c:v>0.580208361</c:v>
                </c:pt>
                <c:pt idx="503">
                  <c:v>0.580324054</c:v>
                </c:pt>
                <c:pt idx="504">
                  <c:v>0.580439806</c:v>
                </c:pt>
                <c:pt idx="505">
                  <c:v>0.580555558</c:v>
                </c:pt>
                <c:pt idx="506">
                  <c:v>0.58067131</c:v>
                </c:pt>
                <c:pt idx="507">
                  <c:v>0.580787063</c:v>
                </c:pt>
                <c:pt idx="508">
                  <c:v>0.580902755</c:v>
                </c:pt>
                <c:pt idx="509">
                  <c:v>0.581018507</c:v>
                </c:pt>
                <c:pt idx="510">
                  <c:v>0.58113426</c:v>
                </c:pt>
                <c:pt idx="511">
                  <c:v>0.581250012</c:v>
                </c:pt>
                <c:pt idx="512">
                  <c:v>0.581365764</c:v>
                </c:pt>
                <c:pt idx="513">
                  <c:v>0.581481457</c:v>
                </c:pt>
                <c:pt idx="514">
                  <c:v>0.581597209</c:v>
                </c:pt>
                <c:pt idx="515">
                  <c:v>0.581712961</c:v>
                </c:pt>
                <c:pt idx="516">
                  <c:v>0.581828713</c:v>
                </c:pt>
                <c:pt idx="517">
                  <c:v>0.581944466</c:v>
                </c:pt>
                <c:pt idx="518">
                  <c:v>0.582060158</c:v>
                </c:pt>
                <c:pt idx="519">
                  <c:v>0.58217591</c:v>
                </c:pt>
                <c:pt idx="520">
                  <c:v>0.582291663</c:v>
                </c:pt>
                <c:pt idx="521">
                  <c:v>0.582407415</c:v>
                </c:pt>
                <c:pt idx="522">
                  <c:v>0.582523167</c:v>
                </c:pt>
                <c:pt idx="523">
                  <c:v>0.58263886</c:v>
                </c:pt>
                <c:pt idx="524">
                  <c:v>0.582754612</c:v>
                </c:pt>
                <c:pt idx="525">
                  <c:v>0.582870364</c:v>
                </c:pt>
                <c:pt idx="526">
                  <c:v>0.582986116</c:v>
                </c:pt>
                <c:pt idx="527">
                  <c:v>0.583101869</c:v>
                </c:pt>
                <c:pt idx="528">
                  <c:v>0.583217621</c:v>
                </c:pt>
                <c:pt idx="529">
                  <c:v>0.583333313</c:v>
                </c:pt>
                <c:pt idx="530">
                  <c:v>0.583449066</c:v>
                </c:pt>
                <c:pt idx="531">
                  <c:v>0.583564818</c:v>
                </c:pt>
                <c:pt idx="532">
                  <c:v>0.58368057</c:v>
                </c:pt>
                <c:pt idx="533">
                  <c:v>0.583796322</c:v>
                </c:pt>
                <c:pt idx="534">
                  <c:v>0.583912015</c:v>
                </c:pt>
                <c:pt idx="535">
                  <c:v>0.584027767</c:v>
                </c:pt>
                <c:pt idx="536">
                  <c:v>0.584143519</c:v>
                </c:pt>
                <c:pt idx="537">
                  <c:v>0.584259272</c:v>
                </c:pt>
                <c:pt idx="538">
                  <c:v>0.584375024</c:v>
                </c:pt>
                <c:pt idx="539">
                  <c:v>0.584490716</c:v>
                </c:pt>
                <c:pt idx="540">
                  <c:v>0.584606469</c:v>
                </c:pt>
                <c:pt idx="541">
                  <c:v>0.584722221</c:v>
                </c:pt>
                <c:pt idx="542">
                  <c:v>0.584837973</c:v>
                </c:pt>
                <c:pt idx="543">
                  <c:v>0.584953725</c:v>
                </c:pt>
                <c:pt idx="544">
                  <c:v>0.585069418</c:v>
                </c:pt>
                <c:pt idx="545">
                  <c:v>0.58518517</c:v>
                </c:pt>
                <c:pt idx="546">
                  <c:v>0.585300922</c:v>
                </c:pt>
                <c:pt idx="547">
                  <c:v>0.585416675</c:v>
                </c:pt>
                <c:pt idx="548">
                  <c:v>0.585532427</c:v>
                </c:pt>
                <c:pt idx="549">
                  <c:v>0.585648119</c:v>
                </c:pt>
                <c:pt idx="550">
                  <c:v>0.585763872</c:v>
                </c:pt>
                <c:pt idx="551">
                  <c:v>0.585879624</c:v>
                </c:pt>
                <c:pt idx="552">
                  <c:v>0.585995376</c:v>
                </c:pt>
                <c:pt idx="553">
                  <c:v>0.586111128</c:v>
                </c:pt>
                <c:pt idx="554">
                  <c:v>0.586226881</c:v>
                </c:pt>
                <c:pt idx="555">
                  <c:v>0.586342573</c:v>
                </c:pt>
                <c:pt idx="556">
                  <c:v>0.586458325</c:v>
                </c:pt>
                <c:pt idx="557">
                  <c:v>0.586574078</c:v>
                </c:pt>
                <c:pt idx="558">
                  <c:v>0.58668983</c:v>
                </c:pt>
                <c:pt idx="559">
                  <c:v>0.586805582</c:v>
                </c:pt>
                <c:pt idx="560">
                  <c:v>0.586921275</c:v>
                </c:pt>
                <c:pt idx="561">
                  <c:v>0.587037027</c:v>
                </c:pt>
                <c:pt idx="562">
                  <c:v>0.587152779</c:v>
                </c:pt>
                <c:pt idx="563">
                  <c:v>0.587268531</c:v>
                </c:pt>
                <c:pt idx="564">
                  <c:v>0.587384284</c:v>
                </c:pt>
                <c:pt idx="565">
                  <c:v>0.587499976</c:v>
                </c:pt>
                <c:pt idx="566">
                  <c:v>0.587615728</c:v>
                </c:pt>
                <c:pt idx="567">
                  <c:v>0.587731481</c:v>
                </c:pt>
                <c:pt idx="568">
                  <c:v>0.587847233</c:v>
                </c:pt>
                <c:pt idx="569">
                  <c:v>0.587962985</c:v>
                </c:pt>
                <c:pt idx="570">
                  <c:v>0.588078678</c:v>
                </c:pt>
                <c:pt idx="571">
                  <c:v>0.58819443</c:v>
                </c:pt>
                <c:pt idx="572">
                  <c:v>0.588310182</c:v>
                </c:pt>
                <c:pt idx="573">
                  <c:v>0.588425934</c:v>
                </c:pt>
                <c:pt idx="574">
                  <c:v>0.588541687</c:v>
                </c:pt>
                <c:pt idx="575">
                  <c:v>0.588657379</c:v>
                </c:pt>
                <c:pt idx="576">
                  <c:v>0.588773131</c:v>
                </c:pt>
                <c:pt idx="577">
                  <c:v>0.588888884</c:v>
                </c:pt>
                <c:pt idx="578">
                  <c:v>0.589004636</c:v>
                </c:pt>
                <c:pt idx="579">
                  <c:v>0.589120388</c:v>
                </c:pt>
                <c:pt idx="580">
                  <c:v>0.58923614</c:v>
                </c:pt>
                <c:pt idx="581">
                  <c:v>0.589351833</c:v>
                </c:pt>
                <c:pt idx="582">
                  <c:v>0.589467585</c:v>
                </c:pt>
                <c:pt idx="583">
                  <c:v>0.589583337</c:v>
                </c:pt>
                <c:pt idx="584">
                  <c:v>0.58969909</c:v>
                </c:pt>
                <c:pt idx="585">
                  <c:v>0.589814842</c:v>
                </c:pt>
                <c:pt idx="586">
                  <c:v>0.589930534</c:v>
                </c:pt>
                <c:pt idx="587">
                  <c:v>0.590046287</c:v>
                </c:pt>
                <c:pt idx="588">
                  <c:v>0.590162039</c:v>
                </c:pt>
                <c:pt idx="589">
                  <c:v>0.590277791</c:v>
                </c:pt>
                <c:pt idx="590">
                  <c:v>0.590393543</c:v>
                </c:pt>
                <c:pt idx="591">
                  <c:v>0.590509236</c:v>
                </c:pt>
                <c:pt idx="592">
                  <c:v>0.590624988</c:v>
                </c:pt>
                <c:pt idx="593">
                  <c:v>0.59074074</c:v>
                </c:pt>
                <c:pt idx="594">
                  <c:v>0.590856493</c:v>
                </c:pt>
                <c:pt idx="595">
                  <c:v>0.590972245</c:v>
                </c:pt>
                <c:pt idx="596">
                  <c:v>0.591087937</c:v>
                </c:pt>
                <c:pt idx="597">
                  <c:v>0.59120369</c:v>
                </c:pt>
                <c:pt idx="598">
                  <c:v>0.591319442</c:v>
                </c:pt>
                <c:pt idx="599">
                  <c:v>0.591435194</c:v>
                </c:pt>
                <c:pt idx="600">
                  <c:v>0.591550946</c:v>
                </c:pt>
                <c:pt idx="601">
                  <c:v>0.591666639</c:v>
                </c:pt>
                <c:pt idx="602">
                  <c:v>0.591782391</c:v>
                </c:pt>
                <c:pt idx="603">
                  <c:v>0.591898143</c:v>
                </c:pt>
                <c:pt idx="604">
                  <c:v>0.592013896</c:v>
                </c:pt>
                <c:pt idx="605">
                  <c:v>0.592129648</c:v>
                </c:pt>
                <c:pt idx="606">
                  <c:v>0.5922454</c:v>
                </c:pt>
                <c:pt idx="607">
                  <c:v>0.592361093</c:v>
                </c:pt>
                <c:pt idx="608">
                  <c:v>0.592476845</c:v>
                </c:pt>
                <c:pt idx="609">
                  <c:v>0.592592597</c:v>
                </c:pt>
                <c:pt idx="610">
                  <c:v>0.592708349</c:v>
                </c:pt>
                <c:pt idx="611">
                  <c:v>0.592824101</c:v>
                </c:pt>
                <c:pt idx="612">
                  <c:v>0.592939794</c:v>
                </c:pt>
                <c:pt idx="613">
                  <c:v>0.593055546</c:v>
                </c:pt>
                <c:pt idx="614">
                  <c:v>0.593171299</c:v>
                </c:pt>
                <c:pt idx="615">
                  <c:v>0.593287051</c:v>
                </c:pt>
                <c:pt idx="616">
                  <c:v>0.593402803</c:v>
                </c:pt>
                <c:pt idx="617">
                  <c:v>0.593518496</c:v>
                </c:pt>
                <c:pt idx="618">
                  <c:v>0.593634248</c:v>
                </c:pt>
                <c:pt idx="619">
                  <c:v>0.59375</c:v>
                </c:pt>
                <c:pt idx="620">
                  <c:v>0.593865752</c:v>
                </c:pt>
                <c:pt idx="621">
                  <c:v>0.593981504</c:v>
                </c:pt>
                <c:pt idx="622">
                  <c:v>0.594097197</c:v>
                </c:pt>
                <c:pt idx="623">
                  <c:v>0.594212949</c:v>
                </c:pt>
                <c:pt idx="624">
                  <c:v>0.594328701</c:v>
                </c:pt>
                <c:pt idx="625">
                  <c:v>0.594444454</c:v>
                </c:pt>
                <c:pt idx="626">
                  <c:v>0.594560206</c:v>
                </c:pt>
                <c:pt idx="627">
                  <c:v>0.594675899</c:v>
                </c:pt>
                <c:pt idx="628">
                  <c:v>0.594791651</c:v>
                </c:pt>
                <c:pt idx="629">
                  <c:v>0.594907403</c:v>
                </c:pt>
                <c:pt idx="630">
                  <c:v>0.595023155</c:v>
                </c:pt>
                <c:pt idx="631">
                  <c:v>0.595138907</c:v>
                </c:pt>
                <c:pt idx="632">
                  <c:v>0.5952546</c:v>
                </c:pt>
                <c:pt idx="633">
                  <c:v>0.595370352</c:v>
                </c:pt>
                <c:pt idx="634">
                  <c:v>0.595486104</c:v>
                </c:pt>
                <c:pt idx="635">
                  <c:v>0.595601857</c:v>
                </c:pt>
                <c:pt idx="636">
                  <c:v>0.595717609</c:v>
                </c:pt>
                <c:pt idx="637">
                  <c:v>0.595833361</c:v>
                </c:pt>
                <c:pt idx="638">
                  <c:v>0.595949054</c:v>
                </c:pt>
                <c:pt idx="639">
                  <c:v>0.596064806</c:v>
                </c:pt>
                <c:pt idx="640">
                  <c:v>0.596180558</c:v>
                </c:pt>
                <c:pt idx="641">
                  <c:v>0.59629631</c:v>
                </c:pt>
                <c:pt idx="642">
                  <c:v>0.596412063</c:v>
                </c:pt>
                <c:pt idx="643">
                  <c:v>0.596527755</c:v>
                </c:pt>
                <c:pt idx="644">
                  <c:v>0.596643507</c:v>
                </c:pt>
                <c:pt idx="645">
                  <c:v>0.59675926</c:v>
                </c:pt>
                <c:pt idx="646">
                  <c:v>0.596875012</c:v>
                </c:pt>
                <c:pt idx="647">
                  <c:v>0.596990764</c:v>
                </c:pt>
                <c:pt idx="648">
                  <c:v>0.597106457</c:v>
                </c:pt>
                <c:pt idx="649">
                  <c:v>0.597222209</c:v>
                </c:pt>
                <c:pt idx="650">
                  <c:v>0.597337961</c:v>
                </c:pt>
                <c:pt idx="651">
                  <c:v>0.597453713</c:v>
                </c:pt>
                <c:pt idx="652">
                  <c:v>0.597569466</c:v>
                </c:pt>
                <c:pt idx="653">
                  <c:v>0.597685158</c:v>
                </c:pt>
                <c:pt idx="654">
                  <c:v>0.59780091</c:v>
                </c:pt>
                <c:pt idx="655">
                  <c:v>0.597916663</c:v>
                </c:pt>
                <c:pt idx="656">
                  <c:v>0.598032415</c:v>
                </c:pt>
                <c:pt idx="657">
                  <c:v>0.598148167</c:v>
                </c:pt>
                <c:pt idx="658">
                  <c:v>0.59826386</c:v>
                </c:pt>
                <c:pt idx="659">
                  <c:v>0.598379612</c:v>
                </c:pt>
                <c:pt idx="660">
                  <c:v>0.598495364</c:v>
                </c:pt>
                <c:pt idx="661">
                  <c:v>0.598611116</c:v>
                </c:pt>
                <c:pt idx="662">
                  <c:v>0.598726869</c:v>
                </c:pt>
                <c:pt idx="663">
                  <c:v>0.598842621</c:v>
                </c:pt>
                <c:pt idx="664">
                  <c:v>0.598958313</c:v>
                </c:pt>
                <c:pt idx="665">
                  <c:v>0.599074066</c:v>
                </c:pt>
                <c:pt idx="666">
                  <c:v>0.599189818</c:v>
                </c:pt>
                <c:pt idx="667">
                  <c:v>0.59930557</c:v>
                </c:pt>
                <c:pt idx="668">
                  <c:v>0.599421322</c:v>
                </c:pt>
                <c:pt idx="669">
                  <c:v>0.599537015</c:v>
                </c:pt>
                <c:pt idx="670">
                  <c:v>0.599652767</c:v>
                </c:pt>
                <c:pt idx="671">
                  <c:v>0.599768519</c:v>
                </c:pt>
                <c:pt idx="672">
                  <c:v>0.599884272</c:v>
                </c:pt>
                <c:pt idx="673">
                  <c:v>0.600000024</c:v>
                </c:pt>
                <c:pt idx="674">
                  <c:v>0.600115716</c:v>
                </c:pt>
                <c:pt idx="675">
                  <c:v>0.600231469</c:v>
                </c:pt>
                <c:pt idx="676">
                  <c:v>0.600347221</c:v>
                </c:pt>
                <c:pt idx="677">
                  <c:v>0.600462973</c:v>
                </c:pt>
                <c:pt idx="678">
                  <c:v>0.600578725</c:v>
                </c:pt>
                <c:pt idx="679">
                  <c:v>0.600694418</c:v>
                </c:pt>
                <c:pt idx="680">
                  <c:v>0.60081017</c:v>
                </c:pt>
                <c:pt idx="681">
                  <c:v>0.600925922</c:v>
                </c:pt>
                <c:pt idx="682">
                  <c:v>0.601041675</c:v>
                </c:pt>
                <c:pt idx="683">
                  <c:v>0.601157427</c:v>
                </c:pt>
                <c:pt idx="684">
                  <c:v>0.601273119</c:v>
                </c:pt>
                <c:pt idx="685">
                  <c:v>0.601388872</c:v>
                </c:pt>
                <c:pt idx="686">
                  <c:v>0.601504624</c:v>
                </c:pt>
                <c:pt idx="687">
                  <c:v>0.601620376</c:v>
                </c:pt>
                <c:pt idx="688">
                  <c:v>0.601736128</c:v>
                </c:pt>
                <c:pt idx="689">
                  <c:v>0.601851881</c:v>
                </c:pt>
                <c:pt idx="690">
                  <c:v>0.601967573</c:v>
                </c:pt>
                <c:pt idx="691">
                  <c:v>0.602083325</c:v>
                </c:pt>
                <c:pt idx="692">
                  <c:v>0.602199078</c:v>
                </c:pt>
                <c:pt idx="693">
                  <c:v>0.60231483</c:v>
                </c:pt>
                <c:pt idx="694">
                  <c:v>0.602430582</c:v>
                </c:pt>
                <c:pt idx="695">
                  <c:v>0.602546275</c:v>
                </c:pt>
                <c:pt idx="696">
                  <c:v>0.602662027</c:v>
                </c:pt>
                <c:pt idx="697">
                  <c:v>0.602777779</c:v>
                </c:pt>
                <c:pt idx="698">
                  <c:v>0.602893531</c:v>
                </c:pt>
                <c:pt idx="699">
                  <c:v>0.603009284</c:v>
                </c:pt>
                <c:pt idx="700">
                  <c:v>0.603124976</c:v>
                </c:pt>
                <c:pt idx="701">
                  <c:v>0.603240728</c:v>
                </c:pt>
                <c:pt idx="702">
                  <c:v>0.603356481</c:v>
                </c:pt>
                <c:pt idx="703">
                  <c:v>0.603472233</c:v>
                </c:pt>
                <c:pt idx="704">
                  <c:v>0.603587985</c:v>
                </c:pt>
                <c:pt idx="705">
                  <c:v>0.603703678</c:v>
                </c:pt>
                <c:pt idx="706">
                  <c:v>0.60381943</c:v>
                </c:pt>
                <c:pt idx="707">
                  <c:v>0.603935182</c:v>
                </c:pt>
                <c:pt idx="708">
                  <c:v>0.604050934</c:v>
                </c:pt>
                <c:pt idx="709">
                  <c:v>0.604166687</c:v>
                </c:pt>
                <c:pt idx="710">
                  <c:v>0.604282379</c:v>
                </c:pt>
                <c:pt idx="711">
                  <c:v>0.604398131</c:v>
                </c:pt>
                <c:pt idx="712">
                  <c:v>0.604513884</c:v>
                </c:pt>
                <c:pt idx="713">
                  <c:v>0.604629636</c:v>
                </c:pt>
                <c:pt idx="714">
                  <c:v>0.604745388</c:v>
                </c:pt>
                <c:pt idx="715">
                  <c:v>0.60486114</c:v>
                </c:pt>
                <c:pt idx="716">
                  <c:v>0.604976833</c:v>
                </c:pt>
                <c:pt idx="717">
                  <c:v>0.605092585</c:v>
                </c:pt>
                <c:pt idx="718">
                  <c:v>0.605208337</c:v>
                </c:pt>
                <c:pt idx="719">
                  <c:v>0.60532409</c:v>
                </c:pt>
                <c:pt idx="720">
                  <c:v>0.605439842</c:v>
                </c:pt>
                <c:pt idx="721">
                  <c:v>0.605555534</c:v>
                </c:pt>
                <c:pt idx="722">
                  <c:v>0.605671287</c:v>
                </c:pt>
                <c:pt idx="723">
                  <c:v>0.605787039</c:v>
                </c:pt>
                <c:pt idx="724">
                  <c:v>0.605902791</c:v>
                </c:pt>
                <c:pt idx="725">
                  <c:v>0.606018543</c:v>
                </c:pt>
                <c:pt idx="726">
                  <c:v>0.606134236</c:v>
                </c:pt>
                <c:pt idx="727">
                  <c:v>0.606249988</c:v>
                </c:pt>
                <c:pt idx="728">
                  <c:v>0.60636574</c:v>
                </c:pt>
                <c:pt idx="729">
                  <c:v>0.606481493</c:v>
                </c:pt>
                <c:pt idx="730">
                  <c:v>0.606597245</c:v>
                </c:pt>
                <c:pt idx="731">
                  <c:v>0.606712937</c:v>
                </c:pt>
                <c:pt idx="732">
                  <c:v>0.60682869</c:v>
                </c:pt>
                <c:pt idx="733">
                  <c:v>0.606944442</c:v>
                </c:pt>
                <c:pt idx="734">
                  <c:v>0.607060194</c:v>
                </c:pt>
                <c:pt idx="735">
                  <c:v>0.607175946</c:v>
                </c:pt>
                <c:pt idx="736">
                  <c:v>0.607291639</c:v>
                </c:pt>
                <c:pt idx="737">
                  <c:v>0.607407391</c:v>
                </c:pt>
                <c:pt idx="738">
                  <c:v>0.607523143</c:v>
                </c:pt>
                <c:pt idx="739">
                  <c:v>0.607638896</c:v>
                </c:pt>
                <c:pt idx="740">
                  <c:v>0.607754648</c:v>
                </c:pt>
                <c:pt idx="741">
                  <c:v>0.6078704</c:v>
                </c:pt>
                <c:pt idx="742">
                  <c:v>0.607986093</c:v>
                </c:pt>
                <c:pt idx="743">
                  <c:v>0.608101845</c:v>
                </c:pt>
                <c:pt idx="744">
                  <c:v>0.608217597</c:v>
                </c:pt>
                <c:pt idx="745">
                  <c:v>0.608333349</c:v>
                </c:pt>
                <c:pt idx="746">
                  <c:v>0.608449101</c:v>
                </c:pt>
                <c:pt idx="747">
                  <c:v>0.608564794</c:v>
                </c:pt>
                <c:pt idx="748">
                  <c:v>0.608680546</c:v>
                </c:pt>
                <c:pt idx="749">
                  <c:v>0.608796299</c:v>
                </c:pt>
                <c:pt idx="750">
                  <c:v>0.608912051</c:v>
                </c:pt>
                <c:pt idx="751">
                  <c:v>0.609027803</c:v>
                </c:pt>
                <c:pt idx="752">
                  <c:v>0.609143496</c:v>
                </c:pt>
                <c:pt idx="753">
                  <c:v>0.609259248</c:v>
                </c:pt>
                <c:pt idx="754">
                  <c:v>0.609375</c:v>
                </c:pt>
                <c:pt idx="755">
                  <c:v>0.609490752</c:v>
                </c:pt>
                <c:pt idx="756">
                  <c:v>0.609606504</c:v>
                </c:pt>
                <c:pt idx="757">
                  <c:v>0.609722197</c:v>
                </c:pt>
                <c:pt idx="758">
                  <c:v>0.609837949</c:v>
                </c:pt>
                <c:pt idx="759">
                  <c:v>0.609953701</c:v>
                </c:pt>
                <c:pt idx="760">
                  <c:v>0.610069454</c:v>
                </c:pt>
                <c:pt idx="761">
                  <c:v>0.610185206</c:v>
                </c:pt>
                <c:pt idx="762">
                  <c:v>0.610300899</c:v>
                </c:pt>
                <c:pt idx="763">
                  <c:v>0.610416651</c:v>
                </c:pt>
                <c:pt idx="764">
                  <c:v>0.610532403</c:v>
                </c:pt>
                <c:pt idx="765">
                  <c:v>0.610648155</c:v>
                </c:pt>
                <c:pt idx="766">
                  <c:v>0.610763907</c:v>
                </c:pt>
                <c:pt idx="767">
                  <c:v>0.6108796</c:v>
                </c:pt>
                <c:pt idx="768">
                  <c:v>0.610995352</c:v>
                </c:pt>
                <c:pt idx="769">
                  <c:v>0.611111104</c:v>
                </c:pt>
                <c:pt idx="770">
                  <c:v>0.611226857</c:v>
                </c:pt>
                <c:pt idx="771">
                  <c:v>0.611342609</c:v>
                </c:pt>
                <c:pt idx="772">
                  <c:v>0.611458361</c:v>
                </c:pt>
                <c:pt idx="773">
                  <c:v>0.611574054</c:v>
                </c:pt>
                <c:pt idx="774">
                  <c:v>0.611689806</c:v>
                </c:pt>
                <c:pt idx="775">
                  <c:v>0.611805558</c:v>
                </c:pt>
                <c:pt idx="776">
                  <c:v>0.61192131</c:v>
                </c:pt>
                <c:pt idx="777">
                  <c:v>0.612037063</c:v>
                </c:pt>
                <c:pt idx="778">
                  <c:v>0.612152755</c:v>
                </c:pt>
                <c:pt idx="779">
                  <c:v>0.612268507</c:v>
                </c:pt>
                <c:pt idx="780">
                  <c:v>0.61238426</c:v>
                </c:pt>
                <c:pt idx="781">
                  <c:v>0.612500012</c:v>
                </c:pt>
                <c:pt idx="782">
                  <c:v>0.612615764</c:v>
                </c:pt>
                <c:pt idx="783">
                  <c:v>0.612731457</c:v>
                </c:pt>
                <c:pt idx="784">
                  <c:v>0.612847209</c:v>
                </c:pt>
                <c:pt idx="785">
                  <c:v>0.612962961</c:v>
                </c:pt>
                <c:pt idx="786">
                  <c:v>0.613078713</c:v>
                </c:pt>
                <c:pt idx="787">
                  <c:v>0.613194466</c:v>
                </c:pt>
                <c:pt idx="788">
                  <c:v>0.613310158</c:v>
                </c:pt>
                <c:pt idx="789">
                  <c:v>0.61342591</c:v>
                </c:pt>
                <c:pt idx="790">
                  <c:v>0.613541663</c:v>
                </c:pt>
                <c:pt idx="791">
                  <c:v>0.613657415</c:v>
                </c:pt>
                <c:pt idx="792">
                  <c:v>0.613773167</c:v>
                </c:pt>
                <c:pt idx="793">
                  <c:v>0.61388886</c:v>
                </c:pt>
                <c:pt idx="794">
                  <c:v>0.614004612</c:v>
                </c:pt>
                <c:pt idx="795">
                  <c:v>0.614120364</c:v>
                </c:pt>
                <c:pt idx="796">
                  <c:v>0.614236116</c:v>
                </c:pt>
                <c:pt idx="797">
                  <c:v>0.614351869</c:v>
                </c:pt>
                <c:pt idx="798">
                  <c:v>0.614467621</c:v>
                </c:pt>
                <c:pt idx="799">
                  <c:v>0.614583313</c:v>
                </c:pt>
                <c:pt idx="800">
                  <c:v>0.614699066</c:v>
                </c:pt>
                <c:pt idx="801">
                  <c:v>0.614814818</c:v>
                </c:pt>
                <c:pt idx="802">
                  <c:v>0.61493057</c:v>
                </c:pt>
                <c:pt idx="803">
                  <c:v>0.615046322</c:v>
                </c:pt>
                <c:pt idx="804">
                  <c:v>0.615162015</c:v>
                </c:pt>
                <c:pt idx="805">
                  <c:v>0.615277767</c:v>
                </c:pt>
                <c:pt idx="806">
                  <c:v>0.615393519</c:v>
                </c:pt>
                <c:pt idx="807">
                  <c:v>0.615509272</c:v>
                </c:pt>
                <c:pt idx="808">
                  <c:v>0.615625024</c:v>
                </c:pt>
                <c:pt idx="809">
                  <c:v>0.615740716</c:v>
                </c:pt>
                <c:pt idx="810">
                  <c:v>0.615856469</c:v>
                </c:pt>
                <c:pt idx="811">
                  <c:v>0.615972221</c:v>
                </c:pt>
                <c:pt idx="812">
                  <c:v>0.616087973</c:v>
                </c:pt>
                <c:pt idx="813">
                  <c:v>0.616203725</c:v>
                </c:pt>
                <c:pt idx="814">
                  <c:v>0.616319418</c:v>
                </c:pt>
                <c:pt idx="815">
                  <c:v>0.61643517</c:v>
                </c:pt>
                <c:pt idx="816">
                  <c:v>0.616550922</c:v>
                </c:pt>
                <c:pt idx="817">
                  <c:v>0.616666675</c:v>
                </c:pt>
                <c:pt idx="818">
                  <c:v>0.616782427</c:v>
                </c:pt>
                <c:pt idx="819">
                  <c:v>0.616898119</c:v>
                </c:pt>
                <c:pt idx="820">
                  <c:v>0.617013872</c:v>
                </c:pt>
                <c:pt idx="821">
                  <c:v>0.617129624</c:v>
                </c:pt>
                <c:pt idx="822">
                  <c:v>0.617245376</c:v>
                </c:pt>
                <c:pt idx="823">
                  <c:v>0.617361128</c:v>
                </c:pt>
                <c:pt idx="824">
                  <c:v>0.617476881</c:v>
                </c:pt>
                <c:pt idx="825">
                  <c:v>0.617592573</c:v>
                </c:pt>
                <c:pt idx="826">
                  <c:v>0.617708325</c:v>
                </c:pt>
                <c:pt idx="827">
                  <c:v>0.617824078</c:v>
                </c:pt>
                <c:pt idx="828">
                  <c:v>0.61793983</c:v>
                </c:pt>
                <c:pt idx="829">
                  <c:v>0.618055582</c:v>
                </c:pt>
                <c:pt idx="830">
                  <c:v>0.618171275</c:v>
                </c:pt>
                <c:pt idx="831">
                  <c:v>0.618287027</c:v>
                </c:pt>
                <c:pt idx="832">
                  <c:v>0.618402779</c:v>
                </c:pt>
                <c:pt idx="833">
                  <c:v>0.618518531</c:v>
                </c:pt>
                <c:pt idx="834">
                  <c:v>0.618634284</c:v>
                </c:pt>
                <c:pt idx="835">
                  <c:v>0.618749976</c:v>
                </c:pt>
                <c:pt idx="836">
                  <c:v>0.618865728</c:v>
                </c:pt>
                <c:pt idx="837">
                  <c:v>0.618981481</c:v>
                </c:pt>
                <c:pt idx="838">
                  <c:v>0.619097233</c:v>
                </c:pt>
                <c:pt idx="839">
                  <c:v>0.619212985</c:v>
                </c:pt>
                <c:pt idx="840">
                  <c:v>0.619328678</c:v>
                </c:pt>
                <c:pt idx="841">
                  <c:v>0.61944443</c:v>
                </c:pt>
                <c:pt idx="842">
                  <c:v>0.619560182</c:v>
                </c:pt>
                <c:pt idx="843">
                  <c:v>0.619675934</c:v>
                </c:pt>
                <c:pt idx="844">
                  <c:v>0.619791687</c:v>
                </c:pt>
                <c:pt idx="845">
                  <c:v>0.619907379</c:v>
                </c:pt>
                <c:pt idx="846">
                  <c:v>0.620023131</c:v>
                </c:pt>
                <c:pt idx="847">
                  <c:v>0.620138884</c:v>
                </c:pt>
                <c:pt idx="848">
                  <c:v>0.620254636</c:v>
                </c:pt>
                <c:pt idx="849">
                  <c:v>0.620370388</c:v>
                </c:pt>
                <c:pt idx="850">
                  <c:v>0.62048614</c:v>
                </c:pt>
                <c:pt idx="851">
                  <c:v>0.620601833</c:v>
                </c:pt>
                <c:pt idx="852">
                  <c:v>0.620717585</c:v>
                </c:pt>
                <c:pt idx="853">
                  <c:v>0.620833337</c:v>
                </c:pt>
                <c:pt idx="854">
                  <c:v>0.62094909</c:v>
                </c:pt>
                <c:pt idx="855">
                  <c:v>0.621064842</c:v>
                </c:pt>
                <c:pt idx="856">
                  <c:v>0.621180534</c:v>
                </c:pt>
                <c:pt idx="857">
                  <c:v>0.621296287</c:v>
                </c:pt>
                <c:pt idx="858">
                  <c:v>0.621412039</c:v>
                </c:pt>
                <c:pt idx="859">
                  <c:v>0.621527791</c:v>
                </c:pt>
                <c:pt idx="860">
                  <c:v>0.621643543</c:v>
                </c:pt>
                <c:pt idx="861">
                  <c:v>0.621759236</c:v>
                </c:pt>
                <c:pt idx="862">
                  <c:v>0.621874988</c:v>
                </c:pt>
                <c:pt idx="863">
                  <c:v>0.62199074</c:v>
                </c:pt>
                <c:pt idx="864">
                  <c:v>0.622106493</c:v>
                </c:pt>
                <c:pt idx="865">
                  <c:v>0.622222245</c:v>
                </c:pt>
                <c:pt idx="866">
                  <c:v>0.622337937</c:v>
                </c:pt>
                <c:pt idx="867">
                  <c:v>0.62245369</c:v>
                </c:pt>
                <c:pt idx="868">
                  <c:v>0.622569442</c:v>
                </c:pt>
                <c:pt idx="869">
                  <c:v>0.622685194</c:v>
                </c:pt>
                <c:pt idx="870">
                  <c:v>0.622800946</c:v>
                </c:pt>
                <c:pt idx="871">
                  <c:v>0.622916639</c:v>
                </c:pt>
                <c:pt idx="872">
                  <c:v>0.623032391</c:v>
                </c:pt>
                <c:pt idx="873">
                  <c:v>0.623148143</c:v>
                </c:pt>
                <c:pt idx="874">
                  <c:v>0.623263896</c:v>
                </c:pt>
                <c:pt idx="875">
                  <c:v>0.623379648</c:v>
                </c:pt>
                <c:pt idx="876">
                  <c:v>0.6234954</c:v>
                </c:pt>
                <c:pt idx="877">
                  <c:v>0.623611093</c:v>
                </c:pt>
                <c:pt idx="878">
                  <c:v>0.623726845</c:v>
                </c:pt>
                <c:pt idx="879">
                  <c:v>0.623842597</c:v>
                </c:pt>
                <c:pt idx="880">
                  <c:v>0.623958349</c:v>
                </c:pt>
                <c:pt idx="881">
                  <c:v>0.624074101</c:v>
                </c:pt>
                <c:pt idx="882">
                  <c:v>0.624189794</c:v>
                </c:pt>
                <c:pt idx="883">
                  <c:v>0.624305546</c:v>
                </c:pt>
                <c:pt idx="884">
                  <c:v>0.624421299</c:v>
                </c:pt>
                <c:pt idx="885">
                  <c:v>0.624537051</c:v>
                </c:pt>
                <c:pt idx="886">
                  <c:v>0.624652803</c:v>
                </c:pt>
                <c:pt idx="887">
                  <c:v>0.624768496</c:v>
                </c:pt>
                <c:pt idx="888">
                  <c:v>0.624884248</c:v>
                </c:pt>
                <c:pt idx="889">
                  <c:v>0.625</c:v>
                </c:pt>
                <c:pt idx="890">
                  <c:v>0.625115752</c:v>
                </c:pt>
                <c:pt idx="891">
                  <c:v>0.625231504</c:v>
                </c:pt>
                <c:pt idx="892">
                  <c:v>0.625347197</c:v>
                </c:pt>
                <c:pt idx="893">
                  <c:v>0.625462949</c:v>
                </c:pt>
                <c:pt idx="894">
                  <c:v>0.625578701</c:v>
                </c:pt>
                <c:pt idx="895">
                  <c:v>0.625694454</c:v>
                </c:pt>
                <c:pt idx="896">
                  <c:v>0.625810206</c:v>
                </c:pt>
                <c:pt idx="897">
                  <c:v>0.625925899</c:v>
                </c:pt>
                <c:pt idx="898">
                  <c:v>0.626041651</c:v>
                </c:pt>
                <c:pt idx="899">
                  <c:v>0.626157403</c:v>
                </c:pt>
                <c:pt idx="900">
                  <c:v>0.626273155</c:v>
                </c:pt>
                <c:pt idx="901">
                  <c:v>0.626388907</c:v>
                </c:pt>
                <c:pt idx="902">
                  <c:v>0.6265046</c:v>
                </c:pt>
                <c:pt idx="903">
                  <c:v>0.626620352</c:v>
                </c:pt>
                <c:pt idx="904">
                  <c:v>0.626736104</c:v>
                </c:pt>
                <c:pt idx="905">
                  <c:v>0.626851857</c:v>
                </c:pt>
                <c:pt idx="906">
                  <c:v>0.626967609</c:v>
                </c:pt>
                <c:pt idx="907">
                  <c:v>0.627083361</c:v>
                </c:pt>
                <c:pt idx="908">
                  <c:v>0.627199054</c:v>
                </c:pt>
                <c:pt idx="909">
                  <c:v>0.627314806</c:v>
                </c:pt>
                <c:pt idx="910">
                  <c:v>0.627430558</c:v>
                </c:pt>
                <c:pt idx="911">
                  <c:v>0.62754631</c:v>
                </c:pt>
                <c:pt idx="912">
                  <c:v>0.627662063</c:v>
                </c:pt>
                <c:pt idx="913">
                  <c:v>0.627777755</c:v>
                </c:pt>
                <c:pt idx="914">
                  <c:v>0.627893507</c:v>
                </c:pt>
                <c:pt idx="915">
                  <c:v>0.62800926</c:v>
                </c:pt>
                <c:pt idx="916">
                  <c:v>0.628125012</c:v>
                </c:pt>
                <c:pt idx="917">
                  <c:v>0.628240764</c:v>
                </c:pt>
                <c:pt idx="918">
                  <c:v>0.628356457</c:v>
                </c:pt>
                <c:pt idx="919">
                  <c:v>0.628472209</c:v>
                </c:pt>
                <c:pt idx="920">
                  <c:v>0.628587961</c:v>
                </c:pt>
                <c:pt idx="921">
                  <c:v>0.628703713</c:v>
                </c:pt>
                <c:pt idx="922">
                  <c:v>0.628819466</c:v>
                </c:pt>
                <c:pt idx="923">
                  <c:v>0.628935158</c:v>
                </c:pt>
                <c:pt idx="924">
                  <c:v>0.62905091</c:v>
                </c:pt>
                <c:pt idx="925">
                  <c:v>0.629166663</c:v>
                </c:pt>
                <c:pt idx="926">
                  <c:v>0.629282415</c:v>
                </c:pt>
                <c:pt idx="927">
                  <c:v>0.629398167</c:v>
                </c:pt>
                <c:pt idx="928">
                  <c:v>0.62951386</c:v>
                </c:pt>
                <c:pt idx="929">
                  <c:v>0.629629612</c:v>
                </c:pt>
                <c:pt idx="930">
                  <c:v>0.629745364</c:v>
                </c:pt>
                <c:pt idx="931">
                  <c:v>0.629861116</c:v>
                </c:pt>
                <c:pt idx="932">
                  <c:v>0.629976869</c:v>
                </c:pt>
                <c:pt idx="933">
                  <c:v>0.630092621</c:v>
                </c:pt>
                <c:pt idx="934">
                  <c:v>0.630208313</c:v>
                </c:pt>
                <c:pt idx="935">
                  <c:v>0.630324066</c:v>
                </c:pt>
                <c:pt idx="936">
                  <c:v>0.630439818</c:v>
                </c:pt>
                <c:pt idx="937">
                  <c:v>0.63055557</c:v>
                </c:pt>
                <c:pt idx="938">
                  <c:v>0.630671322</c:v>
                </c:pt>
                <c:pt idx="939">
                  <c:v>0.630787015</c:v>
                </c:pt>
                <c:pt idx="940">
                  <c:v>0.630902767</c:v>
                </c:pt>
                <c:pt idx="941">
                  <c:v>0.631018519</c:v>
                </c:pt>
                <c:pt idx="942">
                  <c:v>0.631134272</c:v>
                </c:pt>
                <c:pt idx="943">
                  <c:v>0.631250024</c:v>
                </c:pt>
                <c:pt idx="944">
                  <c:v>0.631365716</c:v>
                </c:pt>
                <c:pt idx="945">
                  <c:v>0.631481469</c:v>
                </c:pt>
                <c:pt idx="946">
                  <c:v>0.631597221</c:v>
                </c:pt>
                <c:pt idx="947">
                  <c:v>0.631712973</c:v>
                </c:pt>
                <c:pt idx="948">
                  <c:v>0.631828725</c:v>
                </c:pt>
                <c:pt idx="949">
                  <c:v>0.631944418</c:v>
                </c:pt>
                <c:pt idx="950">
                  <c:v>0.63206017</c:v>
                </c:pt>
                <c:pt idx="951">
                  <c:v>0.632175922</c:v>
                </c:pt>
                <c:pt idx="952">
                  <c:v>0.632291675</c:v>
                </c:pt>
                <c:pt idx="953">
                  <c:v>0.632407427</c:v>
                </c:pt>
                <c:pt idx="954">
                  <c:v>0.632523119</c:v>
                </c:pt>
                <c:pt idx="955">
                  <c:v>0.632638872</c:v>
                </c:pt>
                <c:pt idx="956">
                  <c:v>0.632754624</c:v>
                </c:pt>
                <c:pt idx="957">
                  <c:v>0.632870376</c:v>
                </c:pt>
                <c:pt idx="958">
                  <c:v>0.632986128</c:v>
                </c:pt>
                <c:pt idx="959">
                  <c:v>0.633101881</c:v>
                </c:pt>
                <c:pt idx="960">
                  <c:v>0.633217573</c:v>
                </c:pt>
                <c:pt idx="961">
                  <c:v>0.633333325</c:v>
                </c:pt>
                <c:pt idx="962">
                  <c:v>0.633449078</c:v>
                </c:pt>
                <c:pt idx="963">
                  <c:v>0.63356483</c:v>
                </c:pt>
                <c:pt idx="964">
                  <c:v>0.633680582</c:v>
                </c:pt>
                <c:pt idx="965">
                  <c:v>0.633796275</c:v>
                </c:pt>
                <c:pt idx="966">
                  <c:v>0.633912027</c:v>
                </c:pt>
                <c:pt idx="967">
                  <c:v>0.634027779</c:v>
                </c:pt>
                <c:pt idx="968">
                  <c:v>0.634143531</c:v>
                </c:pt>
                <c:pt idx="969">
                  <c:v>0.634259284</c:v>
                </c:pt>
                <c:pt idx="970">
                  <c:v>0.634374976</c:v>
                </c:pt>
                <c:pt idx="971">
                  <c:v>0.634490728</c:v>
                </c:pt>
                <c:pt idx="972">
                  <c:v>0.634606481</c:v>
                </c:pt>
                <c:pt idx="973">
                  <c:v>0.634664357</c:v>
                </c:pt>
              </c:strCache>
            </c:strRef>
          </c:xVal>
          <c:yVal>
            <c:numRef>
              <c:f>Data!$AC$9:$AC$982</c:f>
              <c:numCache>
                <c:ptCount val="974"/>
                <c:pt idx="64">
                  <c:v>0.116</c:v>
                </c:pt>
                <c:pt idx="65">
                  <c:v>0.117</c:v>
                </c:pt>
                <c:pt idx="66">
                  <c:v>0.137</c:v>
                </c:pt>
                <c:pt idx="67">
                  <c:v>0.096</c:v>
                </c:pt>
                <c:pt idx="68">
                  <c:v>0.106</c:v>
                </c:pt>
                <c:pt idx="69">
                  <c:v>0.106</c:v>
                </c:pt>
                <c:pt idx="70">
                  <c:v>0.117</c:v>
                </c:pt>
                <c:pt idx="71">
                  <c:v>0.116</c:v>
                </c:pt>
                <c:pt idx="72">
                  <c:v>0.136</c:v>
                </c:pt>
                <c:pt idx="73">
                  <c:v>0.106</c:v>
                </c:pt>
                <c:pt idx="74">
                  <c:v>0.106</c:v>
                </c:pt>
                <c:pt idx="75">
                  <c:v>0.117</c:v>
                </c:pt>
                <c:pt idx="76">
                  <c:v>0.106</c:v>
                </c:pt>
                <c:pt idx="77">
                  <c:v>0.117</c:v>
                </c:pt>
                <c:pt idx="78">
                  <c:v>0.106</c:v>
                </c:pt>
                <c:pt idx="79">
                  <c:v>0.106</c:v>
                </c:pt>
                <c:pt idx="80">
                  <c:v>0.087</c:v>
                </c:pt>
                <c:pt idx="81">
                  <c:v>0.107</c:v>
                </c:pt>
                <c:pt idx="82">
                  <c:v>0.126</c:v>
                </c:pt>
                <c:pt idx="83">
                  <c:v>0.106</c:v>
                </c:pt>
                <c:pt idx="84">
                  <c:v>0.117</c:v>
                </c:pt>
                <c:pt idx="85">
                  <c:v>0.126</c:v>
                </c:pt>
                <c:pt idx="86">
                  <c:v>0.126</c:v>
                </c:pt>
                <c:pt idx="87">
                  <c:v>0.127</c:v>
                </c:pt>
                <c:pt idx="88">
                  <c:v>0.106</c:v>
                </c:pt>
                <c:pt idx="89">
                  <c:v>0.106</c:v>
                </c:pt>
                <c:pt idx="90">
                  <c:v>0.107</c:v>
                </c:pt>
                <c:pt idx="91">
                  <c:v>0.117</c:v>
                </c:pt>
                <c:pt idx="92">
                  <c:v>0.116</c:v>
                </c:pt>
                <c:pt idx="93">
                  <c:v>0.096</c:v>
                </c:pt>
                <c:pt idx="94">
                  <c:v>0.117</c:v>
                </c:pt>
                <c:pt idx="95">
                  <c:v>0.126</c:v>
                </c:pt>
                <c:pt idx="96">
                  <c:v>0.126</c:v>
                </c:pt>
                <c:pt idx="97">
                  <c:v>0.086</c:v>
                </c:pt>
                <c:pt idx="98">
                  <c:v>0.117</c:v>
                </c:pt>
                <c:pt idx="99">
                  <c:v>0.096</c:v>
                </c:pt>
                <c:pt idx="100">
                  <c:v>0.113</c:v>
                </c:pt>
                <c:pt idx="101">
                  <c:v>0.116</c:v>
                </c:pt>
                <c:pt idx="102">
                  <c:v>0.136</c:v>
                </c:pt>
                <c:pt idx="103">
                  <c:v>0.116</c:v>
                </c:pt>
                <c:pt idx="104">
                  <c:v>0.126</c:v>
                </c:pt>
                <c:pt idx="105">
                  <c:v>0.116</c:v>
                </c:pt>
                <c:pt idx="106">
                  <c:v>0.106</c:v>
                </c:pt>
                <c:pt idx="107">
                  <c:v>0.116</c:v>
                </c:pt>
                <c:pt idx="108">
                  <c:v>0.116</c:v>
                </c:pt>
                <c:pt idx="109">
                  <c:v>0.106</c:v>
                </c:pt>
                <c:pt idx="110">
                  <c:v>0.116</c:v>
                </c:pt>
                <c:pt idx="111">
                  <c:v>0.106</c:v>
                </c:pt>
                <c:pt idx="112">
                  <c:v>0.126</c:v>
                </c:pt>
                <c:pt idx="113">
                  <c:v>0.116</c:v>
                </c:pt>
                <c:pt idx="114">
                  <c:v>0.117</c:v>
                </c:pt>
                <c:pt idx="115">
                  <c:v>0.117</c:v>
                </c:pt>
                <c:pt idx="116">
                  <c:v>0.116</c:v>
                </c:pt>
                <c:pt idx="117">
                  <c:v>0.196</c:v>
                </c:pt>
                <c:pt idx="118">
                  <c:v>0.296</c:v>
                </c:pt>
                <c:pt idx="119">
                  <c:v>0.356</c:v>
                </c:pt>
                <c:pt idx="120">
                  <c:v>0.408</c:v>
                </c:pt>
                <c:pt idx="121">
                  <c:v>0.386</c:v>
                </c:pt>
                <c:pt idx="122">
                  <c:v>0.396</c:v>
                </c:pt>
                <c:pt idx="123">
                  <c:v>0.405</c:v>
                </c:pt>
                <c:pt idx="124">
                  <c:v>0.417</c:v>
                </c:pt>
                <c:pt idx="125">
                  <c:v>0.406</c:v>
                </c:pt>
                <c:pt idx="126">
                  <c:v>0.396</c:v>
                </c:pt>
                <c:pt idx="127">
                  <c:v>0.387</c:v>
                </c:pt>
                <c:pt idx="128">
                  <c:v>0.396</c:v>
                </c:pt>
                <c:pt idx="129">
                  <c:v>0.427</c:v>
                </c:pt>
                <c:pt idx="130">
                  <c:v>0.367</c:v>
                </c:pt>
                <c:pt idx="131">
                  <c:v>0.376</c:v>
                </c:pt>
                <c:pt idx="132">
                  <c:v>0.376</c:v>
                </c:pt>
                <c:pt idx="133">
                  <c:v>0.355</c:v>
                </c:pt>
                <c:pt idx="134">
                  <c:v>0.386</c:v>
                </c:pt>
                <c:pt idx="135">
                  <c:v>0.397</c:v>
                </c:pt>
                <c:pt idx="136">
                  <c:v>0.361</c:v>
                </c:pt>
                <c:pt idx="137">
                  <c:v>0.396</c:v>
                </c:pt>
                <c:pt idx="138">
                  <c:v>0.411</c:v>
                </c:pt>
                <c:pt idx="139">
                  <c:v>0.377</c:v>
                </c:pt>
                <c:pt idx="140">
                  <c:v>0.386</c:v>
                </c:pt>
                <c:pt idx="141">
                  <c:v>0.376</c:v>
                </c:pt>
                <c:pt idx="142">
                  <c:v>0.376</c:v>
                </c:pt>
                <c:pt idx="143">
                  <c:v>0.386</c:v>
                </c:pt>
                <c:pt idx="144">
                  <c:v>0.356</c:v>
                </c:pt>
                <c:pt idx="145">
                  <c:v>0.406</c:v>
                </c:pt>
                <c:pt idx="146">
                  <c:v>0.375</c:v>
                </c:pt>
                <c:pt idx="147">
                  <c:v>0.376</c:v>
                </c:pt>
                <c:pt idx="148">
                  <c:v>0.437</c:v>
                </c:pt>
                <c:pt idx="149">
                  <c:v>0.566</c:v>
                </c:pt>
                <c:pt idx="150">
                  <c:v>0.706</c:v>
                </c:pt>
                <c:pt idx="151">
                  <c:v>0.826</c:v>
                </c:pt>
                <c:pt idx="152">
                  <c:v>0.906</c:v>
                </c:pt>
                <c:pt idx="153">
                  <c:v>0.906</c:v>
                </c:pt>
                <c:pt idx="154">
                  <c:v>0.956</c:v>
                </c:pt>
                <c:pt idx="155">
                  <c:v>0.896</c:v>
                </c:pt>
                <c:pt idx="156">
                  <c:v>0.866</c:v>
                </c:pt>
                <c:pt idx="157">
                  <c:v>0.796</c:v>
                </c:pt>
                <c:pt idx="158">
                  <c:v>0.727</c:v>
                </c:pt>
                <c:pt idx="159">
                  <c:v>0.677</c:v>
                </c:pt>
                <c:pt idx="160">
                  <c:v>0.656</c:v>
                </c:pt>
                <c:pt idx="161">
                  <c:v>0.566</c:v>
                </c:pt>
                <c:pt idx="162">
                  <c:v>0.516</c:v>
                </c:pt>
                <c:pt idx="163">
                  <c:v>0.506</c:v>
                </c:pt>
                <c:pt idx="164">
                  <c:v>0.426</c:v>
                </c:pt>
                <c:pt idx="165">
                  <c:v>0.406</c:v>
                </c:pt>
                <c:pt idx="166">
                  <c:v>0.361</c:v>
                </c:pt>
                <c:pt idx="167">
                  <c:v>0.366</c:v>
                </c:pt>
                <c:pt idx="168">
                  <c:v>0.367</c:v>
                </c:pt>
                <c:pt idx="169">
                  <c:v>0.347</c:v>
                </c:pt>
                <c:pt idx="170">
                  <c:v>0.376</c:v>
                </c:pt>
                <c:pt idx="171">
                  <c:v>0.366</c:v>
                </c:pt>
                <c:pt idx="172">
                  <c:v>0.365</c:v>
                </c:pt>
                <c:pt idx="173">
                  <c:v>0.366</c:v>
                </c:pt>
                <c:pt idx="174">
                  <c:v>0.348</c:v>
                </c:pt>
                <c:pt idx="175">
                  <c:v>0.325</c:v>
                </c:pt>
                <c:pt idx="176">
                  <c:v>0.306</c:v>
                </c:pt>
                <c:pt idx="177">
                  <c:v>0.316</c:v>
                </c:pt>
                <c:pt idx="178">
                  <c:v>0.277</c:v>
                </c:pt>
                <c:pt idx="179">
                  <c:v>0.327</c:v>
                </c:pt>
                <c:pt idx="180">
                  <c:v>0.306</c:v>
                </c:pt>
                <c:pt idx="181">
                  <c:v>0.296</c:v>
                </c:pt>
                <c:pt idx="182">
                  <c:v>0.306</c:v>
                </c:pt>
                <c:pt idx="183">
                  <c:v>0.266</c:v>
                </c:pt>
                <c:pt idx="184">
                  <c:v>0.257</c:v>
                </c:pt>
                <c:pt idx="185">
                  <c:v>0.266</c:v>
                </c:pt>
                <c:pt idx="186">
                  <c:v>0.266</c:v>
                </c:pt>
                <c:pt idx="187">
                  <c:v>0.256</c:v>
                </c:pt>
                <c:pt idx="188">
                  <c:v>0.256</c:v>
                </c:pt>
                <c:pt idx="189">
                  <c:v>0.256</c:v>
                </c:pt>
                <c:pt idx="190">
                  <c:v>0.246</c:v>
                </c:pt>
                <c:pt idx="191">
                  <c:v>0.247</c:v>
                </c:pt>
                <c:pt idx="192">
                  <c:v>0.247</c:v>
                </c:pt>
                <c:pt idx="193">
                  <c:v>0.234</c:v>
                </c:pt>
                <c:pt idx="194">
                  <c:v>0.261</c:v>
                </c:pt>
                <c:pt idx="195">
                  <c:v>0.226</c:v>
                </c:pt>
                <c:pt idx="196">
                  <c:v>0.266</c:v>
                </c:pt>
                <c:pt idx="197">
                  <c:v>0.226</c:v>
                </c:pt>
                <c:pt idx="198">
                  <c:v>0.226</c:v>
                </c:pt>
                <c:pt idx="199">
                  <c:v>0.238</c:v>
                </c:pt>
                <c:pt idx="200">
                  <c:v>0.226</c:v>
                </c:pt>
                <c:pt idx="201">
                  <c:v>0.236</c:v>
                </c:pt>
                <c:pt idx="202">
                  <c:v>0.256</c:v>
                </c:pt>
                <c:pt idx="203">
                  <c:v>0.237</c:v>
                </c:pt>
                <c:pt idx="204">
                  <c:v>0.236</c:v>
                </c:pt>
                <c:pt idx="205">
                  <c:v>0.246</c:v>
                </c:pt>
                <c:pt idx="206">
                  <c:v>0.226</c:v>
                </c:pt>
                <c:pt idx="207">
                  <c:v>0.238</c:v>
                </c:pt>
                <c:pt idx="208">
                  <c:v>0.247</c:v>
                </c:pt>
                <c:pt idx="209">
                  <c:v>0.226</c:v>
                </c:pt>
                <c:pt idx="210">
                  <c:v>0.225</c:v>
                </c:pt>
                <c:pt idx="211">
                  <c:v>0.235</c:v>
                </c:pt>
                <c:pt idx="212">
                  <c:v>0.208</c:v>
                </c:pt>
                <c:pt idx="213">
                  <c:v>0.227</c:v>
                </c:pt>
                <c:pt idx="214">
                  <c:v>0.216</c:v>
                </c:pt>
                <c:pt idx="215">
                  <c:v>0.206</c:v>
                </c:pt>
                <c:pt idx="216">
                  <c:v>0.219</c:v>
                </c:pt>
                <c:pt idx="217">
                  <c:v>0.216</c:v>
                </c:pt>
                <c:pt idx="218">
                  <c:v>0.226</c:v>
                </c:pt>
                <c:pt idx="219">
                  <c:v>0.216</c:v>
                </c:pt>
                <c:pt idx="220">
                  <c:v>0.206</c:v>
                </c:pt>
                <c:pt idx="221">
                  <c:v>0.216</c:v>
                </c:pt>
                <c:pt idx="222">
                  <c:v>0.207</c:v>
                </c:pt>
                <c:pt idx="223">
                  <c:v>0.166</c:v>
                </c:pt>
                <c:pt idx="224">
                  <c:v>0.145</c:v>
                </c:pt>
                <c:pt idx="225">
                  <c:v>0.136</c:v>
                </c:pt>
                <c:pt idx="226">
                  <c:v>0.126</c:v>
                </c:pt>
                <c:pt idx="227">
                  <c:v>0.117</c:v>
                </c:pt>
                <c:pt idx="228">
                  <c:v>0.116</c:v>
                </c:pt>
                <c:pt idx="229">
                  <c:v>0.126</c:v>
                </c:pt>
                <c:pt idx="230">
                  <c:v>0.126</c:v>
                </c:pt>
                <c:pt idx="231">
                  <c:v>0.106</c:v>
                </c:pt>
                <c:pt idx="232">
                  <c:v>0.126</c:v>
                </c:pt>
                <c:pt idx="233">
                  <c:v>0.118</c:v>
                </c:pt>
                <c:pt idx="234">
                  <c:v>0.096</c:v>
                </c:pt>
                <c:pt idx="235">
                  <c:v>0.106</c:v>
                </c:pt>
                <c:pt idx="236">
                  <c:v>0.096</c:v>
                </c:pt>
                <c:pt idx="237">
                  <c:v>0.106</c:v>
                </c:pt>
                <c:pt idx="238">
                  <c:v>0.108</c:v>
                </c:pt>
                <c:pt idx="239">
                  <c:v>0.125</c:v>
                </c:pt>
                <c:pt idx="240">
                  <c:v>0.116</c:v>
                </c:pt>
                <c:pt idx="241">
                  <c:v>0.096</c:v>
                </c:pt>
                <c:pt idx="242">
                  <c:v>0.106</c:v>
                </c:pt>
                <c:pt idx="243">
                  <c:v>0.116</c:v>
                </c:pt>
                <c:pt idx="244">
                  <c:v>0.106</c:v>
                </c:pt>
                <c:pt idx="245">
                  <c:v>0.116</c:v>
                </c:pt>
                <c:pt idx="246">
                  <c:v>0.096</c:v>
                </c:pt>
                <c:pt idx="247">
                  <c:v>0.116</c:v>
                </c:pt>
                <c:pt idx="248">
                  <c:v>0.116</c:v>
                </c:pt>
                <c:pt idx="249">
                  <c:v>0.096</c:v>
                </c:pt>
                <c:pt idx="250">
                  <c:v>0.106</c:v>
                </c:pt>
                <c:pt idx="251">
                  <c:v>0.127</c:v>
                </c:pt>
                <c:pt idx="252">
                  <c:v>0.117</c:v>
                </c:pt>
                <c:pt idx="253">
                  <c:v>0.095</c:v>
                </c:pt>
                <c:pt idx="254">
                  <c:v>0.106</c:v>
                </c:pt>
                <c:pt idx="255">
                  <c:v>0.116</c:v>
                </c:pt>
                <c:pt idx="256">
                  <c:v>0.097</c:v>
                </c:pt>
                <c:pt idx="257">
                  <c:v>0.117</c:v>
                </c:pt>
                <c:pt idx="258">
                  <c:v>0.106</c:v>
                </c:pt>
                <c:pt idx="259">
                  <c:v>0.115</c:v>
                </c:pt>
                <c:pt idx="260">
                  <c:v>0.116</c:v>
                </c:pt>
                <c:pt idx="261">
                  <c:v>0.107</c:v>
                </c:pt>
                <c:pt idx="262">
                  <c:v>0.128</c:v>
                </c:pt>
                <c:pt idx="263">
                  <c:v>0.126</c:v>
                </c:pt>
                <c:pt idx="264">
                  <c:v>0.126</c:v>
                </c:pt>
                <c:pt idx="265">
                  <c:v>0.117</c:v>
                </c:pt>
                <c:pt idx="266">
                  <c:v>0.106</c:v>
                </c:pt>
                <c:pt idx="267">
                  <c:v>0.117</c:v>
                </c:pt>
                <c:pt idx="268">
                  <c:v>0.136</c:v>
                </c:pt>
                <c:pt idx="269">
                  <c:v>0.136</c:v>
                </c:pt>
                <c:pt idx="270">
                  <c:v>0.126</c:v>
                </c:pt>
                <c:pt idx="271">
                  <c:v>0.116</c:v>
                </c:pt>
                <c:pt idx="272">
                  <c:v>0.106</c:v>
                </c:pt>
                <c:pt idx="273">
                  <c:v>0.126</c:v>
                </c:pt>
                <c:pt idx="274">
                  <c:v>0.116</c:v>
                </c:pt>
                <c:pt idx="275">
                  <c:v>0.137</c:v>
                </c:pt>
                <c:pt idx="276">
                  <c:v>0.129</c:v>
                </c:pt>
                <c:pt idx="277">
                  <c:v>0.127</c:v>
                </c:pt>
                <c:pt idx="278">
                  <c:v>0.116</c:v>
                </c:pt>
                <c:pt idx="279">
                  <c:v>0.116</c:v>
                </c:pt>
                <c:pt idx="280">
                  <c:v>0.117</c:v>
                </c:pt>
                <c:pt idx="281">
                  <c:v>0.136</c:v>
                </c:pt>
                <c:pt idx="282">
                  <c:v>0.115</c:v>
                </c:pt>
                <c:pt idx="283">
                  <c:v>0.126</c:v>
                </c:pt>
                <c:pt idx="284">
                  <c:v>0.106</c:v>
                </c:pt>
                <c:pt idx="285">
                  <c:v>0.126</c:v>
                </c:pt>
                <c:pt idx="286">
                  <c:v>0.117</c:v>
                </c:pt>
                <c:pt idx="287">
                  <c:v>0.096</c:v>
                </c:pt>
                <c:pt idx="288">
                  <c:v>0.116</c:v>
                </c:pt>
                <c:pt idx="289">
                  <c:v>0.137</c:v>
                </c:pt>
                <c:pt idx="290">
                  <c:v>0.118</c:v>
                </c:pt>
                <c:pt idx="291">
                  <c:v>0.127</c:v>
                </c:pt>
                <c:pt idx="292">
                  <c:v>0.116</c:v>
                </c:pt>
                <c:pt idx="293">
                  <c:v>0.116</c:v>
                </c:pt>
                <c:pt idx="294">
                  <c:v>0.116</c:v>
                </c:pt>
                <c:pt idx="295">
                  <c:v>0.117</c:v>
                </c:pt>
                <c:pt idx="296">
                  <c:v>0.117</c:v>
                </c:pt>
                <c:pt idx="297">
                  <c:v>0.126</c:v>
                </c:pt>
                <c:pt idx="298">
                  <c:v>0.116</c:v>
                </c:pt>
                <c:pt idx="299">
                  <c:v>0.116</c:v>
                </c:pt>
                <c:pt idx="300">
                  <c:v>0.136</c:v>
                </c:pt>
                <c:pt idx="301">
                  <c:v>0.116</c:v>
                </c:pt>
                <c:pt idx="302">
                  <c:v>0.126</c:v>
                </c:pt>
                <c:pt idx="303">
                  <c:v>0.096</c:v>
                </c:pt>
                <c:pt idx="304">
                  <c:v>0.136</c:v>
                </c:pt>
                <c:pt idx="305">
                  <c:v>0.116</c:v>
                </c:pt>
                <c:pt idx="306">
                  <c:v>0.106</c:v>
                </c:pt>
                <c:pt idx="307">
                  <c:v>0.117</c:v>
                </c:pt>
                <c:pt idx="308">
                  <c:v>0.116</c:v>
                </c:pt>
                <c:pt idx="309">
                  <c:v>0.096</c:v>
                </c:pt>
                <c:pt idx="310">
                  <c:v>0.126</c:v>
                </c:pt>
                <c:pt idx="311">
                  <c:v>0.137</c:v>
                </c:pt>
                <c:pt idx="312">
                  <c:v>0.136</c:v>
                </c:pt>
                <c:pt idx="313">
                  <c:v>0.126</c:v>
                </c:pt>
                <c:pt idx="314">
                  <c:v>0.136</c:v>
                </c:pt>
                <c:pt idx="315">
                  <c:v>0.137</c:v>
                </c:pt>
                <c:pt idx="316">
                  <c:v>0.127</c:v>
                </c:pt>
                <c:pt idx="317">
                  <c:v>0.126</c:v>
                </c:pt>
                <c:pt idx="318">
                  <c:v>0.116</c:v>
                </c:pt>
                <c:pt idx="319">
                  <c:v>0.116</c:v>
                </c:pt>
                <c:pt idx="320">
                  <c:v>0.137</c:v>
                </c:pt>
                <c:pt idx="321">
                  <c:v>0.135</c:v>
                </c:pt>
                <c:pt idx="322">
                  <c:v>0.116</c:v>
                </c:pt>
                <c:pt idx="323">
                  <c:v>0.145</c:v>
                </c:pt>
                <c:pt idx="324">
                  <c:v>0.116</c:v>
                </c:pt>
                <c:pt idx="325">
                  <c:v>0.136</c:v>
                </c:pt>
                <c:pt idx="326">
                  <c:v>0.135</c:v>
                </c:pt>
                <c:pt idx="327">
                  <c:v>0.126</c:v>
                </c:pt>
                <c:pt idx="328">
                  <c:v>0.135</c:v>
                </c:pt>
                <c:pt idx="329">
                  <c:v>0.157</c:v>
                </c:pt>
                <c:pt idx="330">
                  <c:v>0.116</c:v>
                </c:pt>
                <c:pt idx="331">
                  <c:v>0.146</c:v>
                </c:pt>
                <c:pt idx="332">
                  <c:v>0.136</c:v>
                </c:pt>
                <c:pt idx="333">
                  <c:v>0.135</c:v>
                </c:pt>
                <c:pt idx="334">
                  <c:v>0.146</c:v>
                </c:pt>
                <c:pt idx="335">
                  <c:v>0.126</c:v>
                </c:pt>
                <c:pt idx="336">
                  <c:v>0.145</c:v>
                </c:pt>
                <c:pt idx="337">
                  <c:v>0.126</c:v>
                </c:pt>
                <c:pt idx="338">
                  <c:v>0.145</c:v>
                </c:pt>
                <c:pt idx="339">
                  <c:v>0.146</c:v>
                </c:pt>
                <c:pt idx="340">
                  <c:v>0.157</c:v>
                </c:pt>
                <c:pt idx="341">
                  <c:v>0.146</c:v>
                </c:pt>
                <c:pt idx="342">
                  <c:v>0.146</c:v>
                </c:pt>
                <c:pt idx="343">
                  <c:v>0.156</c:v>
                </c:pt>
                <c:pt idx="344">
                  <c:v>0.136</c:v>
                </c:pt>
                <c:pt idx="345">
                  <c:v>0.147</c:v>
                </c:pt>
                <c:pt idx="346">
                  <c:v>0.155</c:v>
                </c:pt>
                <c:pt idx="347">
                  <c:v>0.136</c:v>
                </c:pt>
                <c:pt idx="348">
                  <c:v>0.138</c:v>
                </c:pt>
                <c:pt idx="349">
                  <c:v>0.147</c:v>
                </c:pt>
                <c:pt idx="350">
                  <c:v>0.187</c:v>
                </c:pt>
                <c:pt idx="351">
                  <c:v>0.206</c:v>
                </c:pt>
                <c:pt idx="352">
                  <c:v>0.266</c:v>
                </c:pt>
                <c:pt idx="353">
                  <c:v>0.256</c:v>
                </c:pt>
                <c:pt idx="354">
                  <c:v>0.276</c:v>
                </c:pt>
                <c:pt idx="355">
                  <c:v>0.266</c:v>
                </c:pt>
                <c:pt idx="356">
                  <c:v>0.266</c:v>
                </c:pt>
                <c:pt idx="357">
                  <c:v>0.276</c:v>
                </c:pt>
                <c:pt idx="358">
                  <c:v>0.277</c:v>
                </c:pt>
                <c:pt idx="359">
                  <c:v>0.256</c:v>
                </c:pt>
                <c:pt idx="360">
                  <c:v>0.257</c:v>
                </c:pt>
                <c:pt idx="361">
                  <c:v>0.246</c:v>
                </c:pt>
                <c:pt idx="362">
                  <c:v>0.246</c:v>
                </c:pt>
                <c:pt idx="363">
                  <c:v>0.236</c:v>
                </c:pt>
                <c:pt idx="364">
                  <c:v>0.257</c:v>
                </c:pt>
                <c:pt idx="365">
                  <c:v>0.286</c:v>
                </c:pt>
                <c:pt idx="366">
                  <c:v>0.266</c:v>
                </c:pt>
                <c:pt idx="367">
                  <c:v>0.246</c:v>
                </c:pt>
                <c:pt idx="368">
                  <c:v>0.257</c:v>
                </c:pt>
                <c:pt idx="369">
                  <c:v>0.236</c:v>
                </c:pt>
                <c:pt idx="370">
                  <c:v>0.236</c:v>
                </c:pt>
                <c:pt idx="371">
                  <c:v>0.266</c:v>
                </c:pt>
                <c:pt idx="372">
                  <c:v>0.266</c:v>
                </c:pt>
                <c:pt idx="373">
                  <c:v>0.266</c:v>
                </c:pt>
                <c:pt idx="374">
                  <c:v>0.236</c:v>
                </c:pt>
                <c:pt idx="375">
                  <c:v>0.236</c:v>
                </c:pt>
                <c:pt idx="376">
                  <c:v>0.256</c:v>
                </c:pt>
                <c:pt idx="377">
                  <c:v>0.255</c:v>
                </c:pt>
                <c:pt idx="378">
                  <c:v>0.257</c:v>
                </c:pt>
                <c:pt idx="379">
                  <c:v>0.282</c:v>
                </c:pt>
                <c:pt idx="380">
                  <c:v>0.245</c:v>
                </c:pt>
                <c:pt idx="381">
                  <c:v>0.253</c:v>
                </c:pt>
                <c:pt idx="382">
                  <c:v>0.247</c:v>
                </c:pt>
                <c:pt idx="383">
                  <c:v>0.246</c:v>
                </c:pt>
                <c:pt idx="384">
                  <c:v>0.237</c:v>
                </c:pt>
                <c:pt idx="385">
                  <c:v>0.256</c:v>
                </c:pt>
                <c:pt idx="386">
                  <c:v>0.256</c:v>
                </c:pt>
                <c:pt idx="387">
                  <c:v>0.256</c:v>
                </c:pt>
                <c:pt idx="388">
                  <c:v>0.266</c:v>
                </c:pt>
                <c:pt idx="389">
                  <c:v>0.296</c:v>
                </c:pt>
                <c:pt idx="390">
                  <c:v>0.265</c:v>
                </c:pt>
                <c:pt idx="391">
                  <c:v>0.276</c:v>
                </c:pt>
                <c:pt idx="392">
                  <c:v>0.267</c:v>
                </c:pt>
                <c:pt idx="393">
                  <c:v>0.286</c:v>
                </c:pt>
                <c:pt idx="394">
                  <c:v>0.288</c:v>
                </c:pt>
                <c:pt idx="395">
                  <c:v>0.296</c:v>
                </c:pt>
                <c:pt idx="396">
                  <c:v>0.305</c:v>
                </c:pt>
                <c:pt idx="397">
                  <c:v>0.306</c:v>
                </c:pt>
                <c:pt idx="398">
                  <c:v>0.306</c:v>
                </c:pt>
                <c:pt idx="399">
                  <c:v>0.306</c:v>
                </c:pt>
                <c:pt idx="400">
                  <c:v>0.304</c:v>
                </c:pt>
                <c:pt idx="401">
                  <c:v>0.316</c:v>
                </c:pt>
                <c:pt idx="402">
                  <c:v>0.296</c:v>
                </c:pt>
                <c:pt idx="403">
                  <c:v>0.304</c:v>
                </c:pt>
                <c:pt idx="404">
                  <c:v>0.317</c:v>
                </c:pt>
                <c:pt idx="405">
                  <c:v>0.266</c:v>
                </c:pt>
                <c:pt idx="406">
                  <c:v>0.276</c:v>
                </c:pt>
                <c:pt idx="407">
                  <c:v>0.297</c:v>
                </c:pt>
                <c:pt idx="408">
                  <c:v>0.346</c:v>
                </c:pt>
                <c:pt idx="409">
                  <c:v>0.346</c:v>
                </c:pt>
                <c:pt idx="410">
                  <c:v>0.316</c:v>
                </c:pt>
                <c:pt idx="411">
                  <c:v>0.354</c:v>
                </c:pt>
                <c:pt idx="412">
                  <c:v>0.346</c:v>
                </c:pt>
                <c:pt idx="413">
                  <c:v>0.337</c:v>
                </c:pt>
                <c:pt idx="414">
                  <c:v>0.316</c:v>
                </c:pt>
                <c:pt idx="415">
                  <c:v>0.346</c:v>
                </c:pt>
                <c:pt idx="416">
                  <c:v>0.324</c:v>
                </c:pt>
                <c:pt idx="417">
                  <c:v>0.316</c:v>
                </c:pt>
                <c:pt idx="418">
                  <c:v>0.305</c:v>
                </c:pt>
                <c:pt idx="419">
                  <c:v>0.286</c:v>
                </c:pt>
                <c:pt idx="420">
                  <c:v>0.336</c:v>
                </c:pt>
                <c:pt idx="421">
                  <c:v>0.276</c:v>
                </c:pt>
                <c:pt idx="422">
                  <c:v>0.172</c:v>
                </c:pt>
                <c:pt idx="423">
                  <c:v>0.167</c:v>
                </c:pt>
                <c:pt idx="424">
                  <c:v>0.186</c:v>
                </c:pt>
                <c:pt idx="425">
                  <c:v>0.176</c:v>
                </c:pt>
                <c:pt idx="426">
                  <c:v>0.157</c:v>
                </c:pt>
                <c:pt idx="427">
                  <c:v>0.136</c:v>
                </c:pt>
                <c:pt idx="428">
                  <c:v>0.146</c:v>
                </c:pt>
                <c:pt idx="429">
                  <c:v>0.127</c:v>
                </c:pt>
                <c:pt idx="430">
                  <c:v>0.106</c:v>
                </c:pt>
                <c:pt idx="431">
                  <c:v>0.096</c:v>
                </c:pt>
                <c:pt idx="432">
                  <c:v>0.107</c:v>
                </c:pt>
                <c:pt idx="433">
                  <c:v>0.136</c:v>
                </c:pt>
                <c:pt idx="434">
                  <c:v>0.107</c:v>
                </c:pt>
                <c:pt idx="435">
                  <c:v>0.126</c:v>
                </c:pt>
                <c:pt idx="436">
                  <c:v>0.116</c:v>
                </c:pt>
                <c:pt idx="437">
                  <c:v>0.117</c:v>
                </c:pt>
                <c:pt idx="438">
                  <c:v>0.116</c:v>
                </c:pt>
                <c:pt idx="439">
                  <c:v>0.105</c:v>
                </c:pt>
                <c:pt idx="440">
                  <c:v>0.116</c:v>
                </c:pt>
                <c:pt idx="441">
                  <c:v>0.107</c:v>
                </c:pt>
                <c:pt idx="442">
                  <c:v>0.087</c:v>
                </c:pt>
                <c:pt idx="443">
                  <c:v>0.126</c:v>
                </c:pt>
                <c:pt idx="444">
                  <c:v>0.115</c:v>
                </c:pt>
                <c:pt idx="445">
                  <c:v>0.116</c:v>
                </c:pt>
                <c:pt idx="446">
                  <c:v>0.107</c:v>
                </c:pt>
                <c:pt idx="447">
                  <c:v>0.116</c:v>
                </c:pt>
                <c:pt idx="448">
                  <c:v>0.116</c:v>
                </c:pt>
                <c:pt idx="449">
                  <c:v>0.116</c:v>
                </c:pt>
                <c:pt idx="450">
                  <c:v>0.115</c:v>
                </c:pt>
                <c:pt idx="451">
                  <c:v>0.116</c:v>
                </c:pt>
                <c:pt idx="452">
                  <c:v>0.106</c:v>
                </c:pt>
                <c:pt idx="453">
                  <c:v>0.107</c:v>
                </c:pt>
                <c:pt idx="454">
                  <c:v>0.095</c:v>
                </c:pt>
                <c:pt idx="455">
                  <c:v>0.126</c:v>
                </c:pt>
                <c:pt idx="456">
                  <c:v>0.096</c:v>
                </c:pt>
                <c:pt idx="457">
                  <c:v>0.107</c:v>
                </c:pt>
                <c:pt idx="458">
                  <c:v>0.106</c:v>
                </c:pt>
                <c:pt idx="459">
                  <c:v>0.126</c:v>
                </c:pt>
                <c:pt idx="460">
                  <c:v>0.126</c:v>
                </c:pt>
                <c:pt idx="461">
                  <c:v>0.087</c:v>
                </c:pt>
                <c:pt idx="462">
                  <c:v>0.096</c:v>
                </c:pt>
                <c:pt idx="463">
                  <c:v>0.116</c:v>
                </c:pt>
                <c:pt idx="464">
                  <c:v>0.096</c:v>
                </c:pt>
                <c:pt idx="465">
                  <c:v>0.097</c:v>
                </c:pt>
                <c:pt idx="466">
                  <c:v>0.117</c:v>
                </c:pt>
                <c:pt idx="467">
                  <c:v>0.116</c:v>
                </c:pt>
                <c:pt idx="468">
                  <c:v>0.096</c:v>
                </c:pt>
                <c:pt idx="469">
                  <c:v>0.096</c:v>
                </c:pt>
                <c:pt idx="470">
                  <c:v>0.107</c:v>
                </c:pt>
                <c:pt idx="471">
                  <c:v>0.107</c:v>
                </c:pt>
                <c:pt idx="472">
                  <c:v>0.106</c:v>
                </c:pt>
                <c:pt idx="473">
                  <c:v>0.116</c:v>
                </c:pt>
                <c:pt idx="474">
                  <c:v>0.096</c:v>
                </c:pt>
                <c:pt idx="475">
                  <c:v>0.106</c:v>
                </c:pt>
                <c:pt idx="476">
                  <c:v>0.097</c:v>
                </c:pt>
                <c:pt idx="477">
                  <c:v>0.108</c:v>
                </c:pt>
                <c:pt idx="478">
                  <c:v>0.095</c:v>
                </c:pt>
                <c:pt idx="479">
                  <c:v>0.095</c:v>
                </c:pt>
                <c:pt idx="480">
                  <c:v>0.107</c:v>
                </c:pt>
                <c:pt idx="481">
                  <c:v>0.106</c:v>
                </c:pt>
                <c:pt idx="482">
                  <c:v>0.086</c:v>
                </c:pt>
                <c:pt idx="483">
                  <c:v>0.107</c:v>
                </c:pt>
                <c:pt idx="484">
                  <c:v>0.117</c:v>
                </c:pt>
                <c:pt idx="485">
                  <c:v>0.097</c:v>
                </c:pt>
                <c:pt idx="486">
                  <c:v>0.086</c:v>
                </c:pt>
                <c:pt idx="487">
                  <c:v>0.116</c:v>
                </c:pt>
                <c:pt idx="488">
                  <c:v>0.086</c:v>
                </c:pt>
                <c:pt idx="489">
                  <c:v>0.095</c:v>
                </c:pt>
                <c:pt idx="490">
                  <c:v>0.096</c:v>
                </c:pt>
                <c:pt idx="491">
                  <c:v>0.107</c:v>
                </c:pt>
                <c:pt idx="492">
                  <c:v>0.091</c:v>
                </c:pt>
                <c:pt idx="493">
                  <c:v>0.084</c:v>
                </c:pt>
                <c:pt idx="494">
                  <c:v>0.115</c:v>
                </c:pt>
                <c:pt idx="495">
                  <c:v>0.136</c:v>
                </c:pt>
                <c:pt idx="496">
                  <c:v>0.266</c:v>
                </c:pt>
                <c:pt idx="497">
                  <c:v>0.326</c:v>
                </c:pt>
                <c:pt idx="498">
                  <c:v>0.326</c:v>
                </c:pt>
                <c:pt idx="499">
                  <c:v>0.316</c:v>
                </c:pt>
                <c:pt idx="500">
                  <c:v>0.326</c:v>
                </c:pt>
                <c:pt idx="501">
                  <c:v>0.396</c:v>
                </c:pt>
                <c:pt idx="502">
                  <c:v>0.426</c:v>
                </c:pt>
                <c:pt idx="503">
                  <c:v>0.395</c:v>
                </c:pt>
                <c:pt idx="504">
                  <c:v>0.396</c:v>
                </c:pt>
                <c:pt idx="505">
                  <c:v>0.366</c:v>
                </c:pt>
                <c:pt idx="506">
                  <c:v>0.332</c:v>
                </c:pt>
                <c:pt idx="507">
                  <c:v>0.326</c:v>
                </c:pt>
                <c:pt idx="508">
                  <c:v>0.295</c:v>
                </c:pt>
                <c:pt idx="509">
                  <c:v>0.325</c:v>
                </c:pt>
                <c:pt idx="510">
                  <c:v>0.316</c:v>
                </c:pt>
                <c:pt idx="511">
                  <c:v>0.326</c:v>
                </c:pt>
                <c:pt idx="512">
                  <c:v>0.355</c:v>
                </c:pt>
                <c:pt idx="513">
                  <c:v>0.336</c:v>
                </c:pt>
                <c:pt idx="514">
                  <c:v>0.357</c:v>
                </c:pt>
                <c:pt idx="515">
                  <c:v>0.356</c:v>
                </c:pt>
                <c:pt idx="516">
                  <c:v>0.426</c:v>
                </c:pt>
                <c:pt idx="517">
                  <c:v>0.476</c:v>
                </c:pt>
                <c:pt idx="518">
                  <c:v>0.535</c:v>
                </c:pt>
                <c:pt idx="519">
                  <c:v>0.546</c:v>
                </c:pt>
                <c:pt idx="520">
                  <c:v>0.526</c:v>
                </c:pt>
                <c:pt idx="521">
                  <c:v>0.525</c:v>
                </c:pt>
                <c:pt idx="522">
                  <c:v>0.486</c:v>
                </c:pt>
                <c:pt idx="523">
                  <c:v>0.497</c:v>
                </c:pt>
                <c:pt idx="524">
                  <c:v>0.526</c:v>
                </c:pt>
                <c:pt idx="525">
                  <c:v>0.487</c:v>
                </c:pt>
                <c:pt idx="526">
                  <c:v>0.447</c:v>
                </c:pt>
                <c:pt idx="527">
                  <c:v>0.456</c:v>
                </c:pt>
                <c:pt idx="528">
                  <c:v>0.426</c:v>
                </c:pt>
                <c:pt idx="529">
                  <c:v>0.442</c:v>
                </c:pt>
                <c:pt idx="530">
                  <c:v>0.438</c:v>
                </c:pt>
                <c:pt idx="531">
                  <c:v>0.426</c:v>
                </c:pt>
                <c:pt idx="532">
                  <c:v>0.446</c:v>
                </c:pt>
                <c:pt idx="533">
                  <c:v>0.446</c:v>
                </c:pt>
                <c:pt idx="534">
                  <c:v>0.436</c:v>
                </c:pt>
                <c:pt idx="535">
                  <c:v>0.437</c:v>
                </c:pt>
                <c:pt idx="536">
                  <c:v>0.447</c:v>
                </c:pt>
                <c:pt idx="537">
                  <c:v>0.455</c:v>
                </c:pt>
                <c:pt idx="538">
                  <c:v>0.446</c:v>
                </c:pt>
                <c:pt idx="539">
                  <c:v>0.477</c:v>
                </c:pt>
                <c:pt idx="540">
                  <c:v>0.447</c:v>
                </c:pt>
                <c:pt idx="541">
                  <c:v>0.476</c:v>
                </c:pt>
                <c:pt idx="542">
                  <c:v>0.456</c:v>
                </c:pt>
                <c:pt idx="543">
                  <c:v>0.447</c:v>
                </c:pt>
                <c:pt idx="544">
                  <c:v>0.456</c:v>
                </c:pt>
                <c:pt idx="545">
                  <c:v>0.457</c:v>
                </c:pt>
                <c:pt idx="546">
                  <c:v>0.454</c:v>
                </c:pt>
                <c:pt idx="547">
                  <c:v>0.456</c:v>
                </c:pt>
                <c:pt idx="548">
                  <c:v>0.457</c:v>
                </c:pt>
                <c:pt idx="549">
                  <c:v>0.466</c:v>
                </c:pt>
                <c:pt idx="550">
                  <c:v>0.477</c:v>
                </c:pt>
                <c:pt idx="551">
                  <c:v>0.476</c:v>
                </c:pt>
                <c:pt idx="552">
                  <c:v>0.446</c:v>
                </c:pt>
                <c:pt idx="553">
                  <c:v>0.496</c:v>
                </c:pt>
                <c:pt idx="554">
                  <c:v>0.517</c:v>
                </c:pt>
                <c:pt idx="555">
                  <c:v>0.516</c:v>
                </c:pt>
                <c:pt idx="556">
                  <c:v>0.536</c:v>
                </c:pt>
                <c:pt idx="557">
                  <c:v>0.587</c:v>
                </c:pt>
                <c:pt idx="558">
                  <c:v>0.566</c:v>
                </c:pt>
                <c:pt idx="559">
                  <c:v>0.566</c:v>
                </c:pt>
                <c:pt idx="560">
                  <c:v>0.566</c:v>
                </c:pt>
                <c:pt idx="561">
                  <c:v>0.546</c:v>
                </c:pt>
                <c:pt idx="562">
                  <c:v>0.516</c:v>
                </c:pt>
                <c:pt idx="563">
                  <c:v>0.487</c:v>
                </c:pt>
                <c:pt idx="564">
                  <c:v>0.467</c:v>
                </c:pt>
                <c:pt idx="565">
                  <c:v>0.436</c:v>
                </c:pt>
                <c:pt idx="566">
                  <c:v>0.406</c:v>
                </c:pt>
                <c:pt idx="567">
                  <c:v>0.376</c:v>
                </c:pt>
                <c:pt idx="568">
                  <c:v>0.357</c:v>
                </c:pt>
                <c:pt idx="569">
                  <c:v>0.417</c:v>
                </c:pt>
                <c:pt idx="570">
                  <c:v>0.426</c:v>
                </c:pt>
                <c:pt idx="571">
                  <c:v>0.456</c:v>
                </c:pt>
                <c:pt idx="572">
                  <c:v>0.546</c:v>
                </c:pt>
                <c:pt idx="573">
                  <c:v>0.577</c:v>
                </c:pt>
                <c:pt idx="574">
                  <c:v>0.646</c:v>
                </c:pt>
                <c:pt idx="575">
                  <c:v>0.646</c:v>
                </c:pt>
                <c:pt idx="576">
                  <c:v>0.686</c:v>
                </c:pt>
                <c:pt idx="577">
                  <c:v>0.686</c:v>
                </c:pt>
                <c:pt idx="578">
                  <c:v>0.696</c:v>
                </c:pt>
                <c:pt idx="579">
                  <c:v>0.676</c:v>
                </c:pt>
                <c:pt idx="580">
                  <c:v>0.626</c:v>
                </c:pt>
                <c:pt idx="581">
                  <c:v>0.556</c:v>
                </c:pt>
                <c:pt idx="582">
                  <c:v>0.566</c:v>
                </c:pt>
                <c:pt idx="583">
                  <c:v>0.536</c:v>
                </c:pt>
                <c:pt idx="584">
                  <c:v>0.526</c:v>
                </c:pt>
                <c:pt idx="585">
                  <c:v>0.486</c:v>
                </c:pt>
                <c:pt idx="586">
                  <c:v>0.486</c:v>
                </c:pt>
                <c:pt idx="587">
                  <c:v>0.416</c:v>
                </c:pt>
                <c:pt idx="588">
                  <c:v>0.407</c:v>
                </c:pt>
                <c:pt idx="589">
                  <c:v>0.386</c:v>
                </c:pt>
                <c:pt idx="590">
                  <c:v>0.366</c:v>
                </c:pt>
                <c:pt idx="591">
                  <c:v>0.376</c:v>
                </c:pt>
                <c:pt idx="592">
                  <c:v>0.337</c:v>
                </c:pt>
                <c:pt idx="593">
                  <c:v>0.336</c:v>
                </c:pt>
                <c:pt idx="594">
                  <c:v>0.287</c:v>
                </c:pt>
                <c:pt idx="595">
                  <c:v>0.306</c:v>
                </c:pt>
                <c:pt idx="596">
                  <c:v>0.276</c:v>
                </c:pt>
                <c:pt idx="597">
                  <c:v>0.267</c:v>
                </c:pt>
                <c:pt idx="598">
                  <c:v>0.266</c:v>
                </c:pt>
                <c:pt idx="599">
                  <c:v>0.266</c:v>
                </c:pt>
                <c:pt idx="600">
                  <c:v>0.236</c:v>
                </c:pt>
                <c:pt idx="601">
                  <c:v>0.236</c:v>
                </c:pt>
                <c:pt idx="602">
                  <c:v>0.236</c:v>
                </c:pt>
                <c:pt idx="603">
                  <c:v>0.247</c:v>
                </c:pt>
                <c:pt idx="604">
                  <c:v>0.216</c:v>
                </c:pt>
                <c:pt idx="605">
                  <c:v>0.226</c:v>
                </c:pt>
                <c:pt idx="606">
                  <c:v>0.226</c:v>
                </c:pt>
                <c:pt idx="607">
                  <c:v>0.237</c:v>
                </c:pt>
                <c:pt idx="608">
                  <c:v>0.228</c:v>
                </c:pt>
                <c:pt idx="609">
                  <c:v>0.226</c:v>
                </c:pt>
                <c:pt idx="610">
                  <c:v>0.206</c:v>
                </c:pt>
                <c:pt idx="611">
                  <c:v>0.226</c:v>
                </c:pt>
                <c:pt idx="612">
                  <c:v>0.247</c:v>
                </c:pt>
                <c:pt idx="613">
                  <c:v>0.216</c:v>
                </c:pt>
                <c:pt idx="614">
                  <c:v>0.226</c:v>
                </c:pt>
                <c:pt idx="615">
                  <c:v>0.216</c:v>
                </c:pt>
                <c:pt idx="616">
                  <c:v>0.196</c:v>
                </c:pt>
                <c:pt idx="617">
                  <c:v>0.226</c:v>
                </c:pt>
                <c:pt idx="618">
                  <c:v>0.206</c:v>
                </c:pt>
                <c:pt idx="619">
                  <c:v>0.216</c:v>
                </c:pt>
                <c:pt idx="620">
                  <c:v>0.206</c:v>
                </c:pt>
                <c:pt idx="621">
                  <c:v>0.227</c:v>
                </c:pt>
                <c:pt idx="622">
                  <c:v>0.197</c:v>
                </c:pt>
                <c:pt idx="623">
                  <c:v>0.237</c:v>
                </c:pt>
                <c:pt idx="624">
                  <c:v>0.206</c:v>
                </c:pt>
                <c:pt idx="625">
                  <c:v>0.195</c:v>
                </c:pt>
                <c:pt idx="626">
                  <c:v>0.197</c:v>
                </c:pt>
                <c:pt idx="627">
                  <c:v>0.208</c:v>
                </c:pt>
                <c:pt idx="628">
                  <c:v>0.227</c:v>
                </c:pt>
                <c:pt idx="629">
                  <c:v>0.206</c:v>
                </c:pt>
                <c:pt idx="630">
                  <c:v>0.216</c:v>
                </c:pt>
                <c:pt idx="631">
                  <c:v>0.207</c:v>
                </c:pt>
                <c:pt idx="632">
                  <c:v>0.187</c:v>
                </c:pt>
                <c:pt idx="633">
                  <c:v>0.197</c:v>
                </c:pt>
                <c:pt idx="634">
                  <c:v>0.206</c:v>
                </c:pt>
                <c:pt idx="635">
                  <c:v>0.205</c:v>
                </c:pt>
                <c:pt idx="636">
                  <c:v>0.197</c:v>
                </c:pt>
                <c:pt idx="637">
                  <c:v>0.186</c:v>
                </c:pt>
                <c:pt idx="638">
                  <c:v>0.196</c:v>
                </c:pt>
                <c:pt idx="639">
                  <c:v>0.186</c:v>
                </c:pt>
                <c:pt idx="640">
                  <c:v>0.196</c:v>
                </c:pt>
                <c:pt idx="641">
                  <c:v>0.206</c:v>
                </c:pt>
                <c:pt idx="642">
                  <c:v>0.206</c:v>
                </c:pt>
                <c:pt idx="643">
                  <c:v>0.196</c:v>
                </c:pt>
                <c:pt idx="644">
                  <c:v>0.206</c:v>
                </c:pt>
                <c:pt idx="645">
                  <c:v>0.196</c:v>
                </c:pt>
                <c:pt idx="646">
                  <c:v>0.187</c:v>
                </c:pt>
                <c:pt idx="647">
                  <c:v>0.207</c:v>
                </c:pt>
                <c:pt idx="648">
                  <c:v>0.186</c:v>
                </c:pt>
                <c:pt idx="649">
                  <c:v>0.206</c:v>
                </c:pt>
                <c:pt idx="650">
                  <c:v>0.202</c:v>
                </c:pt>
                <c:pt idx="651">
                  <c:v>0.197</c:v>
                </c:pt>
                <c:pt idx="652">
                  <c:v>0.186</c:v>
                </c:pt>
                <c:pt idx="653">
                  <c:v>0.205</c:v>
                </c:pt>
                <c:pt idx="654">
                  <c:v>0.206</c:v>
                </c:pt>
                <c:pt idx="655">
                  <c:v>0.206</c:v>
                </c:pt>
                <c:pt idx="656">
                  <c:v>0.187</c:v>
                </c:pt>
                <c:pt idx="657">
                  <c:v>0.176</c:v>
                </c:pt>
                <c:pt idx="658">
                  <c:v>0.196</c:v>
                </c:pt>
                <c:pt idx="659">
                  <c:v>0.176</c:v>
                </c:pt>
                <c:pt idx="660">
                  <c:v>0.208</c:v>
                </c:pt>
                <c:pt idx="661">
                  <c:v>0.177</c:v>
                </c:pt>
                <c:pt idx="662">
                  <c:v>0.186</c:v>
                </c:pt>
                <c:pt idx="663">
                  <c:v>0.196</c:v>
                </c:pt>
                <c:pt idx="664">
                  <c:v>0.206</c:v>
                </c:pt>
                <c:pt idx="665">
                  <c:v>0.197</c:v>
                </c:pt>
                <c:pt idx="666">
                  <c:v>0.196</c:v>
                </c:pt>
                <c:pt idx="667">
                  <c:v>0.187</c:v>
                </c:pt>
                <c:pt idx="668">
                  <c:v>0.176</c:v>
                </c:pt>
                <c:pt idx="669">
                  <c:v>0.176</c:v>
                </c:pt>
                <c:pt idx="670">
                  <c:v>0.196</c:v>
                </c:pt>
                <c:pt idx="671">
                  <c:v>0.176</c:v>
                </c:pt>
                <c:pt idx="672">
                  <c:v>0.207</c:v>
                </c:pt>
                <c:pt idx="673">
                  <c:v>0.185</c:v>
                </c:pt>
                <c:pt idx="674">
                  <c:v>0.186</c:v>
                </c:pt>
                <c:pt idx="675">
                  <c:v>0.177</c:v>
                </c:pt>
                <c:pt idx="676">
                  <c:v>0.186</c:v>
                </c:pt>
                <c:pt idx="677">
                  <c:v>0.166</c:v>
                </c:pt>
                <c:pt idx="678">
                  <c:v>0.196</c:v>
                </c:pt>
                <c:pt idx="679">
                  <c:v>0.185</c:v>
                </c:pt>
                <c:pt idx="680">
                  <c:v>0.187</c:v>
                </c:pt>
                <c:pt idx="681">
                  <c:v>0.147</c:v>
                </c:pt>
                <c:pt idx="682">
                  <c:v>0.126</c:v>
                </c:pt>
                <c:pt idx="683">
                  <c:v>0.107</c:v>
                </c:pt>
                <c:pt idx="684">
                  <c:v>0.116</c:v>
                </c:pt>
                <c:pt idx="685">
                  <c:v>0.128</c:v>
                </c:pt>
                <c:pt idx="686">
                  <c:v>0.107</c:v>
                </c:pt>
                <c:pt idx="687">
                  <c:v>0.126</c:v>
                </c:pt>
                <c:pt idx="688">
                  <c:v>0.107</c:v>
                </c:pt>
                <c:pt idx="689">
                  <c:v>0.116</c:v>
                </c:pt>
                <c:pt idx="690">
                  <c:v>0.107</c:v>
                </c:pt>
                <c:pt idx="691">
                  <c:v>0.098</c:v>
                </c:pt>
                <c:pt idx="692">
                  <c:v>0.097</c:v>
                </c:pt>
                <c:pt idx="693">
                  <c:v>0.116</c:v>
                </c:pt>
                <c:pt idx="694">
                  <c:v>0.107</c:v>
                </c:pt>
                <c:pt idx="695">
                  <c:v>0.116</c:v>
                </c:pt>
                <c:pt idx="696">
                  <c:v>0.107</c:v>
                </c:pt>
                <c:pt idx="697">
                  <c:v>0.106</c:v>
                </c:pt>
                <c:pt idx="698">
                  <c:v>0.097</c:v>
                </c:pt>
                <c:pt idx="699">
                  <c:v>0.096</c:v>
                </c:pt>
                <c:pt idx="700">
                  <c:v>0.098</c:v>
                </c:pt>
                <c:pt idx="701">
                  <c:v>0.126</c:v>
                </c:pt>
                <c:pt idx="702">
                  <c:v>0.106</c:v>
                </c:pt>
                <c:pt idx="703">
                  <c:v>0.106</c:v>
                </c:pt>
                <c:pt idx="704">
                  <c:v>0.117</c:v>
                </c:pt>
                <c:pt idx="705">
                  <c:v>0.107</c:v>
                </c:pt>
                <c:pt idx="706">
                  <c:v>0.116</c:v>
                </c:pt>
                <c:pt idx="707">
                  <c:v>0.106</c:v>
                </c:pt>
                <c:pt idx="708">
                  <c:v>0.096</c:v>
                </c:pt>
                <c:pt idx="709">
                  <c:v>0.118</c:v>
                </c:pt>
                <c:pt idx="710">
                  <c:v>0.117</c:v>
                </c:pt>
                <c:pt idx="711">
                  <c:v>0.106</c:v>
                </c:pt>
                <c:pt idx="712">
                  <c:v>0.116</c:v>
                </c:pt>
                <c:pt idx="713">
                  <c:v>0.116</c:v>
                </c:pt>
                <c:pt idx="714">
                  <c:v>0.116</c:v>
                </c:pt>
                <c:pt idx="715">
                  <c:v>0.117</c:v>
                </c:pt>
                <c:pt idx="716">
                  <c:v>0.105</c:v>
                </c:pt>
                <c:pt idx="717">
                  <c:v>0.106</c:v>
                </c:pt>
                <c:pt idx="718">
                  <c:v>0.096</c:v>
                </c:pt>
                <c:pt idx="719">
                  <c:v>0.096</c:v>
                </c:pt>
                <c:pt idx="720">
                  <c:v>0.097</c:v>
                </c:pt>
                <c:pt idx="721">
                  <c:v>0.106</c:v>
                </c:pt>
                <c:pt idx="722">
                  <c:v>0.106</c:v>
                </c:pt>
                <c:pt idx="723">
                  <c:v>0.095</c:v>
                </c:pt>
                <c:pt idx="724">
                  <c:v>0.096</c:v>
                </c:pt>
                <c:pt idx="725">
                  <c:v>0.107</c:v>
                </c:pt>
                <c:pt idx="726">
                  <c:v>0.106</c:v>
                </c:pt>
                <c:pt idx="727">
                  <c:v>0.096</c:v>
                </c:pt>
                <c:pt idx="728">
                  <c:v>0.116</c:v>
                </c:pt>
                <c:pt idx="729">
                  <c:v>0.097</c:v>
                </c:pt>
                <c:pt idx="730">
                  <c:v>0.096</c:v>
                </c:pt>
                <c:pt idx="731">
                  <c:v>0.106</c:v>
                </c:pt>
                <c:pt idx="732">
                  <c:v>0.106</c:v>
                </c:pt>
                <c:pt idx="733">
                  <c:v>0.076</c:v>
                </c:pt>
                <c:pt idx="734">
                  <c:v>0.087</c:v>
                </c:pt>
                <c:pt idx="735">
                  <c:v>0.098</c:v>
                </c:pt>
                <c:pt idx="736">
                  <c:v>0.096</c:v>
                </c:pt>
                <c:pt idx="737">
                  <c:v>0.076</c:v>
                </c:pt>
                <c:pt idx="738">
                  <c:v>0.096</c:v>
                </c:pt>
                <c:pt idx="739">
                  <c:v>0.107</c:v>
                </c:pt>
                <c:pt idx="740">
                  <c:v>0.097</c:v>
                </c:pt>
                <c:pt idx="741">
                  <c:v>0.106</c:v>
                </c:pt>
                <c:pt idx="742">
                  <c:v>0.115</c:v>
                </c:pt>
                <c:pt idx="743">
                  <c:v>0.108</c:v>
                </c:pt>
                <c:pt idx="744">
                  <c:v>0.096</c:v>
                </c:pt>
                <c:pt idx="745">
                  <c:v>0.098</c:v>
                </c:pt>
                <c:pt idx="746">
                  <c:v>0.096</c:v>
                </c:pt>
                <c:pt idx="747">
                  <c:v>0.096</c:v>
                </c:pt>
                <c:pt idx="748">
                  <c:v>0.096</c:v>
                </c:pt>
                <c:pt idx="749">
                  <c:v>0.086</c:v>
                </c:pt>
                <c:pt idx="750">
                  <c:v>0.096</c:v>
                </c:pt>
                <c:pt idx="751">
                  <c:v>0.096</c:v>
                </c:pt>
                <c:pt idx="752">
                  <c:v>0.106</c:v>
                </c:pt>
                <c:pt idx="753">
                  <c:v>0.098</c:v>
                </c:pt>
                <c:pt idx="754">
                  <c:v>0.097</c:v>
                </c:pt>
                <c:pt idx="755">
                  <c:v>0.116</c:v>
                </c:pt>
                <c:pt idx="756">
                  <c:v>0.106</c:v>
                </c:pt>
                <c:pt idx="757">
                  <c:v>0.087</c:v>
                </c:pt>
                <c:pt idx="758">
                  <c:v>0.116</c:v>
                </c:pt>
                <c:pt idx="759">
                  <c:v>0.116</c:v>
                </c:pt>
                <c:pt idx="760">
                  <c:v>0.076</c:v>
                </c:pt>
                <c:pt idx="761">
                  <c:v>0.136</c:v>
                </c:pt>
                <c:pt idx="762">
                  <c:v>0.126</c:v>
                </c:pt>
                <c:pt idx="763">
                  <c:v>0.136</c:v>
                </c:pt>
                <c:pt idx="764">
                  <c:v>0.146</c:v>
                </c:pt>
                <c:pt idx="765">
                  <c:v>0.156</c:v>
                </c:pt>
                <c:pt idx="766">
                  <c:v>0.145</c:v>
                </c:pt>
                <c:pt idx="767">
                  <c:v>0.156</c:v>
                </c:pt>
                <c:pt idx="768">
                  <c:v>0.166</c:v>
                </c:pt>
                <c:pt idx="769">
                  <c:v>0.136</c:v>
                </c:pt>
                <c:pt idx="770">
                  <c:v>0.136</c:v>
                </c:pt>
                <c:pt idx="771">
                  <c:v>0.156</c:v>
                </c:pt>
                <c:pt idx="772">
                  <c:v>0.157</c:v>
                </c:pt>
                <c:pt idx="773">
                  <c:v>0.148</c:v>
                </c:pt>
                <c:pt idx="774">
                  <c:v>0.157</c:v>
                </c:pt>
                <c:pt idx="775">
                  <c:v>0.146</c:v>
                </c:pt>
                <c:pt idx="776">
                  <c:v>0.146</c:v>
                </c:pt>
                <c:pt idx="777">
                  <c:v>0.156</c:v>
                </c:pt>
                <c:pt idx="778">
                  <c:v>0.136</c:v>
                </c:pt>
                <c:pt idx="779">
                  <c:v>0.147</c:v>
                </c:pt>
                <c:pt idx="780">
                  <c:v>0.146</c:v>
                </c:pt>
                <c:pt idx="781">
                  <c:v>0.166</c:v>
                </c:pt>
                <c:pt idx="782">
                  <c:v>0.157</c:v>
                </c:pt>
                <c:pt idx="783">
                  <c:v>0.147</c:v>
                </c:pt>
                <c:pt idx="784">
                  <c:v>0.148</c:v>
                </c:pt>
                <c:pt idx="785">
                  <c:v>0.166</c:v>
                </c:pt>
                <c:pt idx="786">
                  <c:v>0.165</c:v>
                </c:pt>
                <c:pt idx="787">
                  <c:v>0.146</c:v>
                </c:pt>
                <c:pt idx="788">
                  <c:v>0.136</c:v>
                </c:pt>
                <c:pt idx="789">
                  <c:v>0.137</c:v>
                </c:pt>
                <c:pt idx="790">
                  <c:v>0.126</c:v>
                </c:pt>
                <c:pt idx="791">
                  <c:v>0.146</c:v>
                </c:pt>
                <c:pt idx="792">
                  <c:v>0.137</c:v>
                </c:pt>
                <c:pt idx="793">
                  <c:v>0.138</c:v>
                </c:pt>
                <c:pt idx="794">
                  <c:v>0.135</c:v>
                </c:pt>
                <c:pt idx="795">
                  <c:v>0.157</c:v>
                </c:pt>
                <c:pt idx="796">
                  <c:v>0.145</c:v>
                </c:pt>
                <c:pt idx="797">
                  <c:v>0.146</c:v>
                </c:pt>
                <c:pt idx="798">
                  <c:v>0.136</c:v>
                </c:pt>
                <c:pt idx="799">
                  <c:v>0.156</c:v>
                </c:pt>
                <c:pt idx="800">
                  <c:v>0.147</c:v>
                </c:pt>
                <c:pt idx="801">
                  <c:v>0.156</c:v>
                </c:pt>
                <c:pt idx="802">
                  <c:v>0.156</c:v>
                </c:pt>
                <c:pt idx="803">
                  <c:v>0.136</c:v>
                </c:pt>
                <c:pt idx="804">
                  <c:v>0.156</c:v>
                </c:pt>
                <c:pt idx="805">
                  <c:v>0.126</c:v>
                </c:pt>
                <c:pt idx="806">
                  <c:v>0.146</c:v>
                </c:pt>
                <c:pt idx="807">
                  <c:v>0.138</c:v>
                </c:pt>
                <c:pt idx="808">
                  <c:v>0.126</c:v>
                </c:pt>
                <c:pt idx="809">
                  <c:v>0.156</c:v>
                </c:pt>
                <c:pt idx="810">
                  <c:v>0.146</c:v>
                </c:pt>
                <c:pt idx="811">
                  <c:v>0.166</c:v>
                </c:pt>
                <c:pt idx="812">
                  <c:v>0.127</c:v>
                </c:pt>
                <c:pt idx="813">
                  <c:v>0.166</c:v>
                </c:pt>
                <c:pt idx="814">
                  <c:v>0.128</c:v>
                </c:pt>
                <c:pt idx="815">
                  <c:v>0.136</c:v>
                </c:pt>
                <c:pt idx="816">
                  <c:v>0.147</c:v>
                </c:pt>
                <c:pt idx="817">
                  <c:v>0.147</c:v>
                </c:pt>
                <c:pt idx="818">
                  <c:v>0.147</c:v>
                </c:pt>
                <c:pt idx="819">
                  <c:v>0.136</c:v>
                </c:pt>
                <c:pt idx="820">
                  <c:v>0.156</c:v>
                </c:pt>
                <c:pt idx="821">
                  <c:v>0.166</c:v>
                </c:pt>
                <c:pt idx="822">
                  <c:v>0.167</c:v>
                </c:pt>
                <c:pt idx="823">
                  <c:v>0.157</c:v>
                </c:pt>
                <c:pt idx="824">
                  <c:v>0.136</c:v>
                </c:pt>
                <c:pt idx="825">
                  <c:v>0.136</c:v>
                </c:pt>
                <c:pt idx="826">
                  <c:v>0.156</c:v>
                </c:pt>
                <c:pt idx="827">
                  <c:v>0.146</c:v>
                </c:pt>
                <c:pt idx="828">
                  <c:v>0.155</c:v>
                </c:pt>
                <c:pt idx="829">
                  <c:v>0.166</c:v>
                </c:pt>
                <c:pt idx="830">
                  <c:v>0.135</c:v>
                </c:pt>
                <c:pt idx="831">
                  <c:v>0.157</c:v>
                </c:pt>
                <c:pt idx="832">
                  <c:v>0.167</c:v>
                </c:pt>
                <c:pt idx="833">
                  <c:v>0.146</c:v>
                </c:pt>
                <c:pt idx="834">
                  <c:v>0.156</c:v>
                </c:pt>
                <c:pt idx="835">
                  <c:v>0.146</c:v>
                </c:pt>
                <c:pt idx="836">
                  <c:v>0.146</c:v>
                </c:pt>
                <c:pt idx="837">
                  <c:v>0.137</c:v>
                </c:pt>
                <c:pt idx="838">
                  <c:v>0.147</c:v>
                </c:pt>
                <c:pt idx="839">
                  <c:v>0.146</c:v>
                </c:pt>
                <c:pt idx="840">
                  <c:v>0.137</c:v>
                </c:pt>
                <c:pt idx="841">
                  <c:v>0.147</c:v>
                </c:pt>
                <c:pt idx="842">
                  <c:v>0.147</c:v>
                </c:pt>
                <c:pt idx="843">
                  <c:v>0.166</c:v>
                </c:pt>
                <c:pt idx="844">
                  <c:v>0.186</c:v>
                </c:pt>
                <c:pt idx="845">
                  <c:v>0.196</c:v>
                </c:pt>
                <c:pt idx="846">
                  <c:v>0.226</c:v>
                </c:pt>
                <c:pt idx="847">
                  <c:v>0.256</c:v>
                </c:pt>
                <c:pt idx="848">
                  <c:v>0.256</c:v>
                </c:pt>
                <c:pt idx="849">
                  <c:v>0.266</c:v>
                </c:pt>
                <c:pt idx="850">
                  <c:v>0.277</c:v>
                </c:pt>
                <c:pt idx="851">
                  <c:v>0.286</c:v>
                </c:pt>
                <c:pt idx="852">
                  <c:v>0.286</c:v>
                </c:pt>
                <c:pt idx="853">
                  <c:v>0.306</c:v>
                </c:pt>
                <c:pt idx="854">
                  <c:v>0.316</c:v>
                </c:pt>
                <c:pt idx="855">
                  <c:v>0.306</c:v>
                </c:pt>
                <c:pt idx="856">
                  <c:v>0.336</c:v>
                </c:pt>
                <c:pt idx="857">
                  <c:v>0.317</c:v>
                </c:pt>
                <c:pt idx="858">
                  <c:v>0.316</c:v>
                </c:pt>
                <c:pt idx="859">
                  <c:v>0.326</c:v>
                </c:pt>
                <c:pt idx="860">
                  <c:v>0.366</c:v>
                </c:pt>
                <c:pt idx="861">
                  <c:v>0.416</c:v>
                </c:pt>
                <c:pt idx="862">
                  <c:v>0.526</c:v>
                </c:pt>
                <c:pt idx="863">
                  <c:v>0.686</c:v>
                </c:pt>
                <c:pt idx="864">
                  <c:v>0.855</c:v>
                </c:pt>
                <c:pt idx="865">
                  <c:v>0.956</c:v>
                </c:pt>
                <c:pt idx="866">
                  <c:v>1.076</c:v>
                </c:pt>
                <c:pt idx="867">
                  <c:v>1.225</c:v>
                </c:pt>
                <c:pt idx="868">
                  <c:v>1.256</c:v>
                </c:pt>
                <c:pt idx="869">
                  <c:v>1.366</c:v>
                </c:pt>
                <c:pt idx="870">
                  <c:v>1.435</c:v>
                </c:pt>
                <c:pt idx="871">
                  <c:v>1.477</c:v>
                </c:pt>
                <c:pt idx="872">
                  <c:v>1.398</c:v>
                </c:pt>
                <c:pt idx="873">
                  <c:v>1.406</c:v>
                </c:pt>
                <c:pt idx="874">
                  <c:v>1.346</c:v>
                </c:pt>
                <c:pt idx="875">
                  <c:v>1.406</c:v>
                </c:pt>
                <c:pt idx="876">
                  <c:v>1.346</c:v>
                </c:pt>
                <c:pt idx="877">
                  <c:v>1.095</c:v>
                </c:pt>
                <c:pt idx="878">
                  <c:v>0.846</c:v>
                </c:pt>
                <c:pt idx="879">
                  <c:v>0.686</c:v>
                </c:pt>
                <c:pt idx="880">
                  <c:v>0.566</c:v>
                </c:pt>
                <c:pt idx="881">
                  <c:v>0.476</c:v>
                </c:pt>
                <c:pt idx="882">
                  <c:v>0.426</c:v>
                </c:pt>
                <c:pt idx="883">
                  <c:v>0.416</c:v>
                </c:pt>
                <c:pt idx="884">
                  <c:v>0.436</c:v>
                </c:pt>
                <c:pt idx="885">
                  <c:v>0.436</c:v>
                </c:pt>
                <c:pt idx="886">
                  <c:v>0.429</c:v>
                </c:pt>
                <c:pt idx="887">
                  <c:v>0.468</c:v>
                </c:pt>
                <c:pt idx="888">
                  <c:v>0.486</c:v>
                </c:pt>
                <c:pt idx="889">
                  <c:v>0.446</c:v>
                </c:pt>
                <c:pt idx="890">
                  <c:v>0.466</c:v>
                </c:pt>
                <c:pt idx="891">
                  <c:v>0.476</c:v>
                </c:pt>
                <c:pt idx="892">
                  <c:v>0.486</c:v>
                </c:pt>
                <c:pt idx="893">
                  <c:v>0.516</c:v>
                </c:pt>
                <c:pt idx="894">
                  <c:v>0.567</c:v>
                </c:pt>
                <c:pt idx="895">
                  <c:v>0.636</c:v>
                </c:pt>
                <c:pt idx="896">
                  <c:v>0.596</c:v>
                </c:pt>
                <c:pt idx="897">
                  <c:v>0.585</c:v>
                </c:pt>
                <c:pt idx="898">
                  <c:v>0.626</c:v>
                </c:pt>
                <c:pt idx="899">
                  <c:v>0.636</c:v>
                </c:pt>
                <c:pt idx="900">
                  <c:v>0.626</c:v>
                </c:pt>
                <c:pt idx="901">
                  <c:v>0.616</c:v>
                </c:pt>
                <c:pt idx="902">
                  <c:v>0.615</c:v>
                </c:pt>
                <c:pt idx="903">
                  <c:v>0.646</c:v>
                </c:pt>
                <c:pt idx="904">
                  <c:v>0.586</c:v>
                </c:pt>
                <c:pt idx="905">
                  <c:v>0.556</c:v>
                </c:pt>
                <c:pt idx="906">
                  <c:v>0.536</c:v>
                </c:pt>
                <c:pt idx="907">
                  <c:v>0.106</c:v>
                </c:pt>
                <c:pt idx="908">
                  <c:v>0.117</c:v>
                </c:pt>
                <c:pt idx="909">
                  <c:v>0.106</c:v>
                </c:pt>
                <c:pt idx="910">
                  <c:v>0.096</c:v>
                </c:pt>
                <c:pt idx="911">
                  <c:v>0.106</c:v>
                </c:pt>
                <c:pt idx="912">
                  <c:v>0.076</c:v>
                </c:pt>
                <c:pt idx="913">
                  <c:v>0.096</c:v>
                </c:pt>
                <c:pt idx="914">
                  <c:v>0.096</c:v>
                </c:pt>
                <c:pt idx="915">
                  <c:v>0.085</c:v>
                </c:pt>
                <c:pt idx="916">
                  <c:v>0.086</c:v>
                </c:pt>
                <c:pt idx="917">
                  <c:v>0.106</c:v>
                </c:pt>
                <c:pt idx="918">
                  <c:v>0.116</c:v>
                </c:pt>
                <c:pt idx="919">
                  <c:v>0.109</c:v>
                </c:pt>
                <c:pt idx="920">
                  <c:v>0.106</c:v>
                </c:pt>
                <c:pt idx="921">
                  <c:v>0.096</c:v>
                </c:pt>
                <c:pt idx="922">
                  <c:v>0.086</c:v>
                </c:pt>
                <c:pt idx="923">
                  <c:v>0.106</c:v>
                </c:pt>
                <c:pt idx="924">
                  <c:v>0.106</c:v>
                </c:pt>
                <c:pt idx="925">
                  <c:v>0.096</c:v>
                </c:pt>
                <c:pt idx="926">
                  <c:v>0.096</c:v>
                </c:pt>
                <c:pt idx="927">
                  <c:v>0.116</c:v>
                </c:pt>
                <c:pt idx="928">
                  <c:v>0.096</c:v>
                </c:pt>
                <c:pt idx="929">
                  <c:v>0.097</c:v>
                </c:pt>
                <c:pt idx="930">
                  <c:v>0.097</c:v>
                </c:pt>
                <c:pt idx="931">
                  <c:v>0.106</c:v>
                </c:pt>
                <c:pt idx="932">
                  <c:v>0.106</c:v>
                </c:pt>
                <c:pt idx="933">
                  <c:v>0.106</c:v>
                </c:pt>
                <c:pt idx="934">
                  <c:v>0.096</c:v>
                </c:pt>
                <c:pt idx="935">
                  <c:v>0.109</c:v>
                </c:pt>
                <c:pt idx="936">
                  <c:v>0.106</c:v>
                </c:pt>
                <c:pt idx="937">
                  <c:v>0.117</c:v>
                </c:pt>
                <c:pt idx="938">
                  <c:v>0.106</c:v>
                </c:pt>
                <c:pt idx="939">
                  <c:v>0.096</c:v>
                </c:pt>
                <c:pt idx="940">
                  <c:v>0.106</c:v>
                </c:pt>
                <c:pt idx="941">
                  <c:v>0.076</c:v>
                </c:pt>
                <c:pt idx="942">
                  <c:v>0.096</c:v>
                </c:pt>
                <c:pt idx="943">
                  <c:v>0.096</c:v>
                </c:pt>
                <c:pt idx="944">
                  <c:v>0.085</c:v>
                </c:pt>
                <c:pt idx="945">
                  <c:v>0.086</c:v>
                </c:pt>
              </c:numCache>
            </c:numRef>
          </c:yVal>
          <c:smooth val="0"/>
        </c:ser>
        <c:axId val="25416527"/>
        <c:axId val="27422152"/>
      </c:scatterChart>
      <c:valAx>
        <c:axId val="25416527"/>
        <c:scaling>
          <c:orientation val="minMax"/>
          <c:max val="0.64"/>
          <c:min val="0.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22152"/>
        <c:crosses val="autoZero"/>
        <c:crossBetween val="midCat"/>
        <c:dispUnits/>
      </c:valAx>
      <c:valAx>
        <c:axId val="27422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54165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RF-23 Ozone Time Series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Data!$D$9:$D$982</c:f>
              <c:strCache>
                <c:ptCount val="974"/>
                <c:pt idx="0">
                  <c:v>0.5221064814814814</c:v>
                </c:pt>
                <c:pt idx="1">
                  <c:v>0.522222221</c:v>
                </c:pt>
                <c:pt idx="2">
                  <c:v>0.522337973</c:v>
                </c:pt>
                <c:pt idx="3">
                  <c:v>0.522453725</c:v>
                </c:pt>
                <c:pt idx="4">
                  <c:v>0.522569418</c:v>
                </c:pt>
                <c:pt idx="5">
                  <c:v>0.52268517</c:v>
                </c:pt>
                <c:pt idx="6">
                  <c:v>0.522800922</c:v>
                </c:pt>
                <c:pt idx="7">
                  <c:v>0.522916675</c:v>
                </c:pt>
                <c:pt idx="8">
                  <c:v>0.523032427</c:v>
                </c:pt>
                <c:pt idx="9">
                  <c:v>0.523148119</c:v>
                </c:pt>
                <c:pt idx="10">
                  <c:v>0.523263872</c:v>
                </c:pt>
                <c:pt idx="11">
                  <c:v>0.523379624</c:v>
                </c:pt>
                <c:pt idx="12">
                  <c:v>0.523495376</c:v>
                </c:pt>
                <c:pt idx="13">
                  <c:v>0.523611128</c:v>
                </c:pt>
                <c:pt idx="14">
                  <c:v>0.523726881</c:v>
                </c:pt>
                <c:pt idx="15">
                  <c:v>0.523842573</c:v>
                </c:pt>
                <c:pt idx="16">
                  <c:v>0.523958325</c:v>
                </c:pt>
                <c:pt idx="17">
                  <c:v>0.524074078</c:v>
                </c:pt>
                <c:pt idx="18">
                  <c:v>0.52418983</c:v>
                </c:pt>
                <c:pt idx="19">
                  <c:v>0.524305582</c:v>
                </c:pt>
                <c:pt idx="20">
                  <c:v>0.524421275</c:v>
                </c:pt>
                <c:pt idx="21">
                  <c:v>0.524537027</c:v>
                </c:pt>
                <c:pt idx="22">
                  <c:v>0.524652779</c:v>
                </c:pt>
                <c:pt idx="23">
                  <c:v>0.524768531</c:v>
                </c:pt>
                <c:pt idx="24">
                  <c:v>0.524884284</c:v>
                </c:pt>
                <c:pt idx="25">
                  <c:v>0.524999976</c:v>
                </c:pt>
                <c:pt idx="26">
                  <c:v>0.525115728</c:v>
                </c:pt>
                <c:pt idx="27">
                  <c:v>0.525231481</c:v>
                </c:pt>
                <c:pt idx="28">
                  <c:v>0.525347233</c:v>
                </c:pt>
                <c:pt idx="29">
                  <c:v>0.525462985</c:v>
                </c:pt>
                <c:pt idx="30">
                  <c:v>0.525578678</c:v>
                </c:pt>
                <c:pt idx="31">
                  <c:v>0.52569443</c:v>
                </c:pt>
                <c:pt idx="32">
                  <c:v>0.525810182</c:v>
                </c:pt>
                <c:pt idx="33">
                  <c:v>0.525925934</c:v>
                </c:pt>
                <c:pt idx="34">
                  <c:v>0.526041687</c:v>
                </c:pt>
                <c:pt idx="35">
                  <c:v>0.526157379</c:v>
                </c:pt>
                <c:pt idx="36">
                  <c:v>0.526273131</c:v>
                </c:pt>
                <c:pt idx="37">
                  <c:v>0.526388884</c:v>
                </c:pt>
                <c:pt idx="38">
                  <c:v>0.526504636</c:v>
                </c:pt>
                <c:pt idx="39">
                  <c:v>0.526620388</c:v>
                </c:pt>
                <c:pt idx="40">
                  <c:v>0.52673614</c:v>
                </c:pt>
                <c:pt idx="41">
                  <c:v>0.526851833</c:v>
                </c:pt>
                <c:pt idx="42">
                  <c:v>0.526967585</c:v>
                </c:pt>
                <c:pt idx="43">
                  <c:v>0.527083337</c:v>
                </c:pt>
                <c:pt idx="44">
                  <c:v>0.52719909</c:v>
                </c:pt>
                <c:pt idx="45">
                  <c:v>0.527314842</c:v>
                </c:pt>
                <c:pt idx="46">
                  <c:v>0.527430534</c:v>
                </c:pt>
                <c:pt idx="47">
                  <c:v>0.527546287</c:v>
                </c:pt>
                <c:pt idx="48">
                  <c:v>0.527662039</c:v>
                </c:pt>
                <c:pt idx="49">
                  <c:v>0.527777791</c:v>
                </c:pt>
                <c:pt idx="50">
                  <c:v>0.527893543</c:v>
                </c:pt>
                <c:pt idx="51">
                  <c:v>0.528009236</c:v>
                </c:pt>
                <c:pt idx="52">
                  <c:v>0.528124988</c:v>
                </c:pt>
                <c:pt idx="53">
                  <c:v>0.52824074</c:v>
                </c:pt>
                <c:pt idx="54">
                  <c:v>0.528356493</c:v>
                </c:pt>
                <c:pt idx="55">
                  <c:v>0.528472245</c:v>
                </c:pt>
                <c:pt idx="56">
                  <c:v>0.528587937</c:v>
                </c:pt>
                <c:pt idx="57">
                  <c:v>0.52870369</c:v>
                </c:pt>
                <c:pt idx="58">
                  <c:v>0.528819442</c:v>
                </c:pt>
                <c:pt idx="59">
                  <c:v>0.528935194</c:v>
                </c:pt>
                <c:pt idx="60">
                  <c:v>0.529050946</c:v>
                </c:pt>
                <c:pt idx="61">
                  <c:v>0.529166639</c:v>
                </c:pt>
                <c:pt idx="62">
                  <c:v>0.529282391</c:v>
                </c:pt>
                <c:pt idx="63">
                  <c:v>0.529398143</c:v>
                </c:pt>
                <c:pt idx="64">
                  <c:v>0.529513896</c:v>
                </c:pt>
                <c:pt idx="65">
                  <c:v>0.529629648</c:v>
                </c:pt>
                <c:pt idx="66">
                  <c:v>0.5297454</c:v>
                </c:pt>
                <c:pt idx="67">
                  <c:v>0.529861093</c:v>
                </c:pt>
                <c:pt idx="68">
                  <c:v>0.529976845</c:v>
                </c:pt>
                <c:pt idx="69">
                  <c:v>0.530092597</c:v>
                </c:pt>
                <c:pt idx="70">
                  <c:v>0.530208349</c:v>
                </c:pt>
                <c:pt idx="71">
                  <c:v>0.530324101</c:v>
                </c:pt>
                <c:pt idx="72">
                  <c:v>0.530439794</c:v>
                </c:pt>
                <c:pt idx="73">
                  <c:v>0.530555546</c:v>
                </c:pt>
                <c:pt idx="74">
                  <c:v>0.530671299</c:v>
                </c:pt>
                <c:pt idx="75">
                  <c:v>0.530787051</c:v>
                </c:pt>
                <c:pt idx="76">
                  <c:v>0.530902803</c:v>
                </c:pt>
                <c:pt idx="77">
                  <c:v>0.531018496</c:v>
                </c:pt>
                <c:pt idx="78">
                  <c:v>0.531134248</c:v>
                </c:pt>
                <c:pt idx="79">
                  <c:v>0.53125</c:v>
                </c:pt>
                <c:pt idx="80">
                  <c:v>0.531365752</c:v>
                </c:pt>
                <c:pt idx="81">
                  <c:v>0.531481504</c:v>
                </c:pt>
                <c:pt idx="82">
                  <c:v>0.531597197</c:v>
                </c:pt>
                <c:pt idx="83">
                  <c:v>0.531712949</c:v>
                </c:pt>
                <c:pt idx="84">
                  <c:v>0.531828701</c:v>
                </c:pt>
                <c:pt idx="85">
                  <c:v>0.531944454</c:v>
                </c:pt>
                <c:pt idx="86">
                  <c:v>0.532060206</c:v>
                </c:pt>
                <c:pt idx="87">
                  <c:v>0.532175899</c:v>
                </c:pt>
                <c:pt idx="88">
                  <c:v>0.532291651</c:v>
                </c:pt>
                <c:pt idx="89">
                  <c:v>0.532407403</c:v>
                </c:pt>
                <c:pt idx="90">
                  <c:v>0.532523155</c:v>
                </c:pt>
                <c:pt idx="91">
                  <c:v>0.532638907</c:v>
                </c:pt>
                <c:pt idx="92">
                  <c:v>0.5327546</c:v>
                </c:pt>
                <c:pt idx="93">
                  <c:v>0.532870352</c:v>
                </c:pt>
                <c:pt idx="94">
                  <c:v>0.532986104</c:v>
                </c:pt>
                <c:pt idx="95">
                  <c:v>0.533101857</c:v>
                </c:pt>
                <c:pt idx="96">
                  <c:v>0.533217609</c:v>
                </c:pt>
                <c:pt idx="97">
                  <c:v>0.533333361</c:v>
                </c:pt>
                <c:pt idx="98">
                  <c:v>0.533449054</c:v>
                </c:pt>
                <c:pt idx="99">
                  <c:v>0.533564806</c:v>
                </c:pt>
                <c:pt idx="100">
                  <c:v>0.533680558</c:v>
                </c:pt>
                <c:pt idx="101">
                  <c:v>0.53379631</c:v>
                </c:pt>
                <c:pt idx="102">
                  <c:v>0.533912063</c:v>
                </c:pt>
                <c:pt idx="103">
                  <c:v>0.534027755</c:v>
                </c:pt>
                <c:pt idx="104">
                  <c:v>0.534143507</c:v>
                </c:pt>
                <c:pt idx="105">
                  <c:v>0.53425926</c:v>
                </c:pt>
                <c:pt idx="106">
                  <c:v>0.534375012</c:v>
                </c:pt>
                <c:pt idx="107">
                  <c:v>0.534490764</c:v>
                </c:pt>
                <c:pt idx="108">
                  <c:v>0.534606457</c:v>
                </c:pt>
                <c:pt idx="109">
                  <c:v>0.534722209</c:v>
                </c:pt>
                <c:pt idx="110">
                  <c:v>0.534837961</c:v>
                </c:pt>
                <c:pt idx="111">
                  <c:v>0.534953713</c:v>
                </c:pt>
                <c:pt idx="112">
                  <c:v>0.535069466</c:v>
                </c:pt>
                <c:pt idx="113">
                  <c:v>0.535185158</c:v>
                </c:pt>
                <c:pt idx="114">
                  <c:v>0.53530091</c:v>
                </c:pt>
                <c:pt idx="115">
                  <c:v>0.535416663</c:v>
                </c:pt>
                <c:pt idx="116">
                  <c:v>0.535532415</c:v>
                </c:pt>
                <c:pt idx="117">
                  <c:v>0.535648167</c:v>
                </c:pt>
                <c:pt idx="118">
                  <c:v>0.53576386</c:v>
                </c:pt>
                <c:pt idx="119">
                  <c:v>0.535879612</c:v>
                </c:pt>
                <c:pt idx="120">
                  <c:v>0.535995364</c:v>
                </c:pt>
                <c:pt idx="121">
                  <c:v>0.536111116</c:v>
                </c:pt>
                <c:pt idx="122">
                  <c:v>0.536226869</c:v>
                </c:pt>
                <c:pt idx="123">
                  <c:v>0.536342621</c:v>
                </c:pt>
                <c:pt idx="124">
                  <c:v>0.536458313</c:v>
                </c:pt>
                <c:pt idx="125">
                  <c:v>0.536574066</c:v>
                </c:pt>
                <c:pt idx="126">
                  <c:v>0.536689818</c:v>
                </c:pt>
                <c:pt idx="127">
                  <c:v>0.53680557</c:v>
                </c:pt>
                <c:pt idx="128">
                  <c:v>0.536921322</c:v>
                </c:pt>
                <c:pt idx="129">
                  <c:v>0.537037015</c:v>
                </c:pt>
                <c:pt idx="130">
                  <c:v>0.537152767</c:v>
                </c:pt>
                <c:pt idx="131">
                  <c:v>0.537268519</c:v>
                </c:pt>
                <c:pt idx="132">
                  <c:v>0.537384272</c:v>
                </c:pt>
                <c:pt idx="133">
                  <c:v>0.537500024</c:v>
                </c:pt>
                <c:pt idx="134">
                  <c:v>0.537615716</c:v>
                </c:pt>
                <c:pt idx="135">
                  <c:v>0.537731469</c:v>
                </c:pt>
                <c:pt idx="136">
                  <c:v>0.537847221</c:v>
                </c:pt>
                <c:pt idx="137">
                  <c:v>0.537962973</c:v>
                </c:pt>
                <c:pt idx="138">
                  <c:v>0.538078725</c:v>
                </c:pt>
                <c:pt idx="139">
                  <c:v>0.538194418</c:v>
                </c:pt>
                <c:pt idx="140">
                  <c:v>0.53831017</c:v>
                </c:pt>
                <c:pt idx="141">
                  <c:v>0.538425922</c:v>
                </c:pt>
                <c:pt idx="142">
                  <c:v>0.538541675</c:v>
                </c:pt>
                <c:pt idx="143">
                  <c:v>0.538657427</c:v>
                </c:pt>
                <c:pt idx="144">
                  <c:v>0.538773119</c:v>
                </c:pt>
                <c:pt idx="145">
                  <c:v>0.538888872</c:v>
                </c:pt>
                <c:pt idx="146">
                  <c:v>0.539004624</c:v>
                </c:pt>
                <c:pt idx="147">
                  <c:v>0.539120376</c:v>
                </c:pt>
                <c:pt idx="148">
                  <c:v>0.539236128</c:v>
                </c:pt>
                <c:pt idx="149">
                  <c:v>0.539351881</c:v>
                </c:pt>
                <c:pt idx="150">
                  <c:v>0.539467573</c:v>
                </c:pt>
                <c:pt idx="151">
                  <c:v>0.539583325</c:v>
                </c:pt>
                <c:pt idx="152">
                  <c:v>0.539699078</c:v>
                </c:pt>
                <c:pt idx="153">
                  <c:v>0.53981483</c:v>
                </c:pt>
                <c:pt idx="154">
                  <c:v>0.539930582</c:v>
                </c:pt>
                <c:pt idx="155">
                  <c:v>0.540046275</c:v>
                </c:pt>
                <c:pt idx="156">
                  <c:v>0.540162027</c:v>
                </c:pt>
                <c:pt idx="157">
                  <c:v>0.540277779</c:v>
                </c:pt>
                <c:pt idx="158">
                  <c:v>0.540393531</c:v>
                </c:pt>
                <c:pt idx="159">
                  <c:v>0.540509284</c:v>
                </c:pt>
                <c:pt idx="160">
                  <c:v>0.540624976</c:v>
                </c:pt>
                <c:pt idx="161">
                  <c:v>0.540740728</c:v>
                </c:pt>
                <c:pt idx="162">
                  <c:v>0.540856481</c:v>
                </c:pt>
                <c:pt idx="163">
                  <c:v>0.540972233</c:v>
                </c:pt>
                <c:pt idx="164">
                  <c:v>0.541087985</c:v>
                </c:pt>
                <c:pt idx="165">
                  <c:v>0.541203678</c:v>
                </c:pt>
                <c:pt idx="166">
                  <c:v>0.54131943</c:v>
                </c:pt>
                <c:pt idx="167">
                  <c:v>0.541435182</c:v>
                </c:pt>
                <c:pt idx="168">
                  <c:v>0.541550934</c:v>
                </c:pt>
                <c:pt idx="169">
                  <c:v>0.541666687</c:v>
                </c:pt>
                <c:pt idx="170">
                  <c:v>0.541782379</c:v>
                </c:pt>
                <c:pt idx="171">
                  <c:v>0.541898131</c:v>
                </c:pt>
                <c:pt idx="172">
                  <c:v>0.542013884</c:v>
                </c:pt>
                <c:pt idx="173">
                  <c:v>0.542129636</c:v>
                </c:pt>
                <c:pt idx="174">
                  <c:v>0.542245388</c:v>
                </c:pt>
                <c:pt idx="175">
                  <c:v>0.54236114</c:v>
                </c:pt>
                <c:pt idx="176">
                  <c:v>0.542476833</c:v>
                </c:pt>
                <c:pt idx="177">
                  <c:v>0.542592585</c:v>
                </c:pt>
                <c:pt idx="178">
                  <c:v>0.542708337</c:v>
                </c:pt>
                <c:pt idx="179">
                  <c:v>0.54282409</c:v>
                </c:pt>
                <c:pt idx="180">
                  <c:v>0.542939842</c:v>
                </c:pt>
                <c:pt idx="181">
                  <c:v>0.543055534</c:v>
                </c:pt>
                <c:pt idx="182">
                  <c:v>0.543171287</c:v>
                </c:pt>
                <c:pt idx="183">
                  <c:v>0.543287039</c:v>
                </c:pt>
                <c:pt idx="184">
                  <c:v>0.543402791</c:v>
                </c:pt>
                <c:pt idx="185">
                  <c:v>0.543518543</c:v>
                </c:pt>
                <c:pt idx="186">
                  <c:v>0.543634236</c:v>
                </c:pt>
                <c:pt idx="187">
                  <c:v>0.543749988</c:v>
                </c:pt>
                <c:pt idx="188">
                  <c:v>0.54386574</c:v>
                </c:pt>
                <c:pt idx="189">
                  <c:v>0.543981493</c:v>
                </c:pt>
                <c:pt idx="190">
                  <c:v>0.544097245</c:v>
                </c:pt>
                <c:pt idx="191">
                  <c:v>0.544212937</c:v>
                </c:pt>
                <c:pt idx="192">
                  <c:v>0.54432869</c:v>
                </c:pt>
                <c:pt idx="193">
                  <c:v>0.544444442</c:v>
                </c:pt>
                <c:pt idx="194">
                  <c:v>0.544560194</c:v>
                </c:pt>
                <c:pt idx="195">
                  <c:v>0.544675946</c:v>
                </c:pt>
                <c:pt idx="196">
                  <c:v>0.544791639</c:v>
                </c:pt>
                <c:pt idx="197">
                  <c:v>0.544907391</c:v>
                </c:pt>
                <c:pt idx="198">
                  <c:v>0.545023143</c:v>
                </c:pt>
                <c:pt idx="199">
                  <c:v>0.545138896</c:v>
                </c:pt>
                <c:pt idx="200">
                  <c:v>0.545254648</c:v>
                </c:pt>
                <c:pt idx="201">
                  <c:v>0.5453704</c:v>
                </c:pt>
                <c:pt idx="202">
                  <c:v>0.545486093</c:v>
                </c:pt>
                <c:pt idx="203">
                  <c:v>0.545601845</c:v>
                </c:pt>
                <c:pt idx="204">
                  <c:v>0.545717597</c:v>
                </c:pt>
                <c:pt idx="205">
                  <c:v>0.545833349</c:v>
                </c:pt>
                <c:pt idx="206">
                  <c:v>0.545949101</c:v>
                </c:pt>
                <c:pt idx="207">
                  <c:v>0.546064794</c:v>
                </c:pt>
                <c:pt idx="208">
                  <c:v>0.546180546</c:v>
                </c:pt>
                <c:pt idx="209">
                  <c:v>0.546296299</c:v>
                </c:pt>
                <c:pt idx="210">
                  <c:v>0.546412051</c:v>
                </c:pt>
                <c:pt idx="211">
                  <c:v>0.546527803</c:v>
                </c:pt>
                <c:pt idx="212">
                  <c:v>0.546643496</c:v>
                </c:pt>
                <c:pt idx="213">
                  <c:v>0.546759248</c:v>
                </c:pt>
                <c:pt idx="214">
                  <c:v>0.546875</c:v>
                </c:pt>
                <c:pt idx="215">
                  <c:v>0.546990752</c:v>
                </c:pt>
                <c:pt idx="216">
                  <c:v>0.547106504</c:v>
                </c:pt>
                <c:pt idx="217">
                  <c:v>0.547222197</c:v>
                </c:pt>
                <c:pt idx="218">
                  <c:v>0.547337949</c:v>
                </c:pt>
                <c:pt idx="219">
                  <c:v>0.547453701</c:v>
                </c:pt>
                <c:pt idx="220">
                  <c:v>0.547569454</c:v>
                </c:pt>
                <c:pt idx="221">
                  <c:v>0.547685206</c:v>
                </c:pt>
                <c:pt idx="222">
                  <c:v>0.547800899</c:v>
                </c:pt>
                <c:pt idx="223">
                  <c:v>0.547916651</c:v>
                </c:pt>
                <c:pt idx="224">
                  <c:v>0.548032403</c:v>
                </c:pt>
                <c:pt idx="225">
                  <c:v>0.548148155</c:v>
                </c:pt>
                <c:pt idx="226">
                  <c:v>0.548263907</c:v>
                </c:pt>
                <c:pt idx="227">
                  <c:v>0.5483796</c:v>
                </c:pt>
                <c:pt idx="228">
                  <c:v>0.548495352</c:v>
                </c:pt>
                <c:pt idx="229">
                  <c:v>0.548611104</c:v>
                </c:pt>
                <c:pt idx="230">
                  <c:v>0.548726857</c:v>
                </c:pt>
                <c:pt idx="231">
                  <c:v>0.548842609</c:v>
                </c:pt>
                <c:pt idx="232">
                  <c:v>0.548958361</c:v>
                </c:pt>
                <c:pt idx="233">
                  <c:v>0.549074054</c:v>
                </c:pt>
                <c:pt idx="234">
                  <c:v>0.549189806</c:v>
                </c:pt>
                <c:pt idx="235">
                  <c:v>0.549305558</c:v>
                </c:pt>
                <c:pt idx="236">
                  <c:v>0.54942131</c:v>
                </c:pt>
                <c:pt idx="237">
                  <c:v>0.549537063</c:v>
                </c:pt>
                <c:pt idx="238">
                  <c:v>0.549652755</c:v>
                </c:pt>
                <c:pt idx="239">
                  <c:v>0.549768507</c:v>
                </c:pt>
                <c:pt idx="240">
                  <c:v>0.54988426</c:v>
                </c:pt>
                <c:pt idx="241">
                  <c:v>0.550000012</c:v>
                </c:pt>
                <c:pt idx="242">
                  <c:v>0.550115764</c:v>
                </c:pt>
                <c:pt idx="243">
                  <c:v>0.550231457</c:v>
                </c:pt>
                <c:pt idx="244">
                  <c:v>0.550347209</c:v>
                </c:pt>
                <c:pt idx="245">
                  <c:v>0.550462961</c:v>
                </c:pt>
                <c:pt idx="246">
                  <c:v>0.550578713</c:v>
                </c:pt>
                <c:pt idx="247">
                  <c:v>0.550694466</c:v>
                </c:pt>
                <c:pt idx="248">
                  <c:v>0.550810158</c:v>
                </c:pt>
                <c:pt idx="249">
                  <c:v>0.55092591</c:v>
                </c:pt>
                <c:pt idx="250">
                  <c:v>0.551041663</c:v>
                </c:pt>
                <c:pt idx="251">
                  <c:v>0.551157415</c:v>
                </c:pt>
                <c:pt idx="252">
                  <c:v>0.551273167</c:v>
                </c:pt>
                <c:pt idx="253">
                  <c:v>0.55138886</c:v>
                </c:pt>
                <c:pt idx="254">
                  <c:v>0.551504612</c:v>
                </c:pt>
                <c:pt idx="255">
                  <c:v>0.551620364</c:v>
                </c:pt>
                <c:pt idx="256">
                  <c:v>0.551736116</c:v>
                </c:pt>
                <c:pt idx="257">
                  <c:v>0.551851869</c:v>
                </c:pt>
                <c:pt idx="258">
                  <c:v>0.551967621</c:v>
                </c:pt>
                <c:pt idx="259">
                  <c:v>0.552083313</c:v>
                </c:pt>
                <c:pt idx="260">
                  <c:v>0.552199066</c:v>
                </c:pt>
                <c:pt idx="261">
                  <c:v>0.552314818</c:v>
                </c:pt>
                <c:pt idx="262">
                  <c:v>0.55243057</c:v>
                </c:pt>
                <c:pt idx="263">
                  <c:v>0.552546322</c:v>
                </c:pt>
                <c:pt idx="264">
                  <c:v>0.552662015</c:v>
                </c:pt>
                <c:pt idx="265">
                  <c:v>0.552777767</c:v>
                </c:pt>
                <c:pt idx="266">
                  <c:v>0.552893519</c:v>
                </c:pt>
                <c:pt idx="267">
                  <c:v>0.553009272</c:v>
                </c:pt>
                <c:pt idx="268">
                  <c:v>0.553125024</c:v>
                </c:pt>
                <c:pt idx="269">
                  <c:v>0.553240716</c:v>
                </c:pt>
                <c:pt idx="270">
                  <c:v>0.553356469</c:v>
                </c:pt>
                <c:pt idx="271">
                  <c:v>0.553472221</c:v>
                </c:pt>
                <c:pt idx="272">
                  <c:v>0.553587973</c:v>
                </c:pt>
                <c:pt idx="273">
                  <c:v>0.553703725</c:v>
                </c:pt>
                <c:pt idx="274">
                  <c:v>0.553819418</c:v>
                </c:pt>
                <c:pt idx="275">
                  <c:v>0.55393517</c:v>
                </c:pt>
                <c:pt idx="276">
                  <c:v>0.554050922</c:v>
                </c:pt>
                <c:pt idx="277">
                  <c:v>0.554166675</c:v>
                </c:pt>
                <c:pt idx="278">
                  <c:v>0.554282427</c:v>
                </c:pt>
                <c:pt idx="279">
                  <c:v>0.554398119</c:v>
                </c:pt>
                <c:pt idx="280">
                  <c:v>0.554513872</c:v>
                </c:pt>
                <c:pt idx="281">
                  <c:v>0.554629624</c:v>
                </c:pt>
                <c:pt idx="282">
                  <c:v>0.554745376</c:v>
                </c:pt>
                <c:pt idx="283">
                  <c:v>0.554861128</c:v>
                </c:pt>
                <c:pt idx="284">
                  <c:v>0.554976881</c:v>
                </c:pt>
                <c:pt idx="285">
                  <c:v>0.555092573</c:v>
                </c:pt>
                <c:pt idx="286">
                  <c:v>0.555208325</c:v>
                </c:pt>
                <c:pt idx="287">
                  <c:v>0.555324078</c:v>
                </c:pt>
                <c:pt idx="288">
                  <c:v>0.55543983</c:v>
                </c:pt>
                <c:pt idx="289">
                  <c:v>0.555555582</c:v>
                </c:pt>
                <c:pt idx="290">
                  <c:v>0.555671275</c:v>
                </c:pt>
                <c:pt idx="291">
                  <c:v>0.555787027</c:v>
                </c:pt>
                <c:pt idx="292">
                  <c:v>0.555902779</c:v>
                </c:pt>
                <c:pt idx="293">
                  <c:v>0.556018531</c:v>
                </c:pt>
                <c:pt idx="294">
                  <c:v>0.556134284</c:v>
                </c:pt>
                <c:pt idx="295">
                  <c:v>0.556249976</c:v>
                </c:pt>
                <c:pt idx="296">
                  <c:v>0.556365728</c:v>
                </c:pt>
                <c:pt idx="297">
                  <c:v>0.556481481</c:v>
                </c:pt>
                <c:pt idx="298">
                  <c:v>0.556597233</c:v>
                </c:pt>
                <c:pt idx="299">
                  <c:v>0.556712985</c:v>
                </c:pt>
                <c:pt idx="300">
                  <c:v>0.556828678</c:v>
                </c:pt>
                <c:pt idx="301">
                  <c:v>0.55694443</c:v>
                </c:pt>
                <c:pt idx="302">
                  <c:v>0.557060182</c:v>
                </c:pt>
                <c:pt idx="303">
                  <c:v>0.557175934</c:v>
                </c:pt>
                <c:pt idx="304">
                  <c:v>0.557291687</c:v>
                </c:pt>
                <c:pt idx="305">
                  <c:v>0.557407379</c:v>
                </c:pt>
                <c:pt idx="306">
                  <c:v>0.557523131</c:v>
                </c:pt>
                <c:pt idx="307">
                  <c:v>0.557638884</c:v>
                </c:pt>
                <c:pt idx="308">
                  <c:v>0.557754636</c:v>
                </c:pt>
                <c:pt idx="309">
                  <c:v>0.557870388</c:v>
                </c:pt>
                <c:pt idx="310">
                  <c:v>0.55798614</c:v>
                </c:pt>
                <c:pt idx="311">
                  <c:v>0.558101833</c:v>
                </c:pt>
                <c:pt idx="312">
                  <c:v>0.558217585</c:v>
                </c:pt>
                <c:pt idx="313">
                  <c:v>0.558333337</c:v>
                </c:pt>
                <c:pt idx="314">
                  <c:v>0.55844909</c:v>
                </c:pt>
                <c:pt idx="315">
                  <c:v>0.558564842</c:v>
                </c:pt>
                <c:pt idx="316">
                  <c:v>0.558680534</c:v>
                </c:pt>
                <c:pt idx="317">
                  <c:v>0.558796287</c:v>
                </c:pt>
                <c:pt idx="318">
                  <c:v>0.558912039</c:v>
                </c:pt>
                <c:pt idx="319">
                  <c:v>0.559027791</c:v>
                </c:pt>
                <c:pt idx="320">
                  <c:v>0.559143543</c:v>
                </c:pt>
                <c:pt idx="321">
                  <c:v>0.559259236</c:v>
                </c:pt>
                <c:pt idx="322">
                  <c:v>0.559374988</c:v>
                </c:pt>
                <c:pt idx="323">
                  <c:v>0.55949074</c:v>
                </c:pt>
                <c:pt idx="324">
                  <c:v>0.559606493</c:v>
                </c:pt>
                <c:pt idx="325">
                  <c:v>0.559722245</c:v>
                </c:pt>
                <c:pt idx="326">
                  <c:v>0.559837937</c:v>
                </c:pt>
                <c:pt idx="327">
                  <c:v>0.55995369</c:v>
                </c:pt>
                <c:pt idx="328">
                  <c:v>0.560069442</c:v>
                </c:pt>
                <c:pt idx="329">
                  <c:v>0.560185194</c:v>
                </c:pt>
                <c:pt idx="330">
                  <c:v>0.560300946</c:v>
                </c:pt>
                <c:pt idx="331">
                  <c:v>0.560416639</c:v>
                </c:pt>
                <c:pt idx="332">
                  <c:v>0.560532391</c:v>
                </c:pt>
                <c:pt idx="333">
                  <c:v>0.560648143</c:v>
                </c:pt>
                <c:pt idx="334">
                  <c:v>0.560763896</c:v>
                </c:pt>
                <c:pt idx="335">
                  <c:v>0.560879648</c:v>
                </c:pt>
                <c:pt idx="336">
                  <c:v>0.5609954</c:v>
                </c:pt>
                <c:pt idx="337">
                  <c:v>0.561111093</c:v>
                </c:pt>
                <c:pt idx="338">
                  <c:v>0.561226845</c:v>
                </c:pt>
                <c:pt idx="339">
                  <c:v>0.561342597</c:v>
                </c:pt>
                <c:pt idx="340">
                  <c:v>0.561458349</c:v>
                </c:pt>
                <c:pt idx="341">
                  <c:v>0.561574101</c:v>
                </c:pt>
                <c:pt idx="342">
                  <c:v>0.561689794</c:v>
                </c:pt>
                <c:pt idx="343">
                  <c:v>0.561805546</c:v>
                </c:pt>
                <c:pt idx="344">
                  <c:v>0.561921299</c:v>
                </c:pt>
                <c:pt idx="345">
                  <c:v>0.562037051</c:v>
                </c:pt>
                <c:pt idx="346">
                  <c:v>0.562152803</c:v>
                </c:pt>
                <c:pt idx="347">
                  <c:v>0.562268496</c:v>
                </c:pt>
                <c:pt idx="348">
                  <c:v>0.562384248</c:v>
                </c:pt>
                <c:pt idx="349">
                  <c:v>0.5625</c:v>
                </c:pt>
                <c:pt idx="350">
                  <c:v>0.562615752</c:v>
                </c:pt>
                <c:pt idx="351">
                  <c:v>0.562731504</c:v>
                </c:pt>
                <c:pt idx="352">
                  <c:v>0.562847197</c:v>
                </c:pt>
                <c:pt idx="353">
                  <c:v>0.562962949</c:v>
                </c:pt>
                <c:pt idx="354">
                  <c:v>0.563078701</c:v>
                </c:pt>
                <c:pt idx="355">
                  <c:v>0.563194454</c:v>
                </c:pt>
                <c:pt idx="356">
                  <c:v>0.563310206</c:v>
                </c:pt>
                <c:pt idx="357">
                  <c:v>0.563425899</c:v>
                </c:pt>
                <c:pt idx="358">
                  <c:v>0.563541651</c:v>
                </c:pt>
                <c:pt idx="359">
                  <c:v>0.563657403</c:v>
                </c:pt>
                <c:pt idx="360">
                  <c:v>0.563773155</c:v>
                </c:pt>
                <c:pt idx="361">
                  <c:v>0.563888907</c:v>
                </c:pt>
                <c:pt idx="362">
                  <c:v>0.5640046</c:v>
                </c:pt>
                <c:pt idx="363">
                  <c:v>0.564120352</c:v>
                </c:pt>
                <c:pt idx="364">
                  <c:v>0.564236104</c:v>
                </c:pt>
                <c:pt idx="365">
                  <c:v>0.564351857</c:v>
                </c:pt>
                <c:pt idx="366">
                  <c:v>0.564467609</c:v>
                </c:pt>
                <c:pt idx="367">
                  <c:v>0.564583361</c:v>
                </c:pt>
                <c:pt idx="368">
                  <c:v>0.564699054</c:v>
                </c:pt>
                <c:pt idx="369">
                  <c:v>0.564814806</c:v>
                </c:pt>
                <c:pt idx="370">
                  <c:v>0.564930558</c:v>
                </c:pt>
                <c:pt idx="371">
                  <c:v>0.56504631</c:v>
                </c:pt>
                <c:pt idx="372">
                  <c:v>0.565162063</c:v>
                </c:pt>
                <c:pt idx="373">
                  <c:v>0.565277755</c:v>
                </c:pt>
                <c:pt idx="374">
                  <c:v>0.565393507</c:v>
                </c:pt>
                <c:pt idx="375">
                  <c:v>0.56550926</c:v>
                </c:pt>
                <c:pt idx="376">
                  <c:v>0.565625012</c:v>
                </c:pt>
                <c:pt idx="377">
                  <c:v>0.565740764</c:v>
                </c:pt>
                <c:pt idx="378">
                  <c:v>0.565856457</c:v>
                </c:pt>
                <c:pt idx="379">
                  <c:v>0.565972209</c:v>
                </c:pt>
                <c:pt idx="380">
                  <c:v>0.566087961</c:v>
                </c:pt>
                <c:pt idx="381">
                  <c:v>0.566203713</c:v>
                </c:pt>
                <c:pt idx="382">
                  <c:v>0.566319466</c:v>
                </c:pt>
                <c:pt idx="383">
                  <c:v>0.566435158</c:v>
                </c:pt>
                <c:pt idx="384">
                  <c:v>0.56655091</c:v>
                </c:pt>
                <c:pt idx="385">
                  <c:v>0.566666663</c:v>
                </c:pt>
                <c:pt idx="386">
                  <c:v>0.566782415</c:v>
                </c:pt>
                <c:pt idx="387">
                  <c:v>0.566898167</c:v>
                </c:pt>
                <c:pt idx="388">
                  <c:v>0.56701386</c:v>
                </c:pt>
                <c:pt idx="389">
                  <c:v>0.567129612</c:v>
                </c:pt>
                <c:pt idx="390">
                  <c:v>0.567245364</c:v>
                </c:pt>
                <c:pt idx="391">
                  <c:v>0.567361116</c:v>
                </c:pt>
                <c:pt idx="392">
                  <c:v>0.567476869</c:v>
                </c:pt>
                <c:pt idx="393">
                  <c:v>0.567592621</c:v>
                </c:pt>
                <c:pt idx="394">
                  <c:v>0.567708313</c:v>
                </c:pt>
                <c:pt idx="395">
                  <c:v>0.567824066</c:v>
                </c:pt>
                <c:pt idx="396">
                  <c:v>0.567939818</c:v>
                </c:pt>
                <c:pt idx="397">
                  <c:v>0.56805557</c:v>
                </c:pt>
                <c:pt idx="398">
                  <c:v>0.568171322</c:v>
                </c:pt>
                <c:pt idx="399">
                  <c:v>0.568287015</c:v>
                </c:pt>
                <c:pt idx="400">
                  <c:v>0.568402767</c:v>
                </c:pt>
                <c:pt idx="401">
                  <c:v>0.568518519</c:v>
                </c:pt>
                <c:pt idx="402">
                  <c:v>0.568634272</c:v>
                </c:pt>
                <c:pt idx="403">
                  <c:v>0.568750024</c:v>
                </c:pt>
                <c:pt idx="404">
                  <c:v>0.568865716</c:v>
                </c:pt>
                <c:pt idx="405">
                  <c:v>0.568981469</c:v>
                </c:pt>
                <c:pt idx="406">
                  <c:v>0.569097221</c:v>
                </c:pt>
                <c:pt idx="407">
                  <c:v>0.569212973</c:v>
                </c:pt>
                <c:pt idx="408">
                  <c:v>0.569328725</c:v>
                </c:pt>
                <c:pt idx="409">
                  <c:v>0.569444418</c:v>
                </c:pt>
                <c:pt idx="410">
                  <c:v>0.56956017</c:v>
                </c:pt>
                <c:pt idx="411">
                  <c:v>0.569675922</c:v>
                </c:pt>
                <c:pt idx="412">
                  <c:v>0.569791675</c:v>
                </c:pt>
                <c:pt idx="413">
                  <c:v>0.569907427</c:v>
                </c:pt>
                <c:pt idx="414">
                  <c:v>0.570023119</c:v>
                </c:pt>
                <c:pt idx="415">
                  <c:v>0.570138872</c:v>
                </c:pt>
                <c:pt idx="416">
                  <c:v>0.570254624</c:v>
                </c:pt>
                <c:pt idx="417">
                  <c:v>0.570370376</c:v>
                </c:pt>
                <c:pt idx="418">
                  <c:v>0.570486128</c:v>
                </c:pt>
                <c:pt idx="419">
                  <c:v>0.570601881</c:v>
                </c:pt>
                <c:pt idx="420">
                  <c:v>0.570717573</c:v>
                </c:pt>
                <c:pt idx="421">
                  <c:v>0.570833325</c:v>
                </c:pt>
                <c:pt idx="422">
                  <c:v>0.570949078</c:v>
                </c:pt>
                <c:pt idx="423">
                  <c:v>0.57106483</c:v>
                </c:pt>
                <c:pt idx="424">
                  <c:v>0.571180582</c:v>
                </c:pt>
                <c:pt idx="425">
                  <c:v>0.571296275</c:v>
                </c:pt>
                <c:pt idx="426">
                  <c:v>0.571412027</c:v>
                </c:pt>
                <c:pt idx="427">
                  <c:v>0.571527779</c:v>
                </c:pt>
                <c:pt idx="428">
                  <c:v>0.571643531</c:v>
                </c:pt>
                <c:pt idx="429">
                  <c:v>0.571759284</c:v>
                </c:pt>
                <c:pt idx="430">
                  <c:v>0.571874976</c:v>
                </c:pt>
                <c:pt idx="431">
                  <c:v>0.571990728</c:v>
                </c:pt>
                <c:pt idx="432">
                  <c:v>0.572106481</c:v>
                </c:pt>
                <c:pt idx="433">
                  <c:v>0.572222233</c:v>
                </c:pt>
                <c:pt idx="434">
                  <c:v>0.572337985</c:v>
                </c:pt>
                <c:pt idx="435">
                  <c:v>0.572453678</c:v>
                </c:pt>
                <c:pt idx="436">
                  <c:v>0.57256943</c:v>
                </c:pt>
                <c:pt idx="437">
                  <c:v>0.572685182</c:v>
                </c:pt>
                <c:pt idx="438">
                  <c:v>0.572800934</c:v>
                </c:pt>
                <c:pt idx="439">
                  <c:v>0.572916687</c:v>
                </c:pt>
                <c:pt idx="440">
                  <c:v>0.573032379</c:v>
                </c:pt>
                <c:pt idx="441">
                  <c:v>0.573148131</c:v>
                </c:pt>
                <c:pt idx="442">
                  <c:v>0.573263884</c:v>
                </c:pt>
                <c:pt idx="443">
                  <c:v>0.573379636</c:v>
                </c:pt>
                <c:pt idx="444">
                  <c:v>0.573495388</c:v>
                </c:pt>
                <c:pt idx="445">
                  <c:v>0.57361114</c:v>
                </c:pt>
                <c:pt idx="446">
                  <c:v>0.573726833</c:v>
                </c:pt>
                <c:pt idx="447">
                  <c:v>0.573842585</c:v>
                </c:pt>
                <c:pt idx="448">
                  <c:v>0.573958337</c:v>
                </c:pt>
                <c:pt idx="449">
                  <c:v>0.57407409</c:v>
                </c:pt>
                <c:pt idx="450">
                  <c:v>0.574189842</c:v>
                </c:pt>
                <c:pt idx="451">
                  <c:v>0.574305534</c:v>
                </c:pt>
                <c:pt idx="452">
                  <c:v>0.574421287</c:v>
                </c:pt>
                <c:pt idx="453">
                  <c:v>0.574537039</c:v>
                </c:pt>
                <c:pt idx="454">
                  <c:v>0.574652791</c:v>
                </c:pt>
                <c:pt idx="455">
                  <c:v>0.574768543</c:v>
                </c:pt>
                <c:pt idx="456">
                  <c:v>0.574884236</c:v>
                </c:pt>
                <c:pt idx="457">
                  <c:v>0.574999988</c:v>
                </c:pt>
                <c:pt idx="458">
                  <c:v>0.57511574</c:v>
                </c:pt>
                <c:pt idx="459">
                  <c:v>0.575231493</c:v>
                </c:pt>
                <c:pt idx="460">
                  <c:v>0.575347245</c:v>
                </c:pt>
                <c:pt idx="461">
                  <c:v>0.575462937</c:v>
                </c:pt>
                <c:pt idx="462">
                  <c:v>0.57557869</c:v>
                </c:pt>
                <c:pt idx="463">
                  <c:v>0.575694442</c:v>
                </c:pt>
                <c:pt idx="464">
                  <c:v>0.575810194</c:v>
                </c:pt>
                <c:pt idx="465">
                  <c:v>0.575925946</c:v>
                </c:pt>
                <c:pt idx="466">
                  <c:v>0.576041639</c:v>
                </c:pt>
                <c:pt idx="467">
                  <c:v>0.576157391</c:v>
                </c:pt>
                <c:pt idx="468">
                  <c:v>0.576273143</c:v>
                </c:pt>
                <c:pt idx="469">
                  <c:v>0.576388896</c:v>
                </c:pt>
                <c:pt idx="470">
                  <c:v>0.576504648</c:v>
                </c:pt>
                <c:pt idx="471">
                  <c:v>0.5766204</c:v>
                </c:pt>
                <c:pt idx="472">
                  <c:v>0.576736093</c:v>
                </c:pt>
                <c:pt idx="473">
                  <c:v>0.576851845</c:v>
                </c:pt>
                <c:pt idx="474">
                  <c:v>0.576967597</c:v>
                </c:pt>
                <c:pt idx="475">
                  <c:v>0.577083349</c:v>
                </c:pt>
                <c:pt idx="476">
                  <c:v>0.577199101</c:v>
                </c:pt>
                <c:pt idx="477">
                  <c:v>0.577314794</c:v>
                </c:pt>
                <c:pt idx="478">
                  <c:v>0.577430546</c:v>
                </c:pt>
                <c:pt idx="479">
                  <c:v>0.577546299</c:v>
                </c:pt>
                <c:pt idx="480">
                  <c:v>0.577662051</c:v>
                </c:pt>
                <c:pt idx="481">
                  <c:v>0.577777803</c:v>
                </c:pt>
                <c:pt idx="482">
                  <c:v>0.577893496</c:v>
                </c:pt>
                <c:pt idx="483">
                  <c:v>0.578009248</c:v>
                </c:pt>
                <c:pt idx="484">
                  <c:v>0.578125</c:v>
                </c:pt>
                <c:pt idx="485">
                  <c:v>0.578240752</c:v>
                </c:pt>
                <c:pt idx="486">
                  <c:v>0.578356504</c:v>
                </c:pt>
                <c:pt idx="487">
                  <c:v>0.578472197</c:v>
                </c:pt>
                <c:pt idx="488">
                  <c:v>0.578587949</c:v>
                </c:pt>
                <c:pt idx="489">
                  <c:v>0.578703701</c:v>
                </c:pt>
                <c:pt idx="490">
                  <c:v>0.578819454</c:v>
                </c:pt>
                <c:pt idx="491">
                  <c:v>0.578935206</c:v>
                </c:pt>
                <c:pt idx="492">
                  <c:v>0.579050899</c:v>
                </c:pt>
                <c:pt idx="493">
                  <c:v>0.579166651</c:v>
                </c:pt>
                <c:pt idx="494">
                  <c:v>0.579282403</c:v>
                </c:pt>
                <c:pt idx="495">
                  <c:v>0.579398155</c:v>
                </c:pt>
                <c:pt idx="496">
                  <c:v>0.579513907</c:v>
                </c:pt>
                <c:pt idx="497">
                  <c:v>0.5796296</c:v>
                </c:pt>
                <c:pt idx="498">
                  <c:v>0.579745352</c:v>
                </c:pt>
                <c:pt idx="499">
                  <c:v>0.579861104</c:v>
                </c:pt>
                <c:pt idx="500">
                  <c:v>0.579976857</c:v>
                </c:pt>
                <c:pt idx="501">
                  <c:v>0.580092609</c:v>
                </c:pt>
                <c:pt idx="502">
                  <c:v>0.580208361</c:v>
                </c:pt>
                <c:pt idx="503">
                  <c:v>0.580324054</c:v>
                </c:pt>
                <c:pt idx="504">
                  <c:v>0.580439806</c:v>
                </c:pt>
                <c:pt idx="505">
                  <c:v>0.580555558</c:v>
                </c:pt>
                <c:pt idx="506">
                  <c:v>0.58067131</c:v>
                </c:pt>
                <c:pt idx="507">
                  <c:v>0.580787063</c:v>
                </c:pt>
                <c:pt idx="508">
                  <c:v>0.580902755</c:v>
                </c:pt>
                <c:pt idx="509">
                  <c:v>0.581018507</c:v>
                </c:pt>
                <c:pt idx="510">
                  <c:v>0.58113426</c:v>
                </c:pt>
                <c:pt idx="511">
                  <c:v>0.581250012</c:v>
                </c:pt>
                <c:pt idx="512">
                  <c:v>0.581365764</c:v>
                </c:pt>
                <c:pt idx="513">
                  <c:v>0.581481457</c:v>
                </c:pt>
                <c:pt idx="514">
                  <c:v>0.581597209</c:v>
                </c:pt>
                <c:pt idx="515">
                  <c:v>0.581712961</c:v>
                </c:pt>
                <c:pt idx="516">
                  <c:v>0.581828713</c:v>
                </c:pt>
                <c:pt idx="517">
                  <c:v>0.581944466</c:v>
                </c:pt>
                <c:pt idx="518">
                  <c:v>0.582060158</c:v>
                </c:pt>
                <c:pt idx="519">
                  <c:v>0.58217591</c:v>
                </c:pt>
                <c:pt idx="520">
                  <c:v>0.582291663</c:v>
                </c:pt>
                <c:pt idx="521">
                  <c:v>0.582407415</c:v>
                </c:pt>
                <c:pt idx="522">
                  <c:v>0.582523167</c:v>
                </c:pt>
                <c:pt idx="523">
                  <c:v>0.58263886</c:v>
                </c:pt>
                <c:pt idx="524">
                  <c:v>0.582754612</c:v>
                </c:pt>
                <c:pt idx="525">
                  <c:v>0.582870364</c:v>
                </c:pt>
                <c:pt idx="526">
                  <c:v>0.582986116</c:v>
                </c:pt>
                <c:pt idx="527">
                  <c:v>0.583101869</c:v>
                </c:pt>
                <c:pt idx="528">
                  <c:v>0.583217621</c:v>
                </c:pt>
                <c:pt idx="529">
                  <c:v>0.583333313</c:v>
                </c:pt>
                <c:pt idx="530">
                  <c:v>0.583449066</c:v>
                </c:pt>
                <c:pt idx="531">
                  <c:v>0.583564818</c:v>
                </c:pt>
                <c:pt idx="532">
                  <c:v>0.58368057</c:v>
                </c:pt>
                <c:pt idx="533">
                  <c:v>0.583796322</c:v>
                </c:pt>
                <c:pt idx="534">
                  <c:v>0.583912015</c:v>
                </c:pt>
                <c:pt idx="535">
                  <c:v>0.584027767</c:v>
                </c:pt>
                <c:pt idx="536">
                  <c:v>0.584143519</c:v>
                </c:pt>
                <c:pt idx="537">
                  <c:v>0.584259272</c:v>
                </c:pt>
                <c:pt idx="538">
                  <c:v>0.584375024</c:v>
                </c:pt>
                <c:pt idx="539">
                  <c:v>0.584490716</c:v>
                </c:pt>
                <c:pt idx="540">
                  <c:v>0.584606469</c:v>
                </c:pt>
                <c:pt idx="541">
                  <c:v>0.584722221</c:v>
                </c:pt>
                <c:pt idx="542">
                  <c:v>0.584837973</c:v>
                </c:pt>
                <c:pt idx="543">
                  <c:v>0.584953725</c:v>
                </c:pt>
                <c:pt idx="544">
                  <c:v>0.585069418</c:v>
                </c:pt>
                <c:pt idx="545">
                  <c:v>0.58518517</c:v>
                </c:pt>
                <c:pt idx="546">
                  <c:v>0.585300922</c:v>
                </c:pt>
                <c:pt idx="547">
                  <c:v>0.585416675</c:v>
                </c:pt>
                <c:pt idx="548">
                  <c:v>0.585532427</c:v>
                </c:pt>
                <c:pt idx="549">
                  <c:v>0.585648119</c:v>
                </c:pt>
                <c:pt idx="550">
                  <c:v>0.585763872</c:v>
                </c:pt>
                <c:pt idx="551">
                  <c:v>0.585879624</c:v>
                </c:pt>
                <c:pt idx="552">
                  <c:v>0.585995376</c:v>
                </c:pt>
                <c:pt idx="553">
                  <c:v>0.586111128</c:v>
                </c:pt>
                <c:pt idx="554">
                  <c:v>0.586226881</c:v>
                </c:pt>
                <c:pt idx="555">
                  <c:v>0.586342573</c:v>
                </c:pt>
                <c:pt idx="556">
                  <c:v>0.586458325</c:v>
                </c:pt>
                <c:pt idx="557">
                  <c:v>0.586574078</c:v>
                </c:pt>
                <c:pt idx="558">
                  <c:v>0.58668983</c:v>
                </c:pt>
                <c:pt idx="559">
                  <c:v>0.586805582</c:v>
                </c:pt>
                <c:pt idx="560">
                  <c:v>0.586921275</c:v>
                </c:pt>
                <c:pt idx="561">
                  <c:v>0.587037027</c:v>
                </c:pt>
                <c:pt idx="562">
                  <c:v>0.587152779</c:v>
                </c:pt>
                <c:pt idx="563">
                  <c:v>0.587268531</c:v>
                </c:pt>
                <c:pt idx="564">
                  <c:v>0.587384284</c:v>
                </c:pt>
                <c:pt idx="565">
                  <c:v>0.587499976</c:v>
                </c:pt>
                <c:pt idx="566">
                  <c:v>0.587615728</c:v>
                </c:pt>
                <c:pt idx="567">
                  <c:v>0.587731481</c:v>
                </c:pt>
                <c:pt idx="568">
                  <c:v>0.587847233</c:v>
                </c:pt>
                <c:pt idx="569">
                  <c:v>0.587962985</c:v>
                </c:pt>
                <c:pt idx="570">
                  <c:v>0.588078678</c:v>
                </c:pt>
                <c:pt idx="571">
                  <c:v>0.58819443</c:v>
                </c:pt>
                <c:pt idx="572">
                  <c:v>0.588310182</c:v>
                </c:pt>
                <c:pt idx="573">
                  <c:v>0.588425934</c:v>
                </c:pt>
                <c:pt idx="574">
                  <c:v>0.588541687</c:v>
                </c:pt>
                <c:pt idx="575">
                  <c:v>0.588657379</c:v>
                </c:pt>
                <c:pt idx="576">
                  <c:v>0.588773131</c:v>
                </c:pt>
                <c:pt idx="577">
                  <c:v>0.588888884</c:v>
                </c:pt>
                <c:pt idx="578">
                  <c:v>0.589004636</c:v>
                </c:pt>
                <c:pt idx="579">
                  <c:v>0.589120388</c:v>
                </c:pt>
                <c:pt idx="580">
                  <c:v>0.58923614</c:v>
                </c:pt>
                <c:pt idx="581">
                  <c:v>0.589351833</c:v>
                </c:pt>
                <c:pt idx="582">
                  <c:v>0.589467585</c:v>
                </c:pt>
                <c:pt idx="583">
                  <c:v>0.589583337</c:v>
                </c:pt>
                <c:pt idx="584">
                  <c:v>0.58969909</c:v>
                </c:pt>
                <c:pt idx="585">
                  <c:v>0.589814842</c:v>
                </c:pt>
                <c:pt idx="586">
                  <c:v>0.589930534</c:v>
                </c:pt>
                <c:pt idx="587">
                  <c:v>0.590046287</c:v>
                </c:pt>
                <c:pt idx="588">
                  <c:v>0.590162039</c:v>
                </c:pt>
                <c:pt idx="589">
                  <c:v>0.590277791</c:v>
                </c:pt>
                <c:pt idx="590">
                  <c:v>0.590393543</c:v>
                </c:pt>
                <c:pt idx="591">
                  <c:v>0.590509236</c:v>
                </c:pt>
                <c:pt idx="592">
                  <c:v>0.590624988</c:v>
                </c:pt>
                <c:pt idx="593">
                  <c:v>0.59074074</c:v>
                </c:pt>
                <c:pt idx="594">
                  <c:v>0.590856493</c:v>
                </c:pt>
                <c:pt idx="595">
                  <c:v>0.590972245</c:v>
                </c:pt>
                <c:pt idx="596">
                  <c:v>0.591087937</c:v>
                </c:pt>
                <c:pt idx="597">
                  <c:v>0.59120369</c:v>
                </c:pt>
                <c:pt idx="598">
                  <c:v>0.591319442</c:v>
                </c:pt>
                <c:pt idx="599">
                  <c:v>0.591435194</c:v>
                </c:pt>
                <c:pt idx="600">
                  <c:v>0.591550946</c:v>
                </c:pt>
                <c:pt idx="601">
                  <c:v>0.591666639</c:v>
                </c:pt>
                <c:pt idx="602">
                  <c:v>0.591782391</c:v>
                </c:pt>
                <c:pt idx="603">
                  <c:v>0.591898143</c:v>
                </c:pt>
                <c:pt idx="604">
                  <c:v>0.592013896</c:v>
                </c:pt>
                <c:pt idx="605">
                  <c:v>0.592129648</c:v>
                </c:pt>
                <c:pt idx="606">
                  <c:v>0.5922454</c:v>
                </c:pt>
                <c:pt idx="607">
                  <c:v>0.592361093</c:v>
                </c:pt>
                <c:pt idx="608">
                  <c:v>0.592476845</c:v>
                </c:pt>
                <c:pt idx="609">
                  <c:v>0.592592597</c:v>
                </c:pt>
                <c:pt idx="610">
                  <c:v>0.592708349</c:v>
                </c:pt>
                <c:pt idx="611">
                  <c:v>0.592824101</c:v>
                </c:pt>
                <c:pt idx="612">
                  <c:v>0.592939794</c:v>
                </c:pt>
                <c:pt idx="613">
                  <c:v>0.593055546</c:v>
                </c:pt>
                <c:pt idx="614">
                  <c:v>0.593171299</c:v>
                </c:pt>
                <c:pt idx="615">
                  <c:v>0.593287051</c:v>
                </c:pt>
                <c:pt idx="616">
                  <c:v>0.593402803</c:v>
                </c:pt>
                <c:pt idx="617">
                  <c:v>0.593518496</c:v>
                </c:pt>
                <c:pt idx="618">
                  <c:v>0.593634248</c:v>
                </c:pt>
                <c:pt idx="619">
                  <c:v>0.59375</c:v>
                </c:pt>
                <c:pt idx="620">
                  <c:v>0.593865752</c:v>
                </c:pt>
                <c:pt idx="621">
                  <c:v>0.593981504</c:v>
                </c:pt>
                <c:pt idx="622">
                  <c:v>0.594097197</c:v>
                </c:pt>
                <c:pt idx="623">
                  <c:v>0.594212949</c:v>
                </c:pt>
                <c:pt idx="624">
                  <c:v>0.594328701</c:v>
                </c:pt>
                <c:pt idx="625">
                  <c:v>0.594444454</c:v>
                </c:pt>
                <c:pt idx="626">
                  <c:v>0.594560206</c:v>
                </c:pt>
                <c:pt idx="627">
                  <c:v>0.594675899</c:v>
                </c:pt>
                <c:pt idx="628">
                  <c:v>0.594791651</c:v>
                </c:pt>
                <c:pt idx="629">
                  <c:v>0.594907403</c:v>
                </c:pt>
                <c:pt idx="630">
                  <c:v>0.595023155</c:v>
                </c:pt>
                <c:pt idx="631">
                  <c:v>0.595138907</c:v>
                </c:pt>
                <c:pt idx="632">
                  <c:v>0.5952546</c:v>
                </c:pt>
                <c:pt idx="633">
                  <c:v>0.595370352</c:v>
                </c:pt>
                <c:pt idx="634">
                  <c:v>0.595486104</c:v>
                </c:pt>
                <c:pt idx="635">
                  <c:v>0.595601857</c:v>
                </c:pt>
                <c:pt idx="636">
                  <c:v>0.595717609</c:v>
                </c:pt>
                <c:pt idx="637">
                  <c:v>0.595833361</c:v>
                </c:pt>
                <c:pt idx="638">
                  <c:v>0.595949054</c:v>
                </c:pt>
                <c:pt idx="639">
                  <c:v>0.596064806</c:v>
                </c:pt>
                <c:pt idx="640">
                  <c:v>0.596180558</c:v>
                </c:pt>
                <c:pt idx="641">
                  <c:v>0.59629631</c:v>
                </c:pt>
                <c:pt idx="642">
                  <c:v>0.596412063</c:v>
                </c:pt>
                <c:pt idx="643">
                  <c:v>0.596527755</c:v>
                </c:pt>
                <c:pt idx="644">
                  <c:v>0.596643507</c:v>
                </c:pt>
                <c:pt idx="645">
                  <c:v>0.59675926</c:v>
                </c:pt>
                <c:pt idx="646">
                  <c:v>0.596875012</c:v>
                </c:pt>
                <c:pt idx="647">
                  <c:v>0.596990764</c:v>
                </c:pt>
                <c:pt idx="648">
                  <c:v>0.597106457</c:v>
                </c:pt>
                <c:pt idx="649">
                  <c:v>0.597222209</c:v>
                </c:pt>
                <c:pt idx="650">
                  <c:v>0.597337961</c:v>
                </c:pt>
                <c:pt idx="651">
                  <c:v>0.597453713</c:v>
                </c:pt>
                <c:pt idx="652">
                  <c:v>0.597569466</c:v>
                </c:pt>
                <c:pt idx="653">
                  <c:v>0.597685158</c:v>
                </c:pt>
                <c:pt idx="654">
                  <c:v>0.59780091</c:v>
                </c:pt>
                <c:pt idx="655">
                  <c:v>0.597916663</c:v>
                </c:pt>
                <c:pt idx="656">
                  <c:v>0.598032415</c:v>
                </c:pt>
                <c:pt idx="657">
                  <c:v>0.598148167</c:v>
                </c:pt>
                <c:pt idx="658">
                  <c:v>0.59826386</c:v>
                </c:pt>
                <c:pt idx="659">
                  <c:v>0.598379612</c:v>
                </c:pt>
                <c:pt idx="660">
                  <c:v>0.598495364</c:v>
                </c:pt>
                <c:pt idx="661">
                  <c:v>0.598611116</c:v>
                </c:pt>
                <c:pt idx="662">
                  <c:v>0.598726869</c:v>
                </c:pt>
                <c:pt idx="663">
                  <c:v>0.598842621</c:v>
                </c:pt>
                <c:pt idx="664">
                  <c:v>0.598958313</c:v>
                </c:pt>
                <c:pt idx="665">
                  <c:v>0.599074066</c:v>
                </c:pt>
                <c:pt idx="666">
                  <c:v>0.599189818</c:v>
                </c:pt>
                <c:pt idx="667">
                  <c:v>0.59930557</c:v>
                </c:pt>
                <c:pt idx="668">
                  <c:v>0.599421322</c:v>
                </c:pt>
                <c:pt idx="669">
                  <c:v>0.599537015</c:v>
                </c:pt>
                <c:pt idx="670">
                  <c:v>0.599652767</c:v>
                </c:pt>
                <c:pt idx="671">
                  <c:v>0.599768519</c:v>
                </c:pt>
                <c:pt idx="672">
                  <c:v>0.599884272</c:v>
                </c:pt>
                <c:pt idx="673">
                  <c:v>0.600000024</c:v>
                </c:pt>
                <c:pt idx="674">
                  <c:v>0.600115716</c:v>
                </c:pt>
                <c:pt idx="675">
                  <c:v>0.600231469</c:v>
                </c:pt>
                <c:pt idx="676">
                  <c:v>0.600347221</c:v>
                </c:pt>
                <c:pt idx="677">
                  <c:v>0.600462973</c:v>
                </c:pt>
                <c:pt idx="678">
                  <c:v>0.600578725</c:v>
                </c:pt>
                <c:pt idx="679">
                  <c:v>0.600694418</c:v>
                </c:pt>
                <c:pt idx="680">
                  <c:v>0.60081017</c:v>
                </c:pt>
                <c:pt idx="681">
                  <c:v>0.600925922</c:v>
                </c:pt>
                <c:pt idx="682">
                  <c:v>0.601041675</c:v>
                </c:pt>
                <c:pt idx="683">
                  <c:v>0.601157427</c:v>
                </c:pt>
                <c:pt idx="684">
                  <c:v>0.601273119</c:v>
                </c:pt>
                <c:pt idx="685">
                  <c:v>0.601388872</c:v>
                </c:pt>
                <c:pt idx="686">
                  <c:v>0.601504624</c:v>
                </c:pt>
                <c:pt idx="687">
                  <c:v>0.601620376</c:v>
                </c:pt>
                <c:pt idx="688">
                  <c:v>0.601736128</c:v>
                </c:pt>
                <c:pt idx="689">
                  <c:v>0.601851881</c:v>
                </c:pt>
                <c:pt idx="690">
                  <c:v>0.601967573</c:v>
                </c:pt>
                <c:pt idx="691">
                  <c:v>0.602083325</c:v>
                </c:pt>
                <c:pt idx="692">
                  <c:v>0.602199078</c:v>
                </c:pt>
                <c:pt idx="693">
                  <c:v>0.60231483</c:v>
                </c:pt>
                <c:pt idx="694">
                  <c:v>0.602430582</c:v>
                </c:pt>
                <c:pt idx="695">
                  <c:v>0.602546275</c:v>
                </c:pt>
                <c:pt idx="696">
                  <c:v>0.602662027</c:v>
                </c:pt>
                <c:pt idx="697">
                  <c:v>0.602777779</c:v>
                </c:pt>
                <c:pt idx="698">
                  <c:v>0.602893531</c:v>
                </c:pt>
                <c:pt idx="699">
                  <c:v>0.603009284</c:v>
                </c:pt>
                <c:pt idx="700">
                  <c:v>0.603124976</c:v>
                </c:pt>
                <c:pt idx="701">
                  <c:v>0.603240728</c:v>
                </c:pt>
                <c:pt idx="702">
                  <c:v>0.603356481</c:v>
                </c:pt>
                <c:pt idx="703">
                  <c:v>0.603472233</c:v>
                </c:pt>
                <c:pt idx="704">
                  <c:v>0.603587985</c:v>
                </c:pt>
                <c:pt idx="705">
                  <c:v>0.603703678</c:v>
                </c:pt>
                <c:pt idx="706">
                  <c:v>0.60381943</c:v>
                </c:pt>
                <c:pt idx="707">
                  <c:v>0.603935182</c:v>
                </c:pt>
                <c:pt idx="708">
                  <c:v>0.604050934</c:v>
                </c:pt>
                <c:pt idx="709">
                  <c:v>0.604166687</c:v>
                </c:pt>
                <c:pt idx="710">
                  <c:v>0.604282379</c:v>
                </c:pt>
                <c:pt idx="711">
                  <c:v>0.604398131</c:v>
                </c:pt>
                <c:pt idx="712">
                  <c:v>0.604513884</c:v>
                </c:pt>
                <c:pt idx="713">
                  <c:v>0.604629636</c:v>
                </c:pt>
                <c:pt idx="714">
                  <c:v>0.604745388</c:v>
                </c:pt>
                <c:pt idx="715">
                  <c:v>0.60486114</c:v>
                </c:pt>
                <c:pt idx="716">
                  <c:v>0.604976833</c:v>
                </c:pt>
                <c:pt idx="717">
                  <c:v>0.605092585</c:v>
                </c:pt>
                <c:pt idx="718">
                  <c:v>0.605208337</c:v>
                </c:pt>
                <c:pt idx="719">
                  <c:v>0.60532409</c:v>
                </c:pt>
                <c:pt idx="720">
                  <c:v>0.605439842</c:v>
                </c:pt>
                <c:pt idx="721">
                  <c:v>0.605555534</c:v>
                </c:pt>
                <c:pt idx="722">
                  <c:v>0.605671287</c:v>
                </c:pt>
                <c:pt idx="723">
                  <c:v>0.605787039</c:v>
                </c:pt>
                <c:pt idx="724">
                  <c:v>0.605902791</c:v>
                </c:pt>
                <c:pt idx="725">
                  <c:v>0.606018543</c:v>
                </c:pt>
                <c:pt idx="726">
                  <c:v>0.606134236</c:v>
                </c:pt>
                <c:pt idx="727">
                  <c:v>0.606249988</c:v>
                </c:pt>
                <c:pt idx="728">
                  <c:v>0.60636574</c:v>
                </c:pt>
                <c:pt idx="729">
                  <c:v>0.606481493</c:v>
                </c:pt>
                <c:pt idx="730">
                  <c:v>0.606597245</c:v>
                </c:pt>
                <c:pt idx="731">
                  <c:v>0.606712937</c:v>
                </c:pt>
                <c:pt idx="732">
                  <c:v>0.60682869</c:v>
                </c:pt>
                <c:pt idx="733">
                  <c:v>0.606944442</c:v>
                </c:pt>
                <c:pt idx="734">
                  <c:v>0.607060194</c:v>
                </c:pt>
                <c:pt idx="735">
                  <c:v>0.607175946</c:v>
                </c:pt>
                <c:pt idx="736">
                  <c:v>0.607291639</c:v>
                </c:pt>
                <c:pt idx="737">
                  <c:v>0.607407391</c:v>
                </c:pt>
                <c:pt idx="738">
                  <c:v>0.607523143</c:v>
                </c:pt>
                <c:pt idx="739">
                  <c:v>0.607638896</c:v>
                </c:pt>
                <c:pt idx="740">
                  <c:v>0.607754648</c:v>
                </c:pt>
                <c:pt idx="741">
                  <c:v>0.6078704</c:v>
                </c:pt>
                <c:pt idx="742">
                  <c:v>0.607986093</c:v>
                </c:pt>
                <c:pt idx="743">
                  <c:v>0.608101845</c:v>
                </c:pt>
                <c:pt idx="744">
                  <c:v>0.608217597</c:v>
                </c:pt>
                <c:pt idx="745">
                  <c:v>0.608333349</c:v>
                </c:pt>
                <c:pt idx="746">
                  <c:v>0.608449101</c:v>
                </c:pt>
                <c:pt idx="747">
                  <c:v>0.608564794</c:v>
                </c:pt>
                <c:pt idx="748">
                  <c:v>0.608680546</c:v>
                </c:pt>
                <c:pt idx="749">
                  <c:v>0.608796299</c:v>
                </c:pt>
                <c:pt idx="750">
                  <c:v>0.608912051</c:v>
                </c:pt>
                <c:pt idx="751">
                  <c:v>0.609027803</c:v>
                </c:pt>
                <c:pt idx="752">
                  <c:v>0.609143496</c:v>
                </c:pt>
                <c:pt idx="753">
                  <c:v>0.609259248</c:v>
                </c:pt>
                <c:pt idx="754">
                  <c:v>0.609375</c:v>
                </c:pt>
                <c:pt idx="755">
                  <c:v>0.609490752</c:v>
                </c:pt>
                <c:pt idx="756">
                  <c:v>0.609606504</c:v>
                </c:pt>
                <c:pt idx="757">
                  <c:v>0.609722197</c:v>
                </c:pt>
                <c:pt idx="758">
                  <c:v>0.609837949</c:v>
                </c:pt>
                <c:pt idx="759">
                  <c:v>0.609953701</c:v>
                </c:pt>
                <c:pt idx="760">
                  <c:v>0.610069454</c:v>
                </c:pt>
                <c:pt idx="761">
                  <c:v>0.610185206</c:v>
                </c:pt>
                <c:pt idx="762">
                  <c:v>0.610300899</c:v>
                </c:pt>
                <c:pt idx="763">
                  <c:v>0.610416651</c:v>
                </c:pt>
                <c:pt idx="764">
                  <c:v>0.610532403</c:v>
                </c:pt>
                <c:pt idx="765">
                  <c:v>0.610648155</c:v>
                </c:pt>
                <c:pt idx="766">
                  <c:v>0.610763907</c:v>
                </c:pt>
                <c:pt idx="767">
                  <c:v>0.6108796</c:v>
                </c:pt>
                <c:pt idx="768">
                  <c:v>0.610995352</c:v>
                </c:pt>
                <c:pt idx="769">
                  <c:v>0.611111104</c:v>
                </c:pt>
                <c:pt idx="770">
                  <c:v>0.611226857</c:v>
                </c:pt>
                <c:pt idx="771">
                  <c:v>0.611342609</c:v>
                </c:pt>
                <c:pt idx="772">
                  <c:v>0.611458361</c:v>
                </c:pt>
                <c:pt idx="773">
                  <c:v>0.611574054</c:v>
                </c:pt>
                <c:pt idx="774">
                  <c:v>0.611689806</c:v>
                </c:pt>
                <c:pt idx="775">
                  <c:v>0.611805558</c:v>
                </c:pt>
                <c:pt idx="776">
                  <c:v>0.61192131</c:v>
                </c:pt>
                <c:pt idx="777">
                  <c:v>0.612037063</c:v>
                </c:pt>
                <c:pt idx="778">
                  <c:v>0.612152755</c:v>
                </c:pt>
                <c:pt idx="779">
                  <c:v>0.612268507</c:v>
                </c:pt>
                <c:pt idx="780">
                  <c:v>0.61238426</c:v>
                </c:pt>
                <c:pt idx="781">
                  <c:v>0.612500012</c:v>
                </c:pt>
                <c:pt idx="782">
                  <c:v>0.612615764</c:v>
                </c:pt>
                <c:pt idx="783">
                  <c:v>0.612731457</c:v>
                </c:pt>
                <c:pt idx="784">
                  <c:v>0.612847209</c:v>
                </c:pt>
                <c:pt idx="785">
                  <c:v>0.612962961</c:v>
                </c:pt>
                <c:pt idx="786">
                  <c:v>0.613078713</c:v>
                </c:pt>
                <c:pt idx="787">
                  <c:v>0.613194466</c:v>
                </c:pt>
                <c:pt idx="788">
                  <c:v>0.613310158</c:v>
                </c:pt>
                <c:pt idx="789">
                  <c:v>0.61342591</c:v>
                </c:pt>
                <c:pt idx="790">
                  <c:v>0.613541663</c:v>
                </c:pt>
                <c:pt idx="791">
                  <c:v>0.613657415</c:v>
                </c:pt>
                <c:pt idx="792">
                  <c:v>0.613773167</c:v>
                </c:pt>
                <c:pt idx="793">
                  <c:v>0.61388886</c:v>
                </c:pt>
                <c:pt idx="794">
                  <c:v>0.614004612</c:v>
                </c:pt>
                <c:pt idx="795">
                  <c:v>0.614120364</c:v>
                </c:pt>
                <c:pt idx="796">
                  <c:v>0.614236116</c:v>
                </c:pt>
                <c:pt idx="797">
                  <c:v>0.614351869</c:v>
                </c:pt>
                <c:pt idx="798">
                  <c:v>0.614467621</c:v>
                </c:pt>
                <c:pt idx="799">
                  <c:v>0.614583313</c:v>
                </c:pt>
                <c:pt idx="800">
                  <c:v>0.614699066</c:v>
                </c:pt>
                <c:pt idx="801">
                  <c:v>0.614814818</c:v>
                </c:pt>
                <c:pt idx="802">
                  <c:v>0.61493057</c:v>
                </c:pt>
                <c:pt idx="803">
                  <c:v>0.615046322</c:v>
                </c:pt>
                <c:pt idx="804">
                  <c:v>0.615162015</c:v>
                </c:pt>
                <c:pt idx="805">
                  <c:v>0.615277767</c:v>
                </c:pt>
                <c:pt idx="806">
                  <c:v>0.615393519</c:v>
                </c:pt>
                <c:pt idx="807">
                  <c:v>0.615509272</c:v>
                </c:pt>
                <c:pt idx="808">
                  <c:v>0.615625024</c:v>
                </c:pt>
                <c:pt idx="809">
                  <c:v>0.615740716</c:v>
                </c:pt>
                <c:pt idx="810">
                  <c:v>0.615856469</c:v>
                </c:pt>
                <c:pt idx="811">
                  <c:v>0.615972221</c:v>
                </c:pt>
                <c:pt idx="812">
                  <c:v>0.616087973</c:v>
                </c:pt>
                <c:pt idx="813">
                  <c:v>0.616203725</c:v>
                </c:pt>
                <c:pt idx="814">
                  <c:v>0.616319418</c:v>
                </c:pt>
                <c:pt idx="815">
                  <c:v>0.61643517</c:v>
                </c:pt>
                <c:pt idx="816">
                  <c:v>0.616550922</c:v>
                </c:pt>
                <c:pt idx="817">
                  <c:v>0.616666675</c:v>
                </c:pt>
                <c:pt idx="818">
                  <c:v>0.616782427</c:v>
                </c:pt>
                <c:pt idx="819">
                  <c:v>0.616898119</c:v>
                </c:pt>
                <c:pt idx="820">
                  <c:v>0.617013872</c:v>
                </c:pt>
                <c:pt idx="821">
                  <c:v>0.617129624</c:v>
                </c:pt>
                <c:pt idx="822">
                  <c:v>0.617245376</c:v>
                </c:pt>
                <c:pt idx="823">
                  <c:v>0.617361128</c:v>
                </c:pt>
                <c:pt idx="824">
                  <c:v>0.617476881</c:v>
                </c:pt>
                <c:pt idx="825">
                  <c:v>0.617592573</c:v>
                </c:pt>
                <c:pt idx="826">
                  <c:v>0.617708325</c:v>
                </c:pt>
                <c:pt idx="827">
                  <c:v>0.617824078</c:v>
                </c:pt>
                <c:pt idx="828">
                  <c:v>0.61793983</c:v>
                </c:pt>
                <c:pt idx="829">
                  <c:v>0.618055582</c:v>
                </c:pt>
                <c:pt idx="830">
                  <c:v>0.618171275</c:v>
                </c:pt>
                <c:pt idx="831">
                  <c:v>0.618287027</c:v>
                </c:pt>
                <c:pt idx="832">
                  <c:v>0.618402779</c:v>
                </c:pt>
                <c:pt idx="833">
                  <c:v>0.618518531</c:v>
                </c:pt>
                <c:pt idx="834">
                  <c:v>0.618634284</c:v>
                </c:pt>
                <c:pt idx="835">
                  <c:v>0.618749976</c:v>
                </c:pt>
                <c:pt idx="836">
                  <c:v>0.618865728</c:v>
                </c:pt>
                <c:pt idx="837">
                  <c:v>0.618981481</c:v>
                </c:pt>
                <c:pt idx="838">
                  <c:v>0.619097233</c:v>
                </c:pt>
                <c:pt idx="839">
                  <c:v>0.619212985</c:v>
                </c:pt>
                <c:pt idx="840">
                  <c:v>0.619328678</c:v>
                </c:pt>
                <c:pt idx="841">
                  <c:v>0.61944443</c:v>
                </c:pt>
                <c:pt idx="842">
                  <c:v>0.619560182</c:v>
                </c:pt>
                <c:pt idx="843">
                  <c:v>0.619675934</c:v>
                </c:pt>
                <c:pt idx="844">
                  <c:v>0.619791687</c:v>
                </c:pt>
                <c:pt idx="845">
                  <c:v>0.619907379</c:v>
                </c:pt>
                <c:pt idx="846">
                  <c:v>0.620023131</c:v>
                </c:pt>
                <c:pt idx="847">
                  <c:v>0.620138884</c:v>
                </c:pt>
                <c:pt idx="848">
                  <c:v>0.620254636</c:v>
                </c:pt>
                <c:pt idx="849">
                  <c:v>0.620370388</c:v>
                </c:pt>
                <c:pt idx="850">
                  <c:v>0.62048614</c:v>
                </c:pt>
                <c:pt idx="851">
                  <c:v>0.620601833</c:v>
                </c:pt>
                <c:pt idx="852">
                  <c:v>0.620717585</c:v>
                </c:pt>
                <c:pt idx="853">
                  <c:v>0.620833337</c:v>
                </c:pt>
                <c:pt idx="854">
                  <c:v>0.62094909</c:v>
                </c:pt>
                <c:pt idx="855">
                  <c:v>0.621064842</c:v>
                </c:pt>
                <c:pt idx="856">
                  <c:v>0.621180534</c:v>
                </c:pt>
                <c:pt idx="857">
                  <c:v>0.621296287</c:v>
                </c:pt>
                <c:pt idx="858">
                  <c:v>0.621412039</c:v>
                </c:pt>
                <c:pt idx="859">
                  <c:v>0.621527791</c:v>
                </c:pt>
                <c:pt idx="860">
                  <c:v>0.621643543</c:v>
                </c:pt>
                <c:pt idx="861">
                  <c:v>0.621759236</c:v>
                </c:pt>
                <c:pt idx="862">
                  <c:v>0.621874988</c:v>
                </c:pt>
                <c:pt idx="863">
                  <c:v>0.62199074</c:v>
                </c:pt>
                <c:pt idx="864">
                  <c:v>0.622106493</c:v>
                </c:pt>
                <c:pt idx="865">
                  <c:v>0.622222245</c:v>
                </c:pt>
                <c:pt idx="866">
                  <c:v>0.622337937</c:v>
                </c:pt>
                <c:pt idx="867">
                  <c:v>0.62245369</c:v>
                </c:pt>
                <c:pt idx="868">
                  <c:v>0.622569442</c:v>
                </c:pt>
                <c:pt idx="869">
                  <c:v>0.622685194</c:v>
                </c:pt>
                <c:pt idx="870">
                  <c:v>0.622800946</c:v>
                </c:pt>
                <c:pt idx="871">
                  <c:v>0.622916639</c:v>
                </c:pt>
                <c:pt idx="872">
                  <c:v>0.623032391</c:v>
                </c:pt>
                <c:pt idx="873">
                  <c:v>0.623148143</c:v>
                </c:pt>
                <c:pt idx="874">
                  <c:v>0.623263896</c:v>
                </c:pt>
                <c:pt idx="875">
                  <c:v>0.623379648</c:v>
                </c:pt>
                <c:pt idx="876">
                  <c:v>0.6234954</c:v>
                </c:pt>
                <c:pt idx="877">
                  <c:v>0.623611093</c:v>
                </c:pt>
                <c:pt idx="878">
                  <c:v>0.623726845</c:v>
                </c:pt>
                <c:pt idx="879">
                  <c:v>0.623842597</c:v>
                </c:pt>
                <c:pt idx="880">
                  <c:v>0.623958349</c:v>
                </c:pt>
                <c:pt idx="881">
                  <c:v>0.624074101</c:v>
                </c:pt>
                <c:pt idx="882">
                  <c:v>0.624189794</c:v>
                </c:pt>
                <c:pt idx="883">
                  <c:v>0.624305546</c:v>
                </c:pt>
                <c:pt idx="884">
                  <c:v>0.624421299</c:v>
                </c:pt>
                <c:pt idx="885">
                  <c:v>0.624537051</c:v>
                </c:pt>
                <c:pt idx="886">
                  <c:v>0.624652803</c:v>
                </c:pt>
                <c:pt idx="887">
                  <c:v>0.624768496</c:v>
                </c:pt>
                <c:pt idx="888">
                  <c:v>0.624884248</c:v>
                </c:pt>
                <c:pt idx="889">
                  <c:v>0.625</c:v>
                </c:pt>
                <c:pt idx="890">
                  <c:v>0.625115752</c:v>
                </c:pt>
                <c:pt idx="891">
                  <c:v>0.625231504</c:v>
                </c:pt>
                <c:pt idx="892">
                  <c:v>0.625347197</c:v>
                </c:pt>
                <c:pt idx="893">
                  <c:v>0.625462949</c:v>
                </c:pt>
                <c:pt idx="894">
                  <c:v>0.625578701</c:v>
                </c:pt>
                <c:pt idx="895">
                  <c:v>0.625694454</c:v>
                </c:pt>
                <c:pt idx="896">
                  <c:v>0.625810206</c:v>
                </c:pt>
                <c:pt idx="897">
                  <c:v>0.625925899</c:v>
                </c:pt>
                <c:pt idx="898">
                  <c:v>0.626041651</c:v>
                </c:pt>
                <c:pt idx="899">
                  <c:v>0.626157403</c:v>
                </c:pt>
                <c:pt idx="900">
                  <c:v>0.626273155</c:v>
                </c:pt>
                <c:pt idx="901">
                  <c:v>0.626388907</c:v>
                </c:pt>
                <c:pt idx="902">
                  <c:v>0.6265046</c:v>
                </c:pt>
                <c:pt idx="903">
                  <c:v>0.626620352</c:v>
                </c:pt>
                <c:pt idx="904">
                  <c:v>0.626736104</c:v>
                </c:pt>
                <c:pt idx="905">
                  <c:v>0.626851857</c:v>
                </c:pt>
                <c:pt idx="906">
                  <c:v>0.626967609</c:v>
                </c:pt>
                <c:pt idx="907">
                  <c:v>0.627083361</c:v>
                </c:pt>
                <c:pt idx="908">
                  <c:v>0.627199054</c:v>
                </c:pt>
                <c:pt idx="909">
                  <c:v>0.627314806</c:v>
                </c:pt>
                <c:pt idx="910">
                  <c:v>0.627430558</c:v>
                </c:pt>
                <c:pt idx="911">
                  <c:v>0.62754631</c:v>
                </c:pt>
                <c:pt idx="912">
                  <c:v>0.627662063</c:v>
                </c:pt>
                <c:pt idx="913">
                  <c:v>0.627777755</c:v>
                </c:pt>
                <c:pt idx="914">
                  <c:v>0.627893507</c:v>
                </c:pt>
                <c:pt idx="915">
                  <c:v>0.62800926</c:v>
                </c:pt>
                <c:pt idx="916">
                  <c:v>0.628125012</c:v>
                </c:pt>
                <c:pt idx="917">
                  <c:v>0.628240764</c:v>
                </c:pt>
                <c:pt idx="918">
                  <c:v>0.628356457</c:v>
                </c:pt>
                <c:pt idx="919">
                  <c:v>0.628472209</c:v>
                </c:pt>
                <c:pt idx="920">
                  <c:v>0.628587961</c:v>
                </c:pt>
                <c:pt idx="921">
                  <c:v>0.628703713</c:v>
                </c:pt>
                <c:pt idx="922">
                  <c:v>0.628819466</c:v>
                </c:pt>
                <c:pt idx="923">
                  <c:v>0.628935158</c:v>
                </c:pt>
                <c:pt idx="924">
                  <c:v>0.62905091</c:v>
                </c:pt>
                <c:pt idx="925">
                  <c:v>0.629166663</c:v>
                </c:pt>
                <c:pt idx="926">
                  <c:v>0.629282415</c:v>
                </c:pt>
                <c:pt idx="927">
                  <c:v>0.629398167</c:v>
                </c:pt>
                <c:pt idx="928">
                  <c:v>0.62951386</c:v>
                </c:pt>
                <c:pt idx="929">
                  <c:v>0.629629612</c:v>
                </c:pt>
                <c:pt idx="930">
                  <c:v>0.629745364</c:v>
                </c:pt>
                <c:pt idx="931">
                  <c:v>0.629861116</c:v>
                </c:pt>
                <c:pt idx="932">
                  <c:v>0.629976869</c:v>
                </c:pt>
                <c:pt idx="933">
                  <c:v>0.630092621</c:v>
                </c:pt>
                <c:pt idx="934">
                  <c:v>0.630208313</c:v>
                </c:pt>
                <c:pt idx="935">
                  <c:v>0.630324066</c:v>
                </c:pt>
                <c:pt idx="936">
                  <c:v>0.630439818</c:v>
                </c:pt>
                <c:pt idx="937">
                  <c:v>0.63055557</c:v>
                </c:pt>
                <c:pt idx="938">
                  <c:v>0.630671322</c:v>
                </c:pt>
                <c:pt idx="939">
                  <c:v>0.630787015</c:v>
                </c:pt>
                <c:pt idx="940">
                  <c:v>0.630902767</c:v>
                </c:pt>
                <c:pt idx="941">
                  <c:v>0.631018519</c:v>
                </c:pt>
                <c:pt idx="942">
                  <c:v>0.631134272</c:v>
                </c:pt>
                <c:pt idx="943">
                  <c:v>0.631250024</c:v>
                </c:pt>
                <c:pt idx="944">
                  <c:v>0.631365716</c:v>
                </c:pt>
                <c:pt idx="945">
                  <c:v>0.631481469</c:v>
                </c:pt>
                <c:pt idx="946">
                  <c:v>0.631597221</c:v>
                </c:pt>
                <c:pt idx="947">
                  <c:v>0.631712973</c:v>
                </c:pt>
                <c:pt idx="948">
                  <c:v>0.631828725</c:v>
                </c:pt>
                <c:pt idx="949">
                  <c:v>0.631944418</c:v>
                </c:pt>
                <c:pt idx="950">
                  <c:v>0.63206017</c:v>
                </c:pt>
                <c:pt idx="951">
                  <c:v>0.632175922</c:v>
                </c:pt>
                <c:pt idx="952">
                  <c:v>0.632291675</c:v>
                </c:pt>
                <c:pt idx="953">
                  <c:v>0.632407427</c:v>
                </c:pt>
                <c:pt idx="954">
                  <c:v>0.632523119</c:v>
                </c:pt>
                <c:pt idx="955">
                  <c:v>0.632638872</c:v>
                </c:pt>
                <c:pt idx="956">
                  <c:v>0.632754624</c:v>
                </c:pt>
                <c:pt idx="957">
                  <c:v>0.632870376</c:v>
                </c:pt>
                <c:pt idx="958">
                  <c:v>0.632986128</c:v>
                </c:pt>
                <c:pt idx="959">
                  <c:v>0.633101881</c:v>
                </c:pt>
                <c:pt idx="960">
                  <c:v>0.633217573</c:v>
                </c:pt>
                <c:pt idx="961">
                  <c:v>0.633333325</c:v>
                </c:pt>
                <c:pt idx="962">
                  <c:v>0.633449078</c:v>
                </c:pt>
                <c:pt idx="963">
                  <c:v>0.63356483</c:v>
                </c:pt>
                <c:pt idx="964">
                  <c:v>0.633680582</c:v>
                </c:pt>
                <c:pt idx="965">
                  <c:v>0.633796275</c:v>
                </c:pt>
                <c:pt idx="966">
                  <c:v>0.633912027</c:v>
                </c:pt>
                <c:pt idx="967">
                  <c:v>0.634027779</c:v>
                </c:pt>
                <c:pt idx="968">
                  <c:v>0.634143531</c:v>
                </c:pt>
                <c:pt idx="969">
                  <c:v>0.634259284</c:v>
                </c:pt>
                <c:pt idx="970">
                  <c:v>0.634374976</c:v>
                </c:pt>
                <c:pt idx="971">
                  <c:v>0.634490728</c:v>
                </c:pt>
                <c:pt idx="972">
                  <c:v>0.634606481</c:v>
                </c:pt>
                <c:pt idx="973">
                  <c:v>0.634664357</c:v>
                </c:pt>
              </c:strCache>
            </c:strRef>
          </c:xVal>
          <c:yVal>
            <c:numRef>
              <c:f>Data!$AF$9:$AF$982</c:f>
              <c:numCache>
                <c:ptCount val="974"/>
                <c:pt idx="0">
                  <c:v>0.034</c:v>
                </c:pt>
                <c:pt idx="1">
                  <c:v>0.033</c:v>
                </c:pt>
                <c:pt idx="2">
                  <c:v>0.036</c:v>
                </c:pt>
                <c:pt idx="3">
                  <c:v>0.037</c:v>
                </c:pt>
                <c:pt idx="4">
                  <c:v>0.037</c:v>
                </c:pt>
                <c:pt idx="5">
                  <c:v>0.035</c:v>
                </c:pt>
                <c:pt idx="6">
                  <c:v>0.036</c:v>
                </c:pt>
                <c:pt idx="7">
                  <c:v>0.036</c:v>
                </c:pt>
                <c:pt idx="8">
                  <c:v>0.051</c:v>
                </c:pt>
                <c:pt idx="9">
                  <c:v>0.058</c:v>
                </c:pt>
                <c:pt idx="10">
                  <c:v>0.056</c:v>
                </c:pt>
                <c:pt idx="11">
                  <c:v>0.051</c:v>
                </c:pt>
                <c:pt idx="12">
                  <c:v>0.05</c:v>
                </c:pt>
                <c:pt idx="13">
                  <c:v>0.049</c:v>
                </c:pt>
                <c:pt idx="14">
                  <c:v>0.046</c:v>
                </c:pt>
                <c:pt idx="15">
                  <c:v>0.046</c:v>
                </c:pt>
                <c:pt idx="16">
                  <c:v>0.046</c:v>
                </c:pt>
                <c:pt idx="17">
                  <c:v>0.045</c:v>
                </c:pt>
                <c:pt idx="18">
                  <c:v>0.05</c:v>
                </c:pt>
                <c:pt idx="19">
                  <c:v>0.048</c:v>
                </c:pt>
                <c:pt idx="20">
                  <c:v>0.046</c:v>
                </c:pt>
                <c:pt idx="21">
                  <c:v>0.046</c:v>
                </c:pt>
                <c:pt idx="22">
                  <c:v>0.046</c:v>
                </c:pt>
                <c:pt idx="23">
                  <c:v>0.04</c:v>
                </c:pt>
                <c:pt idx="24">
                  <c:v>0.04</c:v>
                </c:pt>
                <c:pt idx="25">
                  <c:v>0.036</c:v>
                </c:pt>
                <c:pt idx="26">
                  <c:v>0.044</c:v>
                </c:pt>
                <c:pt idx="27">
                  <c:v>0.044</c:v>
                </c:pt>
                <c:pt idx="28">
                  <c:v>0.04</c:v>
                </c:pt>
                <c:pt idx="29">
                  <c:v>0.039</c:v>
                </c:pt>
                <c:pt idx="30">
                  <c:v>0.044</c:v>
                </c:pt>
                <c:pt idx="31">
                  <c:v>0.044</c:v>
                </c:pt>
                <c:pt idx="32">
                  <c:v>0.043</c:v>
                </c:pt>
                <c:pt idx="33">
                  <c:v>0.046</c:v>
                </c:pt>
                <c:pt idx="34">
                  <c:v>0.046</c:v>
                </c:pt>
                <c:pt idx="35">
                  <c:v>0.044</c:v>
                </c:pt>
                <c:pt idx="36">
                  <c:v>0.044</c:v>
                </c:pt>
                <c:pt idx="37">
                  <c:v>0.043</c:v>
                </c:pt>
                <c:pt idx="38">
                  <c:v>0.043</c:v>
                </c:pt>
                <c:pt idx="39">
                  <c:v>0.038</c:v>
                </c:pt>
                <c:pt idx="40">
                  <c:v>0.04</c:v>
                </c:pt>
                <c:pt idx="41">
                  <c:v>0.041</c:v>
                </c:pt>
                <c:pt idx="42">
                  <c:v>0.041</c:v>
                </c:pt>
                <c:pt idx="43">
                  <c:v>0.041</c:v>
                </c:pt>
                <c:pt idx="44">
                  <c:v>0.039</c:v>
                </c:pt>
                <c:pt idx="45">
                  <c:v>0.039</c:v>
                </c:pt>
                <c:pt idx="46">
                  <c:v>0.039</c:v>
                </c:pt>
                <c:pt idx="47">
                  <c:v>0.039</c:v>
                </c:pt>
                <c:pt idx="48">
                  <c:v>0.039</c:v>
                </c:pt>
                <c:pt idx="49">
                  <c:v>0.039</c:v>
                </c:pt>
                <c:pt idx="50">
                  <c:v>0.039</c:v>
                </c:pt>
                <c:pt idx="51">
                  <c:v>0.039</c:v>
                </c:pt>
                <c:pt idx="52">
                  <c:v>0.038</c:v>
                </c:pt>
                <c:pt idx="53">
                  <c:v>0.037</c:v>
                </c:pt>
                <c:pt idx="54">
                  <c:v>0.038</c:v>
                </c:pt>
                <c:pt idx="55">
                  <c:v>0.038</c:v>
                </c:pt>
                <c:pt idx="56">
                  <c:v>0.038</c:v>
                </c:pt>
                <c:pt idx="57">
                  <c:v>0.039</c:v>
                </c:pt>
                <c:pt idx="58">
                  <c:v>0.038</c:v>
                </c:pt>
                <c:pt idx="59">
                  <c:v>0.037</c:v>
                </c:pt>
                <c:pt idx="60">
                  <c:v>0.001</c:v>
                </c:pt>
                <c:pt idx="61">
                  <c:v>0.001</c:v>
                </c:pt>
                <c:pt idx="62">
                  <c:v>0.001</c:v>
                </c:pt>
                <c:pt idx="63">
                  <c:v>0.072</c:v>
                </c:pt>
                <c:pt idx="64">
                  <c:v>0.086</c:v>
                </c:pt>
                <c:pt idx="65">
                  <c:v>0.064</c:v>
                </c:pt>
                <c:pt idx="66">
                  <c:v>0.061</c:v>
                </c:pt>
                <c:pt idx="67">
                  <c:v>0.058</c:v>
                </c:pt>
                <c:pt idx="68">
                  <c:v>0.057</c:v>
                </c:pt>
                <c:pt idx="69">
                  <c:v>0.059</c:v>
                </c:pt>
                <c:pt idx="70">
                  <c:v>0.058</c:v>
                </c:pt>
                <c:pt idx="71">
                  <c:v>0.057</c:v>
                </c:pt>
                <c:pt idx="72">
                  <c:v>0.057</c:v>
                </c:pt>
                <c:pt idx="73">
                  <c:v>0.056</c:v>
                </c:pt>
                <c:pt idx="74">
                  <c:v>0.056</c:v>
                </c:pt>
                <c:pt idx="75">
                  <c:v>0.056</c:v>
                </c:pt>
                <c:pt idx="76">
                  <c:v>0.054</c:v>
                </c:pt>
                <c:pt idx="77">
                  <c:v>0.055</c:v>
                </c:pt>
                <c:pt idx="78">
                  <c:v>0.055</c:v>
                </c:pt>
                <c:pt idx="79">
                  <c:v>0.054</c:v>
                </c:pt>
                <c:pt idx="80">
                  <c:v>0.054</c:v>
                </c:pt>
                <c:pt idx="81">
                  <c:v>0.054</c:v>
                </c:pt>
                <c:pt idx="82">
                  <c:v>0.052</c:v>
                </c:pt>
                <c:pt idx="83">
                  <c:v>0.052</c:v>
                </c:pt>
                <c:pt idx="84">
                  <c:v>0.052</c:v>
                </c:pt>
                <c:pt idx="85">
                  <c:v>0.052</c:v>
                </c:pt>
                <c:pt idx="86">
                  <c:v>0.054</c:v>
                </c:pt>
                <c:pt idx="87">
                  <c:v>0.054</c:v>
                </c:pt>
                <c:pt idx="88">
                  <c:v>0.051</c:v>
                </c:pt>
                <c:pt idx="89">
                  <c:v>0.051</c:v>
                </c:pt>
                <c:pt idx="90">
                  <c:v>0.052</c:v>
                </c:pt>
                <c:pt idx="91">
                  <c:v>0.052</c:v>
                </c:pt>
                <c:pt idx="92">
                  <c:v>0.052</c:v>
                </c:pt>
                <c:pt idx="93">
                  <c:v>0.051</c:v>
                </c:pt>
                <c:pt idx="94">
                  <c:v>0.051</c:v>
                </c:pt>
                <c:pt idx="95">
                  <c:v>0.051</c:v>
                </c:pt>
                <c:pt idx="96">
                  <c:v>0.052</c:v>
                </c:pt>
                <c:pt idx="97">
                  <c:v>0.051</c:v>
                </c:pt>
                <c:pt idx="98">
                  <c:v>0.072</c:v>
                </c:pt>
                <c:pt idx="99">
                  <c:v>0.023</c:v>
                </c:pt>
                <c:pt idx="100">
                  <c:v>0.018</c:v>
                </c:pt>
                <c:pt idx="101">
                  <c:v>0.023</c:v>
                </c:pt>
                <c:pt idx="102">
                  <c:v>0.022</c:v>
                </c:pt>
                <c:pt idx="103">
                  <c:v>0.022</c:v>
                </c:pt>
                <c:pt idx="104">
                  <c:v>0.022</c:v>
                </c:pt>
                <c:pt idx="105">
                  <c:v>0.022</c:v>
                </c:pt>
                <c:pt idx="106">
                  <c:v>0.023</c:v>
                </c:pt>
                <c:pt idx="107">
                  <c:v>0.022</c:v>
                </c:pt>
                <c:pt idx="108">
                  <c:v>0</c:v>
                </c:pt>
                <c:pt idx="109">
                  <c:v>0.001</c:v>
                </c:pt>
                <c:pt idx="110">
                  <c:v>0.001</c:v>
                </c:pt>
                <c:pt idx="111">
                  <c:v>0.001</c:v>
                </c:pt>
                <c:pt idx="112">
                  <c:v>0.001</c:v>
                </c:pt>
                <c:pt idx="113">
                  <c:v>0.001</c:v>
                </c:pt>
                <c:pt idx="114">
                  <c:v>0.001</c:v>
                </c:pt>
                <c:pt idx="115">
                  <c:v>0.002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12.409</c:v>
                </c:pt>
                <c:pt idx="217">
                  <c:v>12.318</c:v>
                </c:pt>
                <c:pt idx="218">
                  <c:v>12.323</c:v>
                </c:pt>
                <c:pt idx="219">
                  <c:v>12.396</c:v>
                </c:pt>
                <c:pt idx="220">
                  <c:v>12.296</c:v>
                </c:pt>
                <c:pt idx="221">
                  <c:v>0.045</c:v>
                </c:pt>
                <c:pt idx="222">
                  <c:v>0.048</c:v>
                </c:pt>
                <c:pt idx="223">
                  <c:v>0.055</c:v>
                </c:pt>
                <c:pt idx="224">
                  <c:v>0.044</c:v>
                </c:pt>
                <c:pt idx="225">
                  <c:v>0.039</c:v>
                </c:pt>
                <c:pt idx="226">
                  <c:v>0.037</c:v>
                </c:pt>
                <c:pt idx="227">
                  <c:v>0.036</c:v>
                </c:pt>
                <c:pt idx="228">
                  <c:v>0.036</c:v>
                </c:pt>
                <c:pt idx="229">
                  <c:v>0.034</c:v>
                </c:pt>
                <c:pt idx="230">
                  <c:v>0.036</c:v>
                </c:pt>
                <c:pt idx="231">
                  <c:v>0.035</c:v>
                </c:pt>
                <c:pt idx="232">
                  <c:v>0.034</c:v>
                </c:pt>
                <c:pt idx="233">
                  <c:v>0.036</c:v>
                </c:pt>
                <c:pt idx="234">
                  <c:v>0.034</c:v>
                </c:pt>
                <c:pt idx="235">
                  <c:v>0.051</c:v>
                </c:pt>
                <c:pt idx="236">
                  <c:v>0.04</c:v>
                </c:pt>
                <c:pt idx="237">
                  <c:v>0.039</c:v>
                </c:pt>
                <c:pt idx="238">
                  <c:v>0.037</c:v>
                </c:pt>
                <c:pt idx="239">
                  <c:v>0.035</c:v>
                </c:pt>
                <c:pt idx="240">
                  <c:v>0.033</c:v>
                </c:pt>
                <c:pt idx="241">
                  <c:v>0.034</c:v>
                </c:pt>
                <c:pt idx="242">
                  <c:v>0.034</c:v>
                </c:pt>
                <c:pt idx="243">
                  <c:v>0.034</c:v>
                </c:pt>
                <c:pt idx="244">
                  <c:v>0.034</c:v>
                </c:pt>
                <c:pt idx="245">
                  <c:v>0.034</c:v>
                </c:pt>
                <c:pt idx="246">
                  <c:v>0.036</c:v>
                </c:pt>
                <c:pt idx="247">
                  <c:v>0.036</c:v>
                </c:pt>
                <c:pt idx="248">
                  <c:v>0.034</c:v>
                </c:pt>
                <c:pt idx="249">
                  <c:v>0.034</c:v>
                </c:pt>
                <c:pt idx="250">
                  <c:v>0.034</c:v>
                </c:pt>
                <c:pt idx="251">
                  <c:v>0.033</c:v>
                </c:pt>
                <c:pt idx="252">
                  <c:v>0.032</c:v>
                </c:pt>
                <c:pt idx="253">
                  <c:v>0.031</c:v>
                </c:pt>
                <c:pt idx="254">
                  <c:v>0.033</c:v>
                </c:pt>
                <c:pt idx="255">
                  <c:v>0.03</c:v>
                </c:pt>
                <c:pt idx="256">
                  <c:v>0.032</c:v>
                </c:pt>
                <c:pt idx="257">
                  <c:v>0.031</c:v>
                </c:pt>
                <c:pt idx="258">
                  <c:v>12.291</c:v>
                </c:pt>
                <c:pt idx="259">
                  <c:v>12.258</c:v>
                </c:pt>
                <c:pt idx="260">
                  <c:v>12.231</c:v>
                </c:pt>
                <c:pt idx="261">
                  <c:v>12.293</c:v>
                </c:pt>
                <c:pt idx="262">
                  <c:v>12.261</c:v>
                </c:pt>
                <c:pt idx="263">
                  <c:v>12.241</c:v>
                </c:pt>
                <c:pt idx="264">
                  <c:v>12.29</c:v>
                </c:pt>
                <c:pt idx="265">
                  <c:v>12.26</c:v>
                </c:pt>
                <c:pt idx="266">
                  <c:v>12.256</c:v>
                </c:pt>
                <c:pt idx="267">
                  <c:v>12.286</c:v>
                </c:pt>
                <c:pt idx="268">
                  <c:v>12.263</c:v>
                </c:pt>
                <c:pt idx="269">
                  <c:v>12.258</c:v>
                </c:pt>
                <c:pt idx="270">
                  <c:v>12.286</c:v>
                </c:pt>
                <c:pt idx="271">
                  <c:v>12.264</c:v>
                </c:pt>
                <c:pt idx="272">
                  <c:v>12.276</c:v>
                </c:pt>
                <c:pt idx="273">
                  <c:v>12.236</c:v>
                </c:pt>
                <c:pt idx="274">
                  <c:v>12.263</c:v>
                </c:pt>
                <c:pt idx="275">
                  <c:v>12.261</c:v>
                </c:pt>
                <c:pt idx="276">
                  <c:v>12.262</c:v>
                </c:pt>
                <c:pt idx="277">
                  <c:v>12.265</c:v>
                </c:pt>
                <c:pt idx="278">
                  <c:v>12.266</c:v>
                </c:pt>
                <c:pt idx="279">
                  <c:v>12.278</c:v>
                </c:pt>
                <c:pt idx="280">
                  <c:v>12.262</c:v>
                </c:pt>
                <c:pt idx="281">
                  <c:v>12.278</c:v>
                </c:pt>
                <c:pt idx="282">
                  <c:v>12.276</c:v>
                </c:pt>
                <c:pt idx="283">
                  <c:v>12.266</c:v>
                </c:pt>
                <c:pt idx="284">
                  <c:v>12.288</c:v>
                </c:pt>
                <c:pt idx="285">
                  <c:v>12.275</c:v>
                </c:pt>
                <c:pt idx="286">
                  <c:v>12.255</c:v>
                </c:pt>
                <c:pt idx="287">
                  <c:v>12.283</c:v>
                </c:pt>
                <c:pt idx="288">
                  <c:v>12.268</c:v>
                </c:pt>
                <c:pt idx="289">
                  <c:v>12.249</c:v>
                </c:pt>
                <c:pt idx="290">
                  <c:v>12.288</c:v>
                </c:pt>
                <c:pt idx="291">
                  <c:v>12.259</c:v>
                </c:pt>
                <c:pt idx="292">
                  <c:v>12.271</c:v>
                </c:pt>
                <c:pt idx="293">
                  <c:v>12.298</c:v>
                </c:pt>
                <c:pt idx="294">
                  <c:v>12.268</c:v>
                </c:pt>
                <c:pt idx="295">
                  <c:v>12.271</c:v>
                </c:pt>
                <c:pt idx="296">
                  <c:v>12.298</c:v>
                </c:pt>
                <c:pt idx="297">
                  <c:v>12.266</c:v>
                </c:pt>
                <c:pt idx="298">
                  <c:v>12.268</c:v>
                </c:pt>
                <c:pt idx="299">
                  <c:v>12.283</c:v>
                </c:pt>
                <c:pt idx="300">
                  <c:v>12.266</c:v>
                </c:pt>
                <c:pt idx="301">
                  <c:v>12.271</c:v>
                </c:pt>
                <c:pt idx="302">
                  <c:v>12.282</c:v>
                </c:pt>
                <c:pt idx="303">
                  <c:v>12.268</c:v>
                </c:pt>
                <c:pt idx="304">
                  <c:v>12.275</c:v>
                </c:pt>
                <c:pt idx="305">
                  <c:v>12.268</c:v>
                </c:pt>
                <c:pt idx="306">
                  <c:v>12.267</c:v>
                </c:pt>
                <c:pt idx="307">
                  <c:v>12.29</c:v>
                </c:pt>
                <c:pt idx="308">
                  <c:v>12.282</c:v>
                </c:pt>
                <c:pt idx="309">
                  <c:v>12.252</c:v>
                </c:pt>
                <c:pt idx="310">
                  <c:v>12.283</c:v>
                </c:pt>
                <c:pt idx="311">
                  <c:v>12.271</c:v>
                </c:pt>
                <c:pt idx="312">
                  <c:v>12.251</c:v>
                </c:pt>
                <c:pt idx="313">
                  <c:v>12.29</c:v>
                </c:pt>
                <c:pt idx="314">
                  <c:v>12.275</c:v>
                </c:pt>
                <c:pt idx="315">
                  <c:v>12.279</c:v>
                </c:pt>
                <c:pt idx="316">
                  <c:v>12.305</c:v>
                </c:pt>
                <c:pt idx="317">
                  <c:v>12.276</c:v>
                </c:pt>
                <c:pt idx="318">
                  <c:v>12.283</c:v>
                </c:pt>
                <c:pt idx="319">
                  <c:v>12.311</c:v>
                </c:pt>
                <c:pt idx="320">
                  <c:v>12.281</c:v>
                </c:pt>
                <c:pt idx="321">
                  <c:v>12.28</c:v>
                </c:pt>
                <c:pt idx="322">
                  <c:v>12.293</c:v>
                </c:pt>
                <c:pt idx="323">
                  <c:v>12.276</c:v>
                </c:pt>
                <c:pt idx="324">
                  <c:v>12.28</c:v>
                </c:pt>
                <c:pt idx="325">
                  <c:v>12.278</c:v>
                </c:pt>
                <c:pt idx="326">
                  <c:v>12.277</c:v>
                </c:pt>
                <c:pt idx="327">
                  <c:v>12.279</c:v>
                </c:pt>
                <c:pt idx="328">
                  <c:v>12.283</c:v>
                </c:pt>
                <c:pt idx="329">
                  <c:v>12.281</c:v>
                </c:pt>
                <c:pt idx="330">
                  <c:v>12.292</c:v>
                </c:pt>
                <c:pt idx="331">
                  <c:v>12.278</c:v>
                </c:pt>
                <c:pt idx="332">
                  <c:v>12.266</c:v>
                </c:pt>
                <c:pt idx="333">
                  <c:v>12.293</c:v>
                </c:pt>
                <c:pt idx="334">
                  <c:v>12.276</c:v>
                </c:pt>
                <c:pt idx="335">
                  <c:v>12.263</c:v>
                </c:pt>
                <c:pt idx="336">
                  <c:v>12.302</c:v>
                </c:pt>
                <c:pt idx="337">
                  <c:v>12.278</c:v>
                </c:pt>
                <c:pt idx="338">
                  <c:v>12.283</c:v>
                </c:pt>
                <c:pt idx="339">
                  <c:v>12.308</c:v>
                </c:pt>
                <c:pt idx="340">
                  <c:v>12.272</c:v>
                </c:pt>
                <c:pt idx="341">
                  <c:v>12.278</c:v>
                </c:pt>
                <c:pt idx="342">
                  <c:v>12.294</c:v>
                </c:pt>
                <c:pt idx="343">
                  <c:v>12.273</c:v>
                </c:pt>
                <c:pt idx="344">
                  <c:v>12.282</c:v>
                </c:pt>
                <c:pt idx="345">
                  <c:v>12.25</c:v>
                </c:pt>
                <c:pt idx="346">
                  <c:v>12.276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12.358</c:v>
                </c:pt>
                <c:pt idx="407">
                  <c:v>12.356</c:v>
                </c:pt>
                <c:pt idx="408">
                  <c:v>12.343</c:v>
                </c:pt>
                <c:pt idx="409">
                  <c:v>12.331</c:v>
                </c:pt>
                <c:pt idx="410">
                  <c:v>12.321</c:v>
                </c:pt>
                <c:pt idx="411">
                  <c:v>12.37</c:v>
                </c:pt>
                <c:pt idx="412">
                  <c:v>12.31</c:v>
                </c:pt>
                <c:pt idx="413">
                  <c:v>12.307</c:v>
                </c:pt>
                <c:pt idx="414">
                  <c:v>12.325</c:v>
                </c:pt>
                <c:pt idx="415">
                  <c:v>12.304</c:v>
                </c:pt>
                <c:pt idx="416">
                  <c:v>12.309</c:v>
                </c:pt>
                <c:pt idx="417">
                  <c:v>12.319</c:v>
                </c:pt>
                <c:pt idx="418">
                  <c:v>12.29</c:v>
                </c:pt>
                <c:pt idx="419">
                  <c:v>12.305</c:v>
                </c:pt>
                <c:pt idx="420">
                  <c:v>0.058</c:v>
                </c:pt>
                <c:pt idx="421">
                  <c:v>0.062</c:v>
                </c:pt>
                <c:pt idx="422">
                  <c:v>0.069</c:v>
                </c:pt>
                <c:pt idx="423">
                  <c:v>0.064</c:v>
                </c:pt>
                <c:pt idx="424">
                  <c:v>0.07</c:v>
                </c:pt>
                <c:pt idx="425">
                  <c:v>0.057</c:v>
                </c:pt>
                <c:pt idx="426">
                  <c:v>0.056</c:v>
                </c:pt>
                <c:pt idx="427">
                  <c:v>0.056</c:v>
                </c:pt>
                <c:pt idx="428">
                  <c:v>0.051</c:v>
                </c:pt>
                <c:pt idx="429">
                  <c:v>0.046</c:v>
                </c:pt>
                <c:pt idx="430">
                  <c:v>0.042</c:v>
                </c:pt>
                <c:pt idx="431">
                  <c:v>0.04</c:v>
                </c:pt>
                <c:pt idx="432">
                  <c:v>0.041</c:v>
                </c:pt>
                <c:pt idx="433">
                  <c:v>0.041</c:v>
                </c:pt>
                <c:pt idx="434">
                  <c:v>0.041</c:v>
                </c:pt>
                <c:pt idx="435">
                  <c:v>0.041</c:v>
                </c:pt>
                <c:pt idx="436">
                  <c:v>0.038</c:v>
                </c:pt>
                <c:pt idx="437">
                  <c:v>0.04</c:v>
                </c:pt>
                <c:pt idx="438">
                  <c:v>0.039</c:v>
                </c:pt>
                <c:pt idx="439">
                  <c:v>0.038</c:v>
                </c:pt>
                <c:pt idx="440">
                  <c:v>0.039</c:v>
                </c:pt>
                <c:pt idx="441">
                  <c:v>0.039</c:v>
                </c:pt>
                <c:pt idx="442">
                  <c:v>0.039</c:v>
                </c:pt>
                <c:pt idx="443">
                  <c:v>0.038</c:v>
                </c:pt>
                <c:pt idx="444">
                  <c:v>0.038</c:v>
                </c:pt>
                <c:pt idx="445">
                  <c:v>0.039</c:v>
                </c:pt>
                <c:pt idx="446">
                  <c:v>0.039</c:v>
                </c:pt>
                <c:pt idx="447">
                  <c:v>0.084</c:v>
                </c:pt>
                <c:pt idx="448">
                  <c:v>0.074</c:v>
                </c:pt>
                <c:pt idx="449">
                  <c:v>0.069</c:v>
                </c:pt>
                <c:pt idx="450">
                  <c:v>0.068</c:v>
                </c:pt>
                <c:pt idx="451">
                  <c:v>0.066</c:v>
                </c:pt>
                <c:pt idx="452">
                  <c:v>0.063</c:v>
                </c:pt>
                <c:pt idx="453">
                  <c:v>0.061</c:v>
                </c:pt>
                <c:pt idx="454">
                  <c:v>0.058</c:v>
                </c:pt>
                <c:pt idx="455">
                  <c:v>0.056</c:v>
                </c:pt>
                <c:pt idx="456">
                  <c:v>0.056</c:v>
                </c:pt>
                <c:pt idx="457">
                  <c:v>0.057</c:v>
                </c:pt>
                <c:pt idx="458">
                  <c:v>0.054</c:v>
                </c:pt>
                <c:pt idx="459">
                  <c:v>0.054</c:v>
                </c:pt>
                <c:pt idx="460">
                  <c:v>0.053</c:v>
                </c:pt>
                <c:pt idx="461">
                  <c:v>0.053</c:v>
                </c:pt>
                <c:pt idx="462">
                  <c:v>0.051</c:v>
                </c:pt>
                <c:pt idx="463">
                  <c:v>0.051</c:v>
                </c:pt>
                <c:pt idx="464">
                  <c:v>0.051</c:v>
                </c:pt>
                <c:pt idx="465">
                  <c:v>0.053</c:v>
                </c:pt>
                <c:pt idx="466">
                  <c:v>0.051</c:v>
                </c:pt>
                <c:pt idx="467">
                  <c:v>0.061</c:v>
                </c:pt>
                <c:pt idx="468">
                  <c:v>0.056</c:v>
                </c:pt>
                <c:pt idx="469">
                  <c:v>0.055</c:v>
                </c:pt>
                <c:pt idx="470">
                  <c:v>0.053</c:v>
                </c:pt>
                <c:pt idx="471">
                  <c:v>0.053</c:v>
                </c:pt>
                <c:pt idx="472">
                  <c:v>0.054</c:v>
                </c:pt>
                <c:pt idx="473">
                  <c:v>0.053</c:v>
                </c:pt>
                <c:pt idx="474">
                  <c:v>0.051</c:v>
                </c:pt>
                <c:pt idx="475">
                  <c:v>0.051</c:v>
                </c:pt>
                <c:pt idx="476">
                  <c:v>0.046</c:v>
                </c:pt>
                <c:pt idx="477">
                  <c:v>0.047</c:v>
                </c:pt>
                <c:pt idx="478">
                  <c:v>0.041</c:v>
                </c:pt>
                <c:pt idx="479">
                  <c:v>0.04</c:v>
                </c:pt>
                <c:pt idx="480">
                  <c:v>0.039</c:v>
                </c:pt>
                <c:pt idx="481">
                  <c:v>0.038</c:v>
                </c:pt>
                <c:pt idx="482">
                  <c:v>0.039</c:v>
                </c:pt>
                <c:pt idx="483">
                  <c:v>0.038</c:v>
                </c:pt>
                <c:pt idx="484">
                  <c:v>0.037</c:v>
                </c:pt>
                <c:pt idx="485">
                  <c:v>0.037</c:v>
                </c:pt>
                <c:pt idx="486">
                  <c:v>0.036</c:v>
                </c:pt>
                <c:pt idx="487">
                  <c:v>0.032</c:v>
                </c:pt>
                <c:pt idx="488">
                  <c:v>0.031</c:v>
                </c:pt>
                <c:pt idx="489">
                  <c:v>0.032</c:v>
                </c:pt>
                <c:pt idx="490">
                  <c:v>0.033</c:v>
                </c:pt>
                <c:pt idx="491">
                  <c:v>0.034</c:v>
                </c:pt>
                <c:pt idx="492">
                  <c:v>0.028</c:v>
                </c:pt>
                <c:pt idx="493">
                  <c:v>0.029</c:v>
                </c:pt>
                <c:pt idx="494">
                  <c:v>12.273</c:v>
                </c:pt>
                <c:pt idx="495">
                  <c:v>12.253</c:v>
                </c:pt>
                <c:pt idx="496">
                  <c:v>12.296</c:v>
                </c:pt>
                <c:pt idx="497">
                  <c:v>12.278</c:v>
                </c:pt>
                <c:pt idx="498">
                  <c:v>12.257</c:v>
                </c:pt>
                <c:pt idx="499">
                  <c:v>12.288</c:v>
                </c:pt>
                <c:pt idx="500">
                  <c:v>12.289</c:v>
                </c:pt>
                <c:pt idx="501">
                  <c:v>12.262</c:v>
                </c:pt>
                <c:pt idx="502">
                  <c:v>12.286</c:v>
                </c:pt>
                <c:pt idx="503">
                  <c:v>12.301</c:v>
                </c:pt>
                <c:pt idx="504">
                  <c:v>12.278</c:v>
                </c:pt>
                <c:pt idx="505">
                  <c:v>12.283</c:v>
                </c:pt>
                <c:pt idx="506">
                  <c:v>12.295</c:v>
                </c:pt>
                <c:pt idx="507">
                  <c:v>12.278</c:v>
                </c:pt>
                <c:pt idx="508">
                  <c:v>12.282</c:v>
                </c:pt>
                <c:pt idx="509">
                  <c:v>12.305</c:v>
                </c:pt>
                <c:pt idx="510">
                  <c:v>12.273</c:v>
                </c:pt>
                <c:pt idx="511">
                  <c:v>12.263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12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12</c:v>
                </c:pt>
                <c:pt idx="575">
                  <c:v>12</c:v>
                </c:pt>
                <c:pt idx="576">
                  <c:v>12</c:v>
                </c:pt>
                <c:pt idx="577">
                  <c:v>12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12</c:v>
                </c:pt>
                <c:pt idx="613">
                  <c:v>12</c:v>
                </c:pt>
                <c:pt idx="614">
                  <c:v>12</c:v>
                </c:pt>
                <c:pt idx="615">
                  <c:v>12</c:v>
                </c:pt>
                <c:pt idx="616">
                  <c:v>12</c:v>
                </c:pt>
                <c:pt idx="617">
                  <c:v>12</c:v>
                </c:pt>
                <c:pt idx="618">
                  <c:v>12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12</c:v>
                </c:pt>
                <c:pt idx="624">
                  <c:v>12</c:v>
                </c:pt>
                <c:pt idx="625">
                  <c:v>12</c:v>
                </c:pt>
                <c:pt idx="626">
                  <c:v>12</c:v>
                </c:pt>
                <c:pt idx="627">
                  <c:v>12</c:v>
                </c:pt>
                <c:pt idx="628">
                  <c:v>12</c:v>
                </c:pt>
                <c:pt idx="629">
                  <c:v>12</c:v>
                </c:pt>
                <c:pt idx="630">
                  <c:v>12</c:v>
                </c:pt>
                <c:pt idx="631">
                  <c:v>12</c:v>
                </c:pt>
                <c:pt idx="632">
                  <c:v>12</c:v>
                </c:pt>
                <c:pt idx="633">
                  <c:v>12</c:v>
                </c:pt>
                <c:pt idx="634">
                  <c:v>12</c:v>
                </c:pt>
                <c:pt idx="635">
                  <c:v>12</c:v>
                </c:pt>
                <c:pt idx="636">
                  <c:v>12</c:v>
                </c:pt>
                <c:pt idx="637">
                  <c:v>12</c:v>
                </c:pt>
                <c:pt idx="638">
                  <c:v>12</c:v>
                </c:pt>
                <c:pt idx="639">
                  <c:v>12</c:v>
                </c:pt>
                <c:pt idx="640">
                  <c:v>12</c:v>
                </c:pt>
                <c:pt idx="641">
                  <c:v>12</c:v>
                </c:pt>
                <c:pt idx="642">
                  <c:v>12</c:v>
                </c:pt>
                <c:pt idx="643">
                  <c:v>12</c:v>
                </c:pt>
                <c:pt idx="644">
                  <c:v>12</c:v>
                </c:pt>
                <c:pt idx="645">
                  <c:v>12</c:v>
                </c:pt>
                <c:pt idx="646">
                  <c:v>12</c:v>
                </c:pt>
                <c:pt idx="647">
                  <c:v>12</c:v>
                </c:pt>
                <c:pt idx="648">
                  <c:v>12</c:v>
                </c:pt>
                <c:pt idx="649">
                  <c:v>12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12</c:v>
                </c:pt>
                <c:pt idx="656">
                  <c:v>12</c:v>
                </c:pt>
                <c:pt idx="657">
                  <c:v>12</c:v>
                </c:pt>
                <c:pt idx="658">
                  <c:v>12</c:v>
                </c:pt>
                <c:pt idx="659">
                  <c:v>12</c:v>
                </c:pt>
                <c:pt idx="660">
                  <c:v>12</c:v>
                </c:pt>
                <c:pt idx="661">
                  <c:v>12</c:v>
                </c:pt>
                <c:pt idx="662">
                  <c:v>12</c:v>
                </c:pt>
                <c:pt idx="663">
                  <c:v>12</c:v>
                </c:pt>
                <c:pt idx="664">
                  <c:v>12</c:v>
                </c:pt>
                <c:pt idx="665">
                  <c:v>12</c:v>
                </c:pt>
                <c:pt idx="666">
                  <c:v>12</c:v>
                </c:pt>
                <c:pt idx="667">
                  <c:v>12</c:v>
                </c:pt>
                <c:pt idx="668">
                  <c:v>12</c:v>
                </c:pt>
                <c:pt idx="669">
                  <c:v>12</c:v>
                </c:pt>
                <c:pt idx="670">
                  <c:v>12</c:v>
                </c:pt>
                <c:pt idx="671">
                  <c:v>12</c:v>
                </c:pt>
                <c:pt idx="672">
                  <c:v>12</c:v>
                </c:pt>
                <c:pt idx="673">
                  <c:v>12</c:v>
                </c:pt>
                <c:pt idx="674">
                  <c:v>12</c:v>
                </c:pt>
                <c:pt idx="675">
                  <c:v>12</c:v>
                </c:pt>
                <c:pt idx="676">
                  <c:v>12</c:v>
                </c:pt>
                <c:pt idx="677">
                  <c:v>12</c:v>
                </c:pt>
                <c:pt idx="678">
                  <c:v>12</c:v>
                </c:pt>
                <c:pt idx="679">
                  <c:v>12</c:v>
                </c:pt>
                <c:pt idx="680">
                  <c:v>12</c:v>
                </c:pt>
                <c:pt idx="681">
                  <c:v>0.001</c:v>
                </c:pt>
                <c:pt idx="682">
                  <c:v>0.001</c:v>
                </c:pt>
                <c:pt idx="683">
                  <c:v>0.001</c:v>
                </c:pt>
                <c:pt idx="684">
                  <c:v>0.001</c:v>
                </c:pt>
                <c:pt idx="685">
                  <c:v>0.002</c:v>
                </c:pt>
                <c:pt idx="686">
                  <c:v>0</c:v>
                </c:pt>
                <c:pt idx="687">
                  <c:v>0.001</c:v>
                </c:pt>
                <c:pt idx="688">
                  <c:v>0.001</c:v>
                </c:pt>
                <c:pt idx="689">
                  <c:v>-0.001</c:v>
                </c:pt>
                <c:pt idx="690">
                  <c:v>0.001</c:v>
                </c:pt>
                <c:pt idx="691">
                  <c:v>0.001</c:v>
                </c:pt>
                <c:pt idx="692">
                  <c:v>0.001</c:v>
                </c:pt>
                <c:pt idx="693">
                  <c:v>0.001</c:v>
                </c:pt>
                <c:pt idx="694">
                  <c:v>0</c:v>
                </c:pt>
                <c:pt idx="695">
                  <c:v>0.002</c:v>
                </c:pt>
                <c:pt idx="696">
                  <c:v>0.001</c:v>
                </c:pt>
                <c:pt idx="697">
                  <c:v>0.001</c:v>
                </c:pt>
                <c:pt idx="698">
                  <c:v>0.001</c:v>
                </c:pt>
                <c:pt idx="699">
                  <c:v>0.002</c:v>
                </c:pt>
                <c:pt idx="700">
                  <c:v>0.001</c:v>
                </c:pt>
                <c:pt idx="701">
                  <c:v>0.001</c:v>
                </c:pt>
                <c:pt idx="702">
                  <c:v>0.001</c:v>
                </c:pt>
                <c:pt idx="703">
                  <c:v>-0.001</c:v>
                </c:pt>
                <c:pt idx="704">
                  <c:v>0.001</c:v>
                </c:pt>
                <c:pt idx="705">
                  <c:v>0.001</c:v>
                </c:pt>
                <c:pt idx="706">
                  <c:v>0.001</c:v>
                </c:pt>
                <c:pt idx="707">
                  <c:v>0</c:v>
                </c:pt>
                <c:pt idx="708">
                  <c:v>0</c:v>
                </c:pt>
                <c:pt idx="709">
                  <c:v>0.001</c:v>
                </c:pt>
                <c:pt idx="710">
                  <c:v>0.001</c:v>
                </c:pt>
                <c:pt idx="711">
                  <c:v>0</c:v>
                </c:pt>
                <c:pt idx="712">
                  <c:v>-0.001</c:v>
                </c:pt>
                <c:pt idx="713">
                  <c:v>0.001</c:v>
                </c:pt>
                <c:pt idx="714">
                  <c:v>0.001</c:v>
                </c:pt>
                <c:pt idx="715">
                  <c:v>0.002</c:v>
                </c:pt>
                <c:pt idx="716">
                  <c:v>0.001</c:v>
                </c:pt>
                <c:pt idx="717">
                  <c:v>0.001</c:v>
                </c:pt>
                <c:pt idx="718">
                  <c:v>0</c:v>
                </c:pt>
                <c:pt idx="719">
                  <c:v>0.002</c:v>
                </c:pt>
                <c:pt idx="720">
                  <c:v>0.001</c:v>
                </c:pt>
                <c:pt idx="721">
                  <c:v>0.001</c:v>
                </c:pt>
                <c:pt idx="722">
                  <c:v>0</c:v>
                </c:pt>
                <c:pt idx="723">
                  <c:v>0</c:v>
                </c:pt>
                <c:pt idx="724">
                  <c:v>0.001</c:v>
                </c:pt>
                <c:pt idx="725">
                  <c:v>0.001</c:v>
                </c:pt>
                <c:pt idx="726">
                  <c:v>0.001</c:v>
                </c:pt>
                <c:pt idx="727">
                  <c:v>0.001</c:v>
                </c:pt>
                <c:pt idx="728">
                  <c:v>0.001</c:v>
                </c:pt>
                <c:pt idx="729">
                  <c:v>0.003</c:v>
                </c:pt>
                <c:pt idx="730">
                  <c:v>0.002</c:v>
                </c:pt>
                <c:pt idx="731">
                  <c:v>0</c:v>
                </c:pt>
                <c:pt idx="732">
                  <c:v>-0.001</c:v>
                </c:pt>
                <c:pt idx="733">
                  <c:v>0</c:v>
                </c:pt>
                <c:pt idx="734">
                  <c:v>0.002</c:v>
                </c:pt>
                <c:pt idx="735">
                  <c:v>0.002</c:v>
                </c:pt>
                <c:pt idx="736">
                  <c:v>-0.001</c:v>
                </c:pt>
                <c:pt idx="737">
                  <c:v>0</c:v>
                </c:pt>
                <c:pt idx="738">
                  <c:v>0.001</c:v>
                </c:pt>
                <c:pt idx="739">
                  <c:v>0.001</c:v>
                </c:pt>
                <c:pt idx="740">
                  <c:v>0.001</c:v>
                </c:pt>
                <c:pt idx="741">
                  <c:v>-0.001</c:v>
                </c:pt>
                <c:pt idx="742">
                  <c:v>0</c:v>
                </c:pt>
                <c:pt idx="743">
                  <c:v>0.002</c:v>
                </c:pt>
                <c:pt idx="744">
                  <c:v>0.001</c:v>
                </c:pt>
                <c:pt idx="745">
                  <c:v>0.003</c:v>
                </c:pt>
                <c:pt idx="746">
                  <c:v>0.001</c:v>
                </c:pt>
                <c:pt idx="747">
                  <c:v>0</c:v>
                </c:pt>
                <c:pt idx="748">
                  <c:v>0</c:v>
                </c:pt>
                <c:pt idx="749">
                  <c:v>0.001</c:v>
                </c:pt>
                <c:pt idx="750">
                  <c:v>0.001</c:v>
                </c:pt>
                <c:pt idx="751">
                  <c:v>0.001</c:v>
                </c:pt>
                <c:pt idx="752">
                  <c:v>0</c:v>
                </c:pt>
                <c:pt idx="753">
                  <c:v>0.001</c:v>
                </c:pt>
                <c:pt idx="754">
                  <c:v>0.001</c:v>
                </c:pt>
                <c:pt idx="755">
                  <c:v>0.001</c:v>
                </c:pt>
                <c:pt idx="756">
                  <c:v>0.001</c:v>
                </c:pt>
                <c:pt idx="757">
                  <c:v>0.001</c:v>
                </c:pt>
                <c:pt idx="758">
                  <c:v>0.002</c:v>
                </c:pt>
                <c:pt idx="759">
                  <c:v>0.001</c:v>
                </c:pt>
                <c:pt idx="760">
                  <c:v>12</c:v>
                </c:pt>
                <c:pt idx="761">
                  <c:v>12</c:v>
                </c:pt>
                <c:pt idx="762">
                  <c:v>12</c:v>
                </c:pt>
                <c:pt idx="763">
                  <c:v>12</c:v>
                </c:pt>
                <c:pt idx="764">
                  <c:v>12</c:v>
                </c:pt>
                <c:pt idx="765">
                  <c:v>12</c:v>
                </c:pt>
                <c:pt idx="766">
                  <c:v>12</c:v>
                </c:pt>
                <c:pt idx="767">
                  <c:v>12</c:v>
                </c:pt>
                <c:pt idx="768">
                  <c:v>12</c:v>
                </c:pt>
                <c:pt idx="769">
                  <c:v>12</c:v>
                </c:pt>
                <c:pt idx="770">
                  <c:v>12</c:v>
                </c:pt>
                <c:pt idx="771">
                  <c:v>12</c:v>
                </c:pt>
                <c:pt idx="772">
                  <c:v>12</c:v>
                </c:pt>
                <c:pt idx="773">
                  <c:v>12</c:v>
                </c:pt>
                <c:pt idx="774">
                  <c:v>12</c:v>
                </c:pt>
                <c:pt idx="775">
                  <c:v>12</c:v>
                </c:pt>
                <c:pt idx="776">
                  <c:v>12</c:v>
                </c:pt>
                <c:pt idx="777">
                  <c:v>12</c:v>
                </c:pt>
                <c:pt idx="778">
                  <c:v>12</c:v>
                </c:pt>
                <c:pt idx="779">
                  <c:v>12</c:v>
                </c:pt>
                <c:pt idx="780">
                  <c:v>12</c:v>
                </c:pt>
                <c:pt idx="781">
                  <c:v>12</c:v>
                </c:pt>
                <c:pt idx="782">
                  <c:v>12</c:v>
                </c:pt>
                <c:pt idx="783">
                  <c:v>12</c:v>
                </c:pt>
                <c:pt idx="784">
                  <c:v>12</c:v>
                </c:pt>
                <c:pt idx="785">
                  <c:v>12</c:v>
                </c:pt>
                <c:pt idx="786">
                  <c:v>12</c:v>
                </c:pt>
                <c:pt idx="787">
                  <c:v>12</c:v>
                </c:pt>
                <c:pt idx="788">
                  <c:v>12</c:v>
                </c:pt>
                <c:pt idx="789">
                  <c:v>12</c:v>
                </c:pt>
                <c:pt idx="790">
                  <c:v>12</c:v>
                </c:pt>
                <c:pt idx="791">
                  <c:v>12</c:v>
                </c:pt>
                <c:pt idx="792">
                  <c:v>12</c:v>
                </c:pt>
                <c:pt idx="793">
                  <c:v>12</c:v>
                </c:pt>
                <c:pt idx="794">
                  <c:v>12</c:v>
                </c:pt>
                <c:pt idx="795">
                  <c:v>12</c:v>
                </c:pt>
                <c:pt idx="796">
                  <c:v>12</c:v>
                </c:pt>
                <c:pt idx="797">
                  <c:v>12</c:v>
                </c:pt>
                <c:pt idx="798">
                  <c:v>12</c:v>
                </c:pt>
                <c:pt idx="799">
                  <c:v>12</c:v>
                </c:pt>
                <c:pt idx="800">
                  <c:v>12</c:v>
                </c:pt>
                <c:pt idx="801">
                  <c:v>12</c:v>
                </c:pt>
                <c:pt idx="802">
                  <c:v>12</c:v>
                </c:pt>
                <c:pt idx="803">
                  <c:v>12</c:v>
                </c:pt>
                <c:pt idx="804">
                  <c:v>12</c:v>
                </c:pt>
                <c:pt idx="805">
                  <c:v>12</c:v>
                </c:pt>
                <c:pt idx="806">
                  <c:v>12</c:v>
                </c:pt>
                <c:pt idx="807">
                  <c:v>12</c:v>
                </c:pt>
                <c:pt idx="808">
                  <c:v>12</c:v>
                </c:pt>
                <c:pt idx="809">
                  <c:v>12</c:v>
                </c:pt>
                <c:pt idx="810">
                  <c:v>12</c:v>
                </c:pt>
                <c:pt idx="811">
                  <c:v>12</c:v>
                </c:pt>
                <c:pt idx="812">
                  <c:v>12</c:v>
                </c:pt>
                <c:pt idx="813">
                  <c:v>12</c:v>
                </c:pt>
                <c:pt idx="814">
                  <c:v>12</c:v>
                </c:pt>
                <c:pt idx="815">
                  <c:v>12</c:v>
                </c:pt>
                <c:pt idx="816">
                  <c:v>12</c:v>
                </c:pt>
                <c:pt idx="817">
                  <c:v>12</c:v>
                </c:pt>
                <c:pt idx="818">
                  <c:v>12</c:v>
                </c:pt>
                <c:pt idx="819">
                  <c:v>12</c:v>
                </c:pt>
                <c:pt idx="820">
                  <c:v>12</c:v>
                </c:pt>
                <c:pt idx="821">
                  <c:v>12</c:v>
                </c:pt>
                <c:pt idx="822">
                  <c:v>12</c:v>
                </c:pt>
                <c:pt idx="823">
                  <c:v>12</c:v>
                </c:pt>
                <c:pt idx="824">
                  <c:v>12</c:v>
                </c:pt>
                <c:pt idx="825">
                  <c:v>12</c:v>
                </c:pt>
                <c:pt idx="826">
                  <c:v>12</c:v>
                </c:pt>
                <c:pt idx="827">
                  <c:v>12</c:v>
                </c:pt>
                <c:pt idx="828">
                  <c:v>12</c:v>
                </c:pt>
                <c:pt idx="829">
                  <c:v>12</c:v>
                </c:pt>
                <c:pt idx="830">
                  <c:v>12</c:v>
                </c:pt>
                <c:pt idx="831">
                  <c:v>12</c:v>
                </c:pt>
                <c:pt idx="832">
                  <c:v>12</c:v>
                </c:pt>
                <c:pt idx="833">
                  <c:v>12</c:v>
                </c:pt>
                <c:pt idx="834">
                  <c:v>12</c:v>
                </c:pt>
                <c:pt idx="835">
                  <c:v>12</c:v>
                </c:pt>
                <c:pt idx="836">
                  <c:v>12</c:v>
                </c:pt>
                <c:pt idx="837">
                  <c:v>12</c:v>
                </c:pt>
                <c:pt idx="838">
                  <c:v>12</c:v>
                </c:pt>
                <c:pt idx="839">
                  <c:v>12</c:v>
                </c:pt>
                <c:pt idx="840">
                  <c:v>12</c:v>
                </c:pt>
                <c:pt idx="841">
                  <c:v>12</c:v>
                </c:pt>
                <c:pt idx="842">
                  <c:v>12</c:v>
                </c:pt>
                <c:pt idx="843">
                  <c:v>12</c:v>
                </c:pt>
                <c:pt idx="844">
                  <c:v>12</c:v>
                </c:pt>
                <c:pt idx="845">
                  <c:v>12</c:v>
                </c:pt>
                <c:pt idx="846">
                  <c:v>12</c:v>
                </c:pt>
                <c:pt idx="847">
                  <c:v>12</c:v>
                </c:pt>
                <c:pt idx="848">
                  <c:v>12</c:v>
                </c:pt>
                <c:pt idx="849">
                  <c:v>12</c:v>
                </c:pt>
                <c:pt idx="850">
                  <c:v>12</c:v>
                </c:pt>
                <c:pt idx="851">
                  <c:v>12</c:v>
                </c:pt>
                <c:pt idx="852">
                  <c:v>12</c:v>
                </c:pt>
                <c:pt idx="853">
                  <c:v>12</c:v>
                </c:pt>
                <c:pt idx="854">
                  <c:v>12</c:v>
                </c:pt>
                <c:pt idx="855">
                  <c:v>12</c:v>
                </c:pt>
                <c:pt idx="856">
                  <c:v>12</c:v>
                </c:pt>
                <c:pt idx="857">
                  <c:v>12</c:v>
                </c:pt>
                <c:pt idx="858">
                  <c:v>12</c:v>
                </c:pt>
                <c:pt idx="859">
                  <c:v>12</c:v>
                </c:pt>
                <c:pt idx="860">
                  <c:v>12</c:v>
                </c:pt>
                <c:pt idx="861">
                  <c:v>12</c:v>
                </c:pt>
                <c:pt idx="862">
                  <c:v>12</c:v>
                </c:pt>
                <c:pt idx="863">
                  <c:v>12</c:v>
                </c:pt>
                <c:pt idx="864">
                  <c:v>12</c:v>
                </c:pt>
                <c:pt idx="865">
                  <c:v>12</c:v>
                </c:pt>
                <c:pt idx="866">
                  <c:v>12</c:v>
                </c:pt>
                <c:pt idx="867">
                  <c:v>12</c:v>
                </c:pt>
                <c:pt idx="868">
                  <c:v>12</c:v>
                </c:pt>
                <c:pt idx="869">
                  <c:v>12</c:v>
                </c:pt>
                <c:pt idx="870">
                  <c:v>12</c:v>
                </c:pt>
                <c:pt idx="871">
                  <c:v>12</c:v>
                </c:pt>
                <c:pt idx="872">
                  <c:v>12</c:v>
                </c:pt>
                <c:pt idx="873">
                  <c:v>12</c:v>
                </c:pt>
                <c:pt idx="874">
                  <c:v>12</c:v>
                </c:pt>
                <c:pt idx="875">
                  <c:v>12</c:v>
                </c:pt>
                <c:pt idx="876">
                  <c:v>12</c:v>
                </c:pt>
                <c:pt idx="877">
                  <c:v>12</c:v>
                </c:pt>
                <c:pt idx="878">
                  <c:v>12</c:v>
                </c:pt>
                <c:pt idx="879">
                  <c:v>12</c:v>
                </c:pt>
                <c:pt idx="880">
                  <c:v>12</c:v>
                </c:pt>
                <c:pt idx="881">
                  <c:v>12</c:v>
                </c:pt>
                <c:pt idx="882">
                  <c:v>12</c:v>
                </c:pt>
                <c:pt idx="883">
                  <c:v>12</c:v>
                </c:pt>
                <c:pt idx="884">
                  <c:v>12</c:v>
                </c:pt>
                <c:pt idx="885">
                  <c:v>12</c:v>
                </c:pt>
                <c:pt idx="886">
                  <c:v>12</c:v>
                </c:pt>
                <c:pt idx="887">
                  <c:v>12</c:v>
                </c:pt>
                <c:pt idx="888">
                  <c:v>12</c:v>
                </c:pt>
                <c:pt idx="889">
                  <c:v>12</c:v>
                </c:pt>
                <c:pt idx="890">
                  <c:v>12</c:v>
                </c:pt>
                <c:pt idx="891">
                  <c:v>12</c:v>
                </c:pt>
                <c:pt idx="892">
                  <c:v>12</c:v>
                </c:pt>
                <c:pt idx="893">
                  <c:v>12</c:v>
                </c:pt>
                <c:pt idx="894">
                  <c:v>12</c:v>
                </c:pt>
                <c:pt idx="895">
                  <c:v>12</c:v>
                </c:pt>
                <c:pt idx="896">
                  <c:v>12</c:v>
                </c:pt>
                <c:pt idx="897">
                  <c:v>12</c:v>
                </c:pt>
                <c:pt idx="898">
                  <c:v>12</c:v>
                </c:pt>
                <c:pt idx="899">
                  <c:v>12</c:v>
                </c:pt>
                <c:pt idx="900">
                  <c:v>12</c:v>
                </c:pt>
                <c:pt idx="901">
                  <c:v>12</c:v>
                </c:pt>
                <c:pt idx="902">
                  <c:v>12</c:v>
                </c:pt>
                <c:pt idx="903">
                  <c:v>12</c:v>
                </c:pt>
                <c:pt idx="904">
                  <c:v>12</c:v>
                </c:pt>
                <c:pt idx="905">
                  <c:v>12</c:v>
                </c:pt>
                <c:pt idx="906">
                  <c:v>12</c:v>
                </c:pt>
                <c:pt idx="907">
                  <c:v>0.006</c:v>
                </c:pt>
                <c:pt idx="908">
                  <c:v>0.002</c:v>
                </c:pt>
                <c:pt idx="909">
                  <c:v>0.001</c:v>
                </c:pt>
                <c:pt idx="910">
                  <c:v>0.001</c:v>
                </c:pt>
                <c:pt idx="911">
                  <c:v>0</c:v>
                </c:pt>
                <c:pt idx="912">
                  <c:v>0.001</c:v>
                </c:pt>
                <c:pt idx="913">
                  <c:v>0.001</c:v>
                </c:pt>
                <c:pt idx="914">
                  <c:v>0.001</c:v>
                </c:pt>
                <c:pt idx="915">
                  <c:v>0.001</c:v>
                </c:pt>
                <c:pt idx="916">
                  <c:v>0.001</c:v>
                </c:pt>
                <c:pt idx="917">
                  <c:v>0.001</c:v>
                </c:pt>
                <c:pt idx="918">
                  <c:v>0</c:v>
                </c:pt>
                <c:pt idx="919">
                  <c:v>0</c:v>
                </c:pt>
                <c:pt idx="920">
                  <c:v>0.002</c:v>
                </c:pt>
                <c:pt idx="921">
                  <c:v>0.001</c:v>
                </c:pt>
                <c:pt idx="922">
                  <c:v>0.001</c:v>
                </c:pt>
                <c:pt idx="923">
                  <c:v>0.001</c:v>
                </c:pt>
                <c:pt idx="924">
                  <c:v>0.001</c:v>
                </c:pt>
                <c:pt idx="925">
                  <c:v>0.002</c:v>
                </c:pt>
                <c:pt idx="926">
                  <c:v>0</c:v>
                </c:pt>
                <c:pt idx="927">
                  <c:v>0</c:v>
                </c:pt>
                <c:pt idx="928">
                  <c:v>-0.001</c:v>
                </c:pt>
                <c:pt idx="929">
                  <c:v>0.002</c:v>
                </c:pt>
                <c:pt idx="930">
                  <c:v>-0.001</c:v>
                </c:pt>
                <c:pt idx="931">
                  <c:v>0.002</c:v>
                </c:pt>
                <c:pt idx="932">
                  <c:v>0.001</c:v>
                </c:pt>
                <c:pt idx="933">
                  <c:v>0.001</c:v>
                </c:pt>
                <c:pt idx="934">
                  <c:v>0.001</c:v>
                </c:pt>
                <c:pt idx="935">
                  <c:v>-0.001</c:v>
                </c:pt>
                <c:pt idx="936">
                  <c:v>0.001</c:v>
                </c:pt>
                <c:pt idx="937">
                  <c:v>0.001</c:v>
                </c:pt>
                <c:pt idx="938">
                  <c:v>-0.001</c:v>
                </c:pt>
                <c:pt idx="939">
                  <c:v>0.002</c:v>
                </c:pt>
                <c:pt idx="940">
                  <c:v>0.001</c:v>
                </c:pt>
                <c:pt idx="941">
                  <c:v>0.001</c:v>
                </c:pt>
                <c:pt idx="942">
                  <c:v>0</c:v>
                </c:pt>
                <c:pt idx="943">
                  <c:v>0.001</c:v>
                </c:pt>
                <c:pt idx="944">
                  <c:v>-0.01</c:v>
                </c:pt>
                <c:pt idx="945">
                  <c:v>0.002</c:v>
                </c:pt>
                <c:pt idx="946">
                  <c:v>0.002</c:v>
                </c:pt>
                <c:pt idx="947">
                  <c:v>0</c:v>
                </c:pt>
                <c:pt idx="948">
                  <c:v>-0.001</c:v>
                </c:pt>
                <c:pt idx="949">
                  <c:v>0</c:v>
                </c:pt>
                <c:pt idx="950">
                  <c:v>0.001</c:v>
                </c:pt>
                <c:pt idx="951">
                  <c:v>0.001</c:v>
                </c:pt>
                <c:pt idx="952">
                  <c:v>0.001</c:v>
                </c:pt>
                <c:pt idx="953">
                  <c:v>0.001</c:v>
                </c:pt>
                <c:pt idx="954">
                  <c:v>-0.003</c:v>
                </c:pt>
                <c:pt idx="955">
                  <c:v>0</c:v>
                </c:pt>
                <c:pt idx="956">
                  <c:v>0.001</c:v>
                </c:pt>
                <c:pt idx="957">
                  <c:v>0.002</c:v>
                </c:pt>
                <c:pt idx="958">
                  <c:v>-0.003</c:v>
                </c:pt>
                <c:pt idx="959">
                  <c:v>0.002</c:v>
                </c:pt>
                <c:pt idx="960">
                  <c:v>0.001</c:v>
                </c:pt>
                <c:pt idx="961">
                  <c:v>0.002</c:v>
                </c:pt>
                <c:pt idx="962">
                  <c:v>0.001</c:v>
                </c:pt>
                <c:pt idx="963">
                  <c:v>0.001</c:v>
                </c:pt>
                <c:pt idx="964">
                  <c:v>0.002</c:v>
                </c:pt>
                <c:pt idx="965">
                  <c:v>0.001</c:v>
                </c:pt>
                <c:pt idx="966">
                  <c:v>0.001</c:v>
                </c:pt>
                <c:pt idx="967">
                  <c:v>0.002</c:v>
                </c:pt>
                <c:pt idx="968">
                  <c:v>0.002</c:v>
                </c:pt>
                <c:pt idx="969">
                  <c:v>0.001</c:v>
                </c:pt>
                <c:pt idx="970">
                  <c:v>0</c:v>
                </c:pt>
                <c:pt idx="971">
                  <c:v>0.001</c:v>
                </c:pt>
                <c:pt idx="972">
                  <c:v>0.001</c:v>
                </c:pt>
                <c:pt idx="973">
                  <c:v>0.001</c:v>
                </c:pt>
              </c:numCache>
            </c:numRef>
          </c:yVal>
          <c:smooth val="0"/>
        </c:ser>
        <c:axId val="45472777"/>
        <c:axId val="6601810"/>
      </c:scatterChart>
      <c:valAx>
        <c:axId val="45472777"/>
        <c:scaling>
          <c:orientation val="minMax"/>
          <c:max val="0.64"/>
          <c:min val="0.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1810"/>
        <c:crosses val="autoZero"/>
        <c:crossBetween val="midCat"/>
        <c:dispUnits/>
      </c:valAx>
      <c:valAx>
        <c:axId val="66018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CO/SO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Mode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4727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RF-23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Data!$D$9:$D$982</c:f>
              <c:strCache>
                <c:ptCount val="974"/>
                <c:pt idx="0">
                  <c:v>0.5221064814814814</c:v>
                </c:pt>
                <c:pt idx="1">
                  <c:v>0.522222221</c:v>
                </c:pt>
                <c:pt idx="2">
                  <c:v>0.522337973</c:v>
                </c:pt>
                <c:pt idx="3">
                  <c:v>0.522453725</c:v>
                </c:pt>
                <c:pt idx="4">
                  <c:v>0.522569418</c:v>
                </c:pt>
                <c:pt idx="5">
                  <c:v>0.52268517</c:v>
                </c:pt>
                <c:pt idx="6">
                  <c:v>0.522800922</c:v>
                </c:pt>
                <c:pt idx="7">
                  <c:v>0.522916675</c:v>
                </c:pt>
                <c:pt idx="8">
                  <c:v>0.523032427</c:v>
                </c:pt>
                <c:pt idx="9">
                  <c:v>0.523148119</c:v>
                </c:pt>
                <c:pt idx="10">
                  <c:v>0.523263872</c:v>
                </c:pt>
                <c:pt idx="11">
                  <c:v>0.523379624</c:v>
                </c:pt>
                <c:pt idx="12">
                  <c:v>0.523495376</c:v>
                </c:pt>
                <c:pt idx="13">
                  <c:v>0.523611128</c:v>
                </c:pt>
                <c:pt idx="14">
                  <c:v>0.523726881</c:v>
                </c:pt>
                <c:pt idx="15">
                  <c:v>0.523842573</c:v>
                </c:pt>
                <c:pt idx="16">
                  <c:v>0.523958325</c:v>
                </c:pt>
                <c:pt idx="17">
                  <c:v>0.524074078</c:v>
                </c:pt>
                <c:pt idx="18">
                  <c:v>0.52418983</c:v>
                </c:pt>
                <c:pt idx="19">
                  <c:v>0.524305582</c:v>
                </c:pt>
                <c:pt idx="20">
                  <c:v>0.524421275</c:v>
                </c:pt>
                <c:pt idx="21">
                  <c:v>0.524537027</c:v>
                </c:pt>
                <c:pt idx="22">
                  <c:v>0.524652779</c:v>
                </c:pt>
                <c:pt idx="23">
                  <c:v>0.524768531</c:v>
                </c:pt>
                <c:pt idx="24">
                  <c:v>0.524884284</c:v>
                </c:pt>
                <c:pt idx="25">
                  <c:v>0.524999976</c:v>
                </c:pt>
                <c:pt idx="26">
                  <c:v>0.525115728</c:v>
                </c:pt>
                <c:pt idx="27">
                  <c:v>0.525231481</c:v>
                </c:pt>
                <c:pt idx="28">
                  <c:v>0.525347233</c:v>
                </c:pt>
                <c:pt idx="29">
                  <c:v>0.525462985</c:v>
                </c:pt>
                <c:pt idx="30">
                  <c:v>0.525578678</c:v>
                </c:pt>
                <c:pt idx="31">
                  <c:v>0.52569443</c:v>
                </c:pt>
                <c:pt idx="32">
                  <c:v>0.525810182</c:v>
                </c:pt>
                <c:pt idx="33">
                  <c:v>0.525925934</c:v>
                </c:pt>
                <c:pt idx="34">
                  <c:v>0.526041687</c:v>
                </c:pt>
                <c:pt idx="35">
                  <c:v>0.526157379</c:v>
                </c:pt>
                <c:pt idx="36">
                  <c:v>0.526273131</c:v>
                </c:pt>
                <c:pt idx="37">
                  <c:v>0.526388884</c:v>
                </c:pt>
                <c:pt idx="38">
                  <c:v>0.526504636</c:v>
                </c:pt>
                <c:pt idx="39">
                  <c:v>0.526620388</c:v>
                </c:pt>
                <c:pt idx="40">
                  <c:v>0.52673614</c:v>
                </c:pt>
                <c:pt idx="41">
                  <c:v>0.526851833</c:v>
                </c:pt>
                <c:pt idx="42">
                  <c:v>0.526967585</c:v>
                </c:pt>
                <c:pt idx="43">
                  <c:v>0.527083337</c:v>
                </c:pt>
                <c:pt idx="44">
                  <c:v>0.52719909</c:v>
                </c:pt>
                <c:pt idx="45">
                  <c:v>0.527314842</c:v>
                </c:pt>
                <c:pt idx="46">
                  <c:v>0.527430534</c:v>
                </c:pt>
                <c:pt idx="47">
                  <c:v>0.527546287</c:v>
                </c:pt>
                <c:pt idx="48">
                  <c:v>0.527662039</c:v>
                </c:pt>
                <c:pt idx="49">
                  <c:v>0.527777791</c:v>
                </c:pt>
                <c:pt idx="50">
                  <c:v>0.527893543</c:v>
                </c:pt>
                <c:pt idx="51">
                  <c:v>0.528009236</c:v>
                </c:pt>
                <c:pt idx="52">
                  <c:v>0.528124988</c:v>
                </c:pt>
                <c:pt idx="53">
                  <c:v>0.52824074</c:v>
                </c:pt>
                <c:pt idx="54">
                  <c:v>0.528356493</c:v>
                </c:pt>
                <c:pt idx="55">
                  <c:v>0.528472245</c:v>
                </c:pt>
                <c:pt idx="56">
                  <c:v>0.528587937</c:v>
                </c:pt>
                <c:pt idx="57">
                  <c:v>0.52870369</c:v>
                </c:pt>
                <c:pt idx="58">
                  <c:v>0.528819442</c:v>
                </c:pt>
                <c:pt idx="59">
                  <c:v>0.528935194</c:v>
                </c:pt>
                <c:pt idx="60">
                  <c:v>0.529050946</c:v>
                </c:pt>
                <c:pt idx="61">
                  <c:v>0.529166639</c:v>
                </c:pt>
                <c:pt idx="62">
                  <c:v>0.529282391</c:v>
                </c:pt>
                <c:pt idx="63">
                  <c:v>0.529398143</c:v>
                </c:pt>
                <c:pt idx="64">
                  <c:v>0.529513896</c:v>
                </c:pt>
                <c:pt idx="65">
                  <c:v>0.529629648</c:v>
                </c:pt>
                <c:pt idx="66">
                  <c:v>0.5297454</c:v>
                </c:pt>
                <c:pt idx="67">
                  <c:v>0.529861093</c:v>
                </c:pt>
                <c:pt idx="68">
                  <c:v>0.529976845</c:v>
                </c:pt>
                <c:pt idx="69">
                  <c:v>0.530092597</c:v>
                </c:pt>
                <c:pt idx="70">
                  <c:v>0.530208349</c:v>
                </c:pt>
                <c:pt idx="71">
                  <c:v>0.530324101</c:v>
                </c:pt>
                <c:pt idx="72">
                  <c:v>0.530439794</c:v>
                </c:pt>
                <c:pt idx="73">
                  <c:v>0.530555546</c:v>
                </c:pt>
                <c:pt idx="74">
                  <c:v>0.530671299</c:v>
                </c:pt>
                <c:pt idx="75">
                  <c:v>0.530787051</c:v>
                </c:pt>
                <c:pt idx="76">
                  <c:v>0.530902803</c:v>
                </c:pt>
                <c:pt idx="77">
                  <c:v>0.531018496</c:v>
                </c:pt>
                <c:pt idx="78">
                  <c:v>0.531134248</c:v>
                </c:pt>
                <c:pt idx="79">
                  <c:v>0.53125</c:v>
                </c:pt>
                <c:pt idx="80">
                  <c:v>0.531365752</c:v>
                </c:pt>
                <c:pt idx="81">
                  <c:v>0.531481504</c:v>
                </c:pt>
                <c:pt idx="82">
                  <c:v>0.531597197</c:v>
                </c:pt>
                <c:pt idx="83">
                  <c:v>0.531712949</c:v>
                </c:pt>
                <c:pt idx="84">
                  <c:v>0.531828701</c:v>
                </c:pt>
                <c:pt idx="85">
                  <c:v>0.531944454</c:v>
                </c:pt>
                <c:pt idx="86">
                  <c:v>0.532060206</c:v>
                </c:pt>
                <c:pt idx="87">
                  <c:v>0.532175899</c:v>
                </c:pt>
                <c:pt idx="88">
                  <c:v>0.532291651</c:v>
                </c:pt>
                <c:pt idx="89">
                  <c:v>0.532407403</c:v>
                </c:pt>
                <c:pt idx="90">
                  <c:v>0.532523155</c:v>
                </c:pt>
                <c:pt idx="91">
                  <c:v>0.532638907</c:v>
                </c:pt>
                <c:pt idx="92">
                  <c:v>0.5327546</c:v>
                </c:pt>
                <c:pt idx="93">
                  <c:v>0.532870352</c:v>
                </c:pt>
                <c:pt idx="94">
                  <c:v>0.532986104</c:v>
                </c:pt>
                <c:pt idx="95">
                  <c:v>0.533101857</c:v>
                </c:pt>
                <c:pt idx="96">
                  <c:v>0.533217609</c:v>
                </c:pt>
                <c:pt idx="97">
                  <c:v>0.533333361</c:v>
                </c:pt>
                <c:pt idx="98">
                  <c:v>0.533449054</c:v>
                </c:pt>
                <c:pt idx="99">
                  <c:v>0.533564806</c:v>
                </c:pt>
                <c:pt idx="100">
                  <c:v>0.533680558</c:v>
                </c:pt>
                <c:pt idx="101">
                  <c:v>0.53379631</c:v>
                </c:pt>
                <c:pt idx="102">
                  <c:v>0.533912063</c:v>
                </c:pt>
                <c:pt idx="103">
                  <c:v>0.534027755</c:v>
                </c:pt>
                <c:pt idx="104">
                  <c:v>0.534143507</c:v>
                </c:pt>
                <c:pt idx="105">
                  <c:v>0.53425926</c:v>
                </c:pt>
                <c:pt idx="106">
                  <c:v>0.534375012</c:v>
                </c:pt>
                <c:pt idx="107">
                  <c:v>0.534490764</c:v>
                </c:pt>
                <c:pt idx="108">
                  <c:v>0.534606457</c:v>
                </c:pt>
                <c:pt idx="109">
                  <c:v>0.534722209</c:v>
                </c:pt>
                <c:pt idx="110">
                  <c:v>0.534837961</c:v>
                </c:pt>
                <c:pt idx="111">
                  <c:v>0.534953713</c:v>
                </c:pt>
                <c:pt idx="112">
                  <c:v>0.535069466</c:v>
                </c:pt>
                <c:pt idx="113">
                  <c:v>0.535185158</c:v>
                </c:pt>
                <c:pt idx="114">
                  <c:v>0.53530091</c:v>
                </c:pt>
                <c:pt idx="115">
                  <c:v>0.535416663</c:v>
                </c:pt>
                <c:pt idx="116">
                  <c:v>0.535532415</c:v>
                </c:pt>
                <c:pt idx="117">
                  <c:v>0.535648167</c:v>
                </c:pt>
                <c:pt idx="118">
                  <c:v>0.53576386</c:v>
                </c:pt>
                <c:pt idx="119">
                  <c:v>0.535879612</c:v>
                </c:pt>
                <c:pt idx="120">
                  <c:v>0.535995364</c:v>
                </c:pt>
                <c:pt idx="121">
                  <c:v>0.536111116</c:v>
                </c:pt>
                <c:pt idx="122">
                  <c:v>0.536226869</c:v>
                </c:pt>
                <c:pt idx="123">
                  <c:v>0.536342621</c:v>
                </c:pt>
                <c:pt idx="124">
                  <c:v>0.536458313</c:v>
                </c:pt>
                <c:pt idx="125">
                  <c:v>0.536574066</c:v>
                </c:pt>
                <c:pt idx="126">
                  <c:v>0.536689818</c:v>
                </c:pt>
                <c:pt idx="127">
                  <c:v>0.53680557</c:v>
                </c:pt>
                <c:pt idx="128">
                  <c:v>0.536921322</c:v>
                </c:pt>
                <c:pt idx="129">
                  <c:v>0.537037015</c:v>
                </c:pt>
                <c:pt idx="130">
                  <c:v>0.537152767</c:v>
                </c:pt>
                <c:pt idx="131">
                  <c:v>0.537268519</c:v>
                </c:pt>
                <c:pt idx="132">
                  <c:v>0.537384272</c:v>
                </c:pt>
                <c:pt idx="133">
                  <c:v>0.537500024</c:v>
                </c:pt>
                <c:pt idx="134">
                  <c:v>0.537615716</c:v>
                </c:pt>
                <c:pt idx="135">
                  <c:v>0.537731469</c:v>
                </c:pt>
                <c:pt idx="136">
                  <c:v>0.537847221</c:v>
                </c:pt>
                <c:pt idx="137">
                  <c:v>0.537962973</c:v>
                </c:pt>
                <c:pt idx="138">
                  <c:v>0.538078725</c:v>
                </c:pt>
                <c:pt idx="139">
                  <c:v>0.538194418</c:v>
                </c:pt>
                <c:pt idx="140">
                  <c:v>0.53831017</c:v>
                </c:pt>
                <c:pt idx="141">
                  <c:v>0.538425922</c:v>
                </c:pt>
                <c:pt idx="142">
                  <c:v>0.538541675</c:v>
                </c:pt>
                <c:pt idx="143">
                  <c:v>0.538657427</c:v>
                </c:pt>
                <c:pt idx="144">
                  <c:v>0.538773119</c:v>
                </c:pt>
                <c:pt idx="145">
                  <c:v>0.538888872</c:v>
                </c:pt>
                <c:pt idx="146">
                  <c:v>0.539004624</c:v>
                </c:pt>
                <c:pt idx="147">
                  <c:v>0.539120376</c:v>
                </c:pt>
                <c:pt idx="148">
                  <c:v>0.539236128</c:v>
                </c:pt>
                <c:pt idx="149">
                  <c:v>0.539351881</c:v>
                </c:pt>
                <c:pt idx="150">
                  <c:v>0.539467573</c:v>
                </c:pt>
                <c:pt idx="151">
                  <c:v>0.539583325</c:v>
                </c:pt>
                <c:pt idx="152">
                  <c:v>0.539699078</c:v>
                </c:pt>
                <c:pt idx="153">
                  <c:v>0.53981483</c:v>
                </c:pt>
                <c:pt idx="154">
                  <c:v>0.539930582</c:v>
                </c:pt>
                <c:pt idx="155">
                  <c:v>0.540046275</c:v>
                </c:pt>
                <c:pt idx="156">
                  <c:v>0.540162027</c:v>
                </c:pt>
                <c:pt idx="157">
                  <c:v>0.540277779</c:v>
                </c:pt>
                <c:pt idx="158">
                  <c:v>0.540393531</c:v>
                </c:pt>
                <c:pt idx="159">
                  <c:v>0.540509284</c:v>
                </c:pt>
                <c:pt idx="160">
                  <c:v>0.540624976</c:v>
                </c:pt>
                <c:pt idx="161">
                  <c:v>0.540740728</c:v>
                </c:pt>
                <c:pt idx="162">
                  <c:v>0.540856481</c:v>
                </c:pt>
                <c:pt idx="163">
                  <c:v>0.540972233</c:v>
                </c:pt>
                <c:pt idx="164">
                  <c:v>0.541087985</c:v>
                </c:pt>
                <c:pt idx="165">
                  <c:v>0.541203678</c:v>
                </c:pt>
                <c:pt idx="166">
                  <c:v>0.54131943</c:v>
                </c:pt>
                <c:pt idx="167">
                  <c:v>0.541435182</c:v>
                </c:pt>
                <c:pt idx="168">
                  <c:v>0.541550934</c:v>
                </c:pt>
                <c:pt idx="169">
                  <c:v>0.541666687</c:v>
                </c:pt>
                <c:pt idx="170">
                  <c:v>0.541782379</c:v>
                </c:pt>
                <c:pt idx="171">
                  <c:v>0.541898131</c:v>
                </c:pt>
                <c:pt idx="172">
                  <c:v>0.542013884</c:v>
                </c:pt>
                <c:pt idx="173">
                  <c:v>0.542129636</c:v>
                </c:pt>
                <c:pt idx="174">
                  <c:v>0.542245388</c:v>
                </c:pt>
                <c:pt idx="175">
                  <c:v>0.54236114</c:v>
                </c:pt>
                <c:pt idx="176">
                  <c:v>0.542476833</c:v>
                </c:pt>
                <c:pt idx="177">
                  <c:v>0.542592585</c:v>
                </c:pt>
                <c:pt idx="178">
                  <c:v>0.542708337</c:v>
                </c:pt>
                <c:pt idx="179">
                  <c:v>0.54282409</c:v>
                </c:pt>
                <c:pt idx="180">
                  <c:v>0.542939842</c:v>
                </c:pt>
                <c:pt idx="181">
                  <c:v>0.543055534</c:v>
                </c:pt>
                <c:pt idx="182">
                  <c:v>0.543171287</c:v>
                </c:pt>
                <c:pt idx="183">
                  <c:v>0.543287039</c:v>
                </c:pt>
                <c:pt idx="184">
                  <c:v>0.543402791</c:v>
                </c:pt>
                <c:pt idx="185">
                  <c:v>0.543518543</c:v>
                </c:pt>
                <c:pt idx="186">
                  <c:v>0.543634236</c:v>
                </c:pt>
                <c:pt idx="187">
                  <c:v>0.543749988</c:v>
                </c:pt>
                <c:pt idx="188">
                  <c:v>0.54386574</c:v>
                </c:pt>
                <c:pt idx="189">
                  <c:v>0.543981493</c:v>
                </c:pt>
                <c:pt idx="190">
                  <c:v>0.544097245</c:v>
                </c:pt>
                <c:pt idx="191">
                  <c:v>0.544212937</c:v>
                </c:pt>
                <c:pt idx="192">
                  <c:v>0.54432869</c:v>
                </c:pt>
                <c:pt idx="193">
                  <c:v>0.544444442</c:v>
                </c:pt>
                <c:pt idx="194">
                  <c:v>0.544560194</c:v>
                </c:pt>
                <c:pt idx="195">
                  <c:v>0.544675946</c:v>
                </c:pt>
                <c:pt idx="196">
                  <c:v>0.544791639</c:v>
                </c:pt>
                <c:pt idx="197">
                  <c:v>0.544907391</c:v>
                </c:pt>
                <c:pt idx="198">
                  <c:v>0.545023143</c:v>
                </c:pt>
                <c:pt idx="199">
                  <c:v>0.545138896</c:v>
                </c:pt>
                <c:pt idx="200">
                  <c:v>0.545254648</c:v>
                </c:pt>
                <c:pt idx="201">
                  <c:v>0.5453704</c:v>
                </c:pt>
                <c:pt idx="202">
                  <c:v>0.545486093</c:v>
                </c:pt>
                <c:pt idx="203">
                  <c:v>0.545601845</c:v>
                </c:pt>
                <c:pt idx="204">
                  <c:v>0.545717597</c:v>
                </c:pt>
                <c:pt idx="205">
                  <c:v>0.545833349</c:v>
                </c:pt>
                <c:pt idx="206">
                  <c:v>0.545949101</c:v>
                </c:pt>
                <c:pt idx="207">
                  <c:v>0.546064794</c:v>
                </c:pt>
                <c:pt idx="208">
                  <c:v>0.546180546</c:v>
                </c:pt>
                <c:pt idx="209">
                  <c:v>0.546296299</c:v>
                </c:pt>
                <c:pt idx="210">
                  <c:v>0.546412051</c:v>
                </c:pt>
                <c:pt idx="211">
                  <c:v>0.546527803</c:v>
                </c:pt>
                <c:pt idx="212">
                  <c:v>0.546643496</c:v>
                </c:pt>
                <c:pt idx="213">
                  <c:v>0.546759248</c:v>
                </c:pt>
                <c:pt idx="214">
                  <c:v>0.546875</c:v>
                </c:pt>
                <c:pt idx="215">
                  <c:v>0.546990752</c:v>
                </c:pt>
                <c:pt idx="216">
                  <c:v>0.547106504</c:v>
                </c:pt>
                <c:pt idx="217">
                  <c:v>0.547222197</c:v>
                </c:pt>
                <c:pt idx="218">
                  <c:v>0.547337949</c:v>
                </c:pt>
                <c:pt idx="219">
                  <c:v>0.547453701</c:v>
                </c:pt>
                <c:pt idx="220">
                  <c:v>0.547569454</c:v>
                </c:pt>
                <c:pt idx="221">
                  <c:v>0.547685206</c:v>
                </c:pt>
                <c:pt idx="222">
                  <c:v>0.547800899</c:v>
                </c:pt>
                <c:pt idx="223">
                  <c:v>0.547916651</c:v>
                </c:pt>
                <c:pt idx="224">
                  <c:v>0.548032403</c:v>
                </c:pt>
                <c:pt idx="225">
                  <c:v>0.548148155</c:v>
                </c:pt>
                <c:pt idx="226">
                  <c:v>0.548263907</c:v>
                </c:pt>
                <c:pt idx="227">
                  <c:v>0.5483796</c:v>
                </c:pt>
                <c:pt idx="228">
                  <c:v>0.548495352</c:v>
                </c:pt>
                <c:pt idx="229">
                  <c:v>0.548611104</c:v>
                </c:pt>
                <c:pt idx="230">
                  <c:v>0.548726857</c:v>
                </c:pt>
                <c:pt idx="231">
                  <c:v>0.548842609</c:v>
                </c:pt>
                <c:pt idx="232">
                  <c:v>0.548958361</c:v>
                </c:pt>
                <c:pt idx="233">
                  <c:v>0.549074054</c:v>
                </c:pt>
                <c:pt idx="234">
                  <c:v>0.549189806</c:v>
                </c:pt>
                <c:pt idx="235">
                  <c:v>0.549305558</c:v>
                </c:pt>
                <c:pt idx="236">
                  <c:v>0.54942131</c:v>
                </c:pt>
                <c:pt idx="237">
                  <c:v>0.549537063</c:v>
                </c:pt>
                <c:pt idx="238">
                  <c:v>0.549652755</c:v>
                </c:pt>
                <c:pt idx="239">
                  <c:v>0.549768507</c:v>
                </c:pt>
                <c:pt idx="240">
                  <c:v>0.54988426</c:v>
                </c:pt>
                <c:pt idx="241">
                  <c:v>0.550000012</c:v>
                </c:pt>
                <c:pt idx="242">
                  <c:v>0.550115764</c:v>
                </c:pt>
                <c:pt idx="243">
                  <c:v>0.550231457</c:v>
                </c:pt>
                <c:pt idx="244">
                  <c:v>0.550347209</c:v>
                </c:pt>
                <c:pt idx="245">
                  <c:v>0.550462961</c:v>
                </c:pt>
                <c:pt idx="246">
                  <c:v>0.550578713</c:v>
                </c:pt>
                <c:pt idx="247">
                  <c:v>0.550694466</c:v>
                </c:pt>
                <c:pt idx="248">
                  <c:v>0.550810158</c:v>
                </c:pt>
                <c:pt idx="249">
                  <c:v>0.55092591</c:v>
                </c:pt>
                <c:pt idx="250">
                  <c:v>0.551041663</c:v>
                </c:pt>
                <c:pt idx="251">
                  <c:v>0.551157415</c:v>
                </c:pt>
                <c:pt idx="252">
                  <c:v>0.551273167</c:v>
                </c:pt>
                <c:pt idx="253">
                  <c:v>0.55138886</c:v>
                </c:pt>
                <c:pt idx="254">
                  <c:v>0.551504612</c:v>
                </c:pt>
                <c:pt idx="255">
                  <c:v>0.551620364</c:v>
                </c:pt>
                <c:pt idx="256">
                  <c:v>0.551736116</c:v>
                </c:pt>
                <c:pt idx="257">
                  <c:v>0.551851869</c:v>
                </c:pt>
                <c:pt idx="258">
                  <c:v>0.551967621</c:v>
                </c:pt>
                <c:pt idx="259">
                  <c:v>0.552083313</c:v>
                </c:pt>
                <c:pt idx="260">
                  <c:v>0.552199066</c:v>
                </c:pt>
                <c:pt idx="261">
                  <c:v>0.552314818</c:v>
                </c:pt>
                <c:pt idx="262">
                  <c:v>0.55243057</c:v>
                </c:pt>
                <c:pt idx="263">
                  <c:v>0.552546322</c:v>
                </c:pt>
                <c:pt idx="264">
                  <c:v>0.552662015</c:v>
                </c:pt>
                <c:pt idx="265">
                  <c:v>0.552777767</c:v>
                </c:pt>
                <c:pt idx="266">
                  <c:v>0.552893519</c:v>
                </c:pt>
                <c:pt idx="267">
                  <c:v>0.553009272</c:v>
                </c:pt>
                <c:pt idx="268">
                  <c:v>0.553125024</c:v>
                </c:pt>
                <c:pt idx="269">
                  <c:v>0.553240716</c:v>
                </c:pt>
                <c:pt idx="270">
                  <c:v>0.553356469</c:v>
                </c:pt>
                <c:pt idx="271">
                  <c:v>0.553472221</c:v>
                </c:pt>
                <c:pt idx="272">
                  <c:v>0.553587973</c:v>
                </c:pt>
                <c:pt idx="273">
                  <c:v>0.553703725</c:v>
                </c:pt>
                <c:pt idx="274">
                  <c:v>0.553819418</c:v>
                </c:pt>
                <c:pt idx="275">
                  <c:v>0.55393517</c:v>
                </c:pt>
                <c:pt idx="276">
                  <c:v>0.554050922</c:v>
                </c:pt>
                <c:pt idx="277">
                  <c:v>0.554166675</c:v>
                </c:pt>
                <c:pt idx="278">
                  <c:v>0.554282427</c:v>
                </c:pt>
                <c:pt idx="279">
                  <c:v>0.554398119</c:v>
                </c:pt>
                <c:pt idx="280">
                  <c:v>0.554513872</c:v>
                </c:pt>
                <c:pt idx="281">
                  <c:v>0.554629624</c:v>
                </c:pt>
                <c:pt idx="282">
                  <c:v>0.554745376</c:v>
                </c:pt>
                <c:pt idx="283">
                  <c:v>0.554861128</c:v>
                </c:pt>
                <c:pt idx="284">
                  <c:v>0.554976881</c:v>
                </c:pt>
                <c:pt idx="285">
                  <c:v>0.555092573</c:v>
                </c:pt>
                <c:pt idx="286">
                  <c:v>0.555208325</c:v>
                </c:pt>
                <c:pt idx="287">
                  <c:v>0.555324078</c:v>
                </c:pt>
                <c:pt idx="288">
                  <c:v>0.55543983</c:v>
                </c:pt>
                <c:pt idx="289">
                  <c:v>0.555555582</c:v>
                </c:pt>
                <c:pt idx="290">
                  <c:v>0.555671275</c:v>
                </c:pt>
                <c:pt idx="291">
                  <c:v>0.555787027</c:v>
                </c:pt>
                <c:pt idx="292">
                  <c:v>0.555902779</c:v>
                </c:pt>
                <c:pt idx="293">
                  <c:v>0.556018531</c:v>
                </c:pt>
                <c:pt idx="294">
                  <c:v>0.556134284</c:v>
                </c:pt>
                <c:pt idx="295">
                  <c:v>0.556249976</c:v>
                </c:pt>
                <c:pt idx="296">
                  <c:v>0.556365728</c:v>
                </c:pt>
                <c:pt idx="297">
                  <c:v>0.556481481</c:v>
                </c:pt>
                <c:pt idx="298">
                  <c:v>0.556597233</c:v>
                </c:pt>
                <c:pt idx="299">
                  <c:v>0.556712985</c:v>
                </c:pt>
                <c:pt idx="300">
                  <c:v>0.556828678</c:v>
                </c:pt>
                <c:pt idx="301">
                  <c:v>0.55694443</c:v>
                </c:pt>
                <c:pt idx="302">
                  <c:v>0.557060182</c:v>
                </c:pt>
                <c:pt idx="303">
                  <c:v>0.557175934</c:v>
                </c:pt>
                <c:pt idx="304">
                  <c:v>0.557291687</c:v>
                </c:pt>
                <c:pt idx="305">
                  <c:v>0.557407379</c:v>
                </c:pt>
                <c:pt idx="306">
                  <c:v>0.557523131</c:v>
                </c:pt>
                <c:pt idx="307">
                  <c:v>0.557638884</c:v>
                </c:pt>
                <c:pt idx="308">
                  <c:v>0.557754636</c:v>
                </c:pt>
                <c:pt idx="309">
                  <c:v>0.557870388</c:v>
                </c:pt>
                <c:pt idx="310">
                  <c:v>0.55798614</c:v>
                </c:pt>
                <c:pt idx="311">
                  <c:v>0.558101833</c:v>
                </c:pt>
                <c:pt idx="312">
                  <c:v>0.558217585</c:v>
                </c:pt>
                <c:pt idx="313">
                  <c:v>0.558333337</c:v>
                </c:pt>
                <c:pt idx="314">
                  <c:v>0.55844909</c:v>
                </c:pt>
                <c:pt idx="315">
                  <c:v>0.558564842</c:v>
                </c:pt>
                <c:pt idx="316">
                  <c:v>0.558680534</c:v>
                </c:pt>
                <c:pt idx="317">
                  <c:v>0.558796287</c:v>
                </c:pt>
                <c:pt idx="318">
                  <c:v>0.558912039</c:v>
                </c:pt>
                <c:pt idx="319">
                  <c:v>0.559027791</c:v>
                </c:pt>
                <c:pt idx="320">
                  <c:v>0.559143543</c:v>
                </c:pt>
                <c:pt idx="321">
                  <c:v>0.559259236</c:v>
                </c:pt>
                <c:pt idx="322">
                  <c:v>0.559374988</c:v>
                </c:pt>
                <c:pt idx="323">
                  <c:v>0.55949074</c:v>
                </c:pt>
                <c:pt idx="324">
                  <c:v>0.559606493</c:v>
                </c:pt>
                <c:pt idx="325">
                  <c:v>0.559722245</c:v>
                </c:pt>
                <c:pt idx="326">
                  <c:v>0.559837937</c:v>
                </c:pt>
                <c:pt idx="327">
                  <c:v>0.55995369</c:v>
                </c:pt>
                <c:pt idx="328">
                  <c:v>0.560069442</c:v>
                </c:pt>
                <c:pt idx="329">
                  <c:v>0.560185194</c:v>
                </c:pt>
                <c:pt idx="330">
                  <c:v>0.560300946</c:v>
                </c:pt>
                <c:pt idx="331">
                  <c:v>0.560416639</c:v>
                </c:pt>
                <c:pt idx="332">
                  <c:v>0.560532391</c:v>
                </c:pt>
                <c:pt idx="333">
                  <c:v>0.560648143</c:v>
                </c:pt>
                <c:pt idx="334">
                  <c:v>0.560763896</c:v>
                </c:pt>
                <c:pt idx="335">
                  <c:v>0.560879648</c:v>
                </c:pt>
                <c:pt idx="336">
                  <c:v>0.5609954</c:v>
                </c:pt>
                <c:pt idx="337">
                  <c:v>0.561111093</c:v>
                </c:pt>
                <c:pt idx="338">
                  <c:v>0.561226845</c:v>
                </c:pt>
                <c:pt idx="339">
                  <c:v>0.561342597</c:v>
                </c:pt>
                <c:pt idx="340">
                  <c:v>0.561458349</c:v>
                </c:pt>
                <c:pt idx="341">
                  <c:v>0.561574101</c:v>
                </c:pt>
                <c:pt idx="342">
                  <c:v>0.561689794</c:v>
                </c:pt>
                <c:pt idx="343">
                  <c:v>0.561805546</c:v>
                </c:pt>
                <c:pt idx="344">
                  <c:v>0.561921299</c:v>
                </c:pt>
                <c:pt idx="345">
                  <c:v>0.562037051</c:v>
                </c:pt>
                <c:pt idx="346">
                  <c:v>0.562152803</c:v>
                </c:pt>
                <c:pt idx="347">
                  <c:v>0.562268496</c:v>
                </c:pt>
                <c:pt idx="348">
                  <c:v>0.562384248</c:v>
                </c:pt>
                <c:pt idx="349">
                  <c:v>0.5625</c:v>
                </c:pt>
                <c:pt idx="350">
                  <c:v>0.562615752</c:v>
                </c:pt>
                <c:pt idx="351">
                  <c:v>0.562731504</c:v>
                </c:pt>
                <c:pt idx="352">
                  <c:v>0.562847197</c:v>
                </c:pt>
                <c:pt idx="353">
                  <c:v>0.562962949</c:v>
                </c:pt>
                <c:pt idx="354">
                  <c:v>0.563078701</c:v>
                </c:pt>
                <c:pt idx="355">
                  <c:v>0.563194454</c:v>
                </c:pt>
                <c:pt idx="356">
                  <c:v>0.563310206</c:v>
                </c:pt>
                <c:pt idx="357">
                  <c:v>0.563425899</c:v>
                </c:pt>
                <c:pt idx="358">
                  <c:v>0.563541651</c:v>
                </c:pt>
                <c:pt idx="359">
                  <c:v>0.563657403</c:v>
                </c:pt>
                <c:pt idx="360">
                  <c:v>0.563773155</c:v>
                </c:pt>
                <c:pt idx="361">
                  <c:v>0.563888907</c:v>
                </c:pt>
                <c:pt idx="362">
                  <c:v>0.5640046</c:v>
                </c:pt>
                <c:pt idx="363">
                  <c:v>0.564120352</c:v>
                </c:pt>
                <c:pt idx="364">
                  <c:v>0.564236104</c:v>
                </c:pt>
                <c:pt idx="365">
                  <c:v>0.564351857</c:v>
                </c:pt>
                <c:pt idx="366">
                  <c:v>0.564467609</c:v>
                </c:pt>
                <c:pt idx="367">
                  <c:v>0.564583361</c:v>
                </c:pt>
                <c:pt idx="368">
                  <c:v>0.564699054</c:v>
                </c:pt>
                <c:pt idx="369">
                  <c:v>0.564814806</c:v>
                </c:pt>
                <c:pt idx="370">
                  <c:v>0.564930558</c:v>
                </c:pt>
                <c:pt idx="371">
                  <c:v>0.56504631</c:v>
                </c:pt>
                <c:pt idx="372">
                  <c:v>0.565162063</c:v>
                </c:pt>
                <c:pt idx="373">
                  <c:v>0.565277755</c:v>
                </c:pt>
                <c:pt idx="374">
                  <c:v>0.565393507</c:v>
                </c:pt>
                <c:pt idx="375">
                  <c:v>0.56550926</c:v>
                </c:pt>
                <c:pt idx="376">
                  <c:v>0.565625012</c:v>
                </c:pt>
                <c:pt idx="377">
                  <c:v>0.565740764</c:v>
                </c:pt>
                <c:pt idx="378">
                  <c:v>0.565856457</c:v>
                </c:pt>
                <c:pt idx="379">
                  <c:v>0.565972209</c:v>
                </c:pt>
                <c:pt idx="380">
                  <c:v>0.566087961</c:v>
                </c:pt>
                <c:pt idx="381">
                  <c:v>0.566203713</c:v>
                </c:pt>
                <c:pt idx="382">
                  <c:v>0.566319466</c:v>
                </c:pt>
                <c:pt idx="383">
                  <c:v>0.566435158</c:v>
                </c:pt>
                <c:pt idx="384">
                  <c:v>0.56655091</c:v>
                </c:pt>
                <c:pt idx="385">
                  <c:v>0.566666663</c:v>
                </c:pt>
                <c:pt idx="386">
                  <c:v>0.566782415</c:v>
                </c:pt>
                <c:pt idx="387">
                  <c:v>0.566898167</c:v>
                </c:pt>
                <c:pt idx="388">
                  <c:v>0.56701386</c:v>
                </c:pt>
                <c:pt idx="389">
                  <c:v>0.567129612</c:v>
                </c:pt>
                <c:pt idx="390">
                  <c:v>0.567245364</c:v>
                </c:pt>
                <c:pt idx="391">
                  <c:v>0.567361116</c:v>
                </c:pt>
                <c:pt idx="392">
                  <c:v>0.567476869</c:v>
                </c:pt>
                <c:pt idx="393">
                  <c:v>0.567592621</c:v>
                </c:pt>
                <c:pt idx="394">
                  <c:v>0.567708313</c:v>
                </c:pt>
                <c:pt idx="395">
                  <c:v>0.567824066</c:v>
                </c:pt>
                <c:pt idx="396">
                  <c:v>0.567939818</c:v>
                </c:pt>
                <c:pt idx="397">
                  <c:v>0.56805557</c:v>
                </c:pt>
                <c:pt idx="398">
                  <c:v>0.568171322</c:v>
                </c:pt>
                <c:pt idx="399">
                  <c:v>0.568287015</c:v>
                </c:pt>
                <c:pt idx="400">
                  <c:v>0.568402767</c:v>
                </c:pt>
                <c:pt idx="401">
                  <c:v>0.568518519</c:v>
                </c:pt>
                <c:pt idx="402">
                  <c:v>0.568634272</c:v>
                </c:pt>
                <c:pt idx="403">
                  <c:v>0.568750024</c:v>
                </c:pt>
                <c:pt idx="404">
                  <c:v>0.568865716</c:v>
                </c:pt>
                <c:pt idx="405">
                  <c:v>0.568981469</c:v>
                </c:pt>
                <c:pt idx="406">
                  <c:v>0.569097221</c:v>
                </c:pt>
                <c:pt idx="407">
                  <c:v>0.569212973</c:v>
                </c:pt>
                <c:pt idx="408">
                  <c:v>0.569328725</c:v>
                </c:pt>
                <c:pt idx="409">
                  <c:v>0.569444418</c:v>
                </c:pt>
                <c:pt idx="410">
                  <c:v>0.56956017</c:v>
                </c:pt>
                <c:pt idx="411">
                  <c:v>0.569675922</c:v>
                </c:pt>
                <c:pt idx="412">
                  <c:v>0.569791675</c:v>
                </c:pt>
                <c:pt idx="413">
                  <c:v>0.569907427</c:v>
                </c:pt>
                <c:pt idx="414">
                  <c:v>0.570023119</c:v>
                </c:pt>
                <c:pt idx="415">
                  <c:v>0.570138872</c:v>
                </c:pt>
                <c:pt idx="416">
                  <c:v>0.570254624</c:v>
                </c:pt>
                <c:pt idx="417">
                  <c:v>0.570370376</c:v>
                </c:pt>
                <c:pt idx="418">
                  <c:v>0.570486128</c:v>
                </c:pt>
                <c:pt idx="419">
                  <c:v>0.570601881</c:v>
                </c:pt>
                <c:pt idx="420">
                  <c:v>0.570717573</c:v>
                </c:pt>
                <c:pt idx="421">
                  <c:v>0.570833325</c:v>
                </c:pt>
                <c:pt idx="422">
                  <c:v>0.570949078</c:v>
                </c:pt>
                <c:pt idx="423">
                  <c:v>0.57106483</c:v>
                </c:pt>
                <c:pt idx="424">
                  <c:v>0.571180582</c:v>
                </c:pt>
                <c:pt idx="425">
                  <c:v>0.571296275</c:v>
                </c:pt>
                <c:pt idx="426">
                  <c:v>0.571412027</c:v>
                </c:pt>
                <c:pt idx="427">
                  <c:v>0.571527779</c:v>
                </c:pt>
                <c:pt idx="428">
                  <c:v>0.571643531</c:v>
                </c:pt>
                <c:pt idx="429">
                  <c:v>0.571759284</c:v>
                </c:pt>
                <c:pt idx="430">
                  <c:v>0.571874976</c:v>
                </c:pt>
                <c:pt idx="431">
                  <c:v>0.571990728</c:v>
                </c:pt>
                <c:pt idx="432">
                  <c:v>0.572106481</c:v>
                </c:pt>
                <c:pt idx="433">
                  <c:v>0.572222233</c:v>
                </c:pt>
                <c:pt idx="434">
                  <c:v>0.572337985</c:v>
                </c:pt>
                <c:pt idx="435">
                  <c:v>0.572453678</c:v>
                </c:pt>
                <c:pt idx="436">
                  <c:v>0.57256943</c:v>
                </c:pt>
                <c:pt idx="437">
                  <c:v>0.572685182</c:v>
                </c:pt>
                <c:pt idx="438">
                  <c:v>0.572800934</c:v>
                </c:pt>
                <c:pt idx="439">
                  <c:v>0.572916687</c:v>
                </c:pt>
                <c:pt idx="440">
                  <c:v>0.573032379</c:v>
                </c:pt>
                <c:pt idx="441">
                  <c:v>0.573148131</c:v>
                </c:pt>
                <c:pt idx="442">
                  <c:v>0.573263884</c:v>
                </c:pt>
                <c:pt idx="443">
                  <c:v>0.573379636</c:v>
                </c:pt>
                <c:pt idx="444">
                  <c:v>0.573495388</c:v>
                </c:pt>
                <c:pt idx="445">
                  <c:v>0.57361114</c:v>
                </c:pt>
                <c:pt idx="446">
                  <c:v>0.573726833</c:v>
                </c:pt>
                <c:pt idx="447">
                  <c:v>0.573842585</c:v>
                </c:pt>
                <c:pt idx="448">
                  <c:v>0.573958337</c:v>
                </c:pt>
                <c:pt idx="449">
                  <c:v>0.57407409</c:v>
                </c:pt>
                <c:pt idx="450">
                  <c:v>0.574189842</c:v>
                </c:pt>
                <c:pt idx="451">
                  <c:v>0.574305534</c:v>
                </c:pt>
                <c:pt idx="452">
                  <c:v>0.574421287</c:v>
                </c:pt>
                <c:pt idx="453">
                  <c:v>0.574537039</c:v>
                </c:pt>
                <c:pt idx="454">
                  <c:v>0.574652791</c:v>
                </c:pt>
                <c:pt idx="455">
                  <c:v>0.574768543</c:v>
                </c:pt>
                <c:pt idx="456">
                  <c:v>0.574884236</c:v>
                </c:pt>
                <c:pt idx="457">
                  <c:v>0.574999988</c:v>
                </c:pt>
                <c:pt idx="458">
                  <c:v>0.57511574</c:v>
                </c:pt>
                <c:pt idx="459">
                  <c:v>0.575231493</c:v>
                </c:pt>
                <c:pt idx="460">
                  <c:v>0.575347245</c:v>
                </c:pt>
                <c:pt idx="461">
                  <c:v>0.575462937</c:v>
                </c:pt>
                <c:pt idx="462">
                  <c:v>0.57557869</c:v>
                </c:pt>
                <c:pt idx="463">
                  <c:v>0.575694442</c:v>
                </c:pt>
                <c:pt idx="464">
                  <c:v>0.575810194</c:v>
                </c:pt>
                <c:pt idx="465">
                  <c:v>0.575925946</c:v>
                </c:pt>
                <c:pt idx="466">
                  <c:v>0.576041639</c:v>
                </c:pt>
                <c:pt idx="467">
                  <c:v>0.576157391</c:v>
                </c:pt>
                <c:pt idx="468">
                  <c:v>0.576273143</c:v>
                </c:pt>
                <c:pt idx="469">
                  <c:v>0.576388896</c:v>
                </c:pt>
                <c:pt idx="470">
                  <c:v>0.576504648</c:v>
                </c:pt>
                <c:pt idx="471">
                  <c:v>0.5766204</c:v>
                </c:pt>
                <c:pt idx="472">
                  <c:v>0.576736093</c:v>
                </c:pt>
                <c:pt idx="473">
                  <c:v>0.576851845</c:v>
                </c:pt>
                <c:pt idx="474">
                  <c:v>0.576967597</c:v>
                </c:pt>
                <c:pt idx="475">
                  <c:v>0.577083349</c:v>
                </c:pt>
                <c:pt idx="476">
                  <c:v>0.577199101</c:v>
                </c:pt>
                <c:pt idx="477">
                  <c:v>0.577314794</c:v>
                </c:pt>
                <c:pt idx="478">
                  <c:v>0.577430546</c:v>
                </c:pt>
                <c:pt idx="479">
                  <c:v>0.577546299</c:v>
                </c:pt>
                <c:pt idx="480">
                  <c:v>0.577662051</c:v>
                </c:pt>
                <c:pt idx="481">
                  <c:v>0.577777803</c:v>
                </c:pt>
                <c:pt idx="482">
                  <c:v>0.577893496</c:v>
                </c:pt>
                <c:pt idx="483">
                  <c:v>0.578009248</c:v>
                </c:pt>
                <c:pt idx="484">
                  <c:v>0.578125</c:v>
                </c:pt>
                <c:pt idx="485">
                  <c:v>0.578240752</c:v>
                </c:pt>
                <c:pt idx="486">
                  <c:v>0.578356504</c:v>
                </c:pt>
                <c:pt idx="487">
                  <c:v>0.578472197</c:v>
                </c:pt>
                <c:pt idx="488">
                  <c:v>0.578587949</c:v>
                </c:pt>
                <c:pt idx="489">
                  <c:v>0.578703701</c:v>
                </c:pt>
                <c:pt idx="490">
                  <c:v>0.578819454</c:v>
                </c:pt>
                <c:pt idx="491">
                  <c:v>0.578935206</c:v>
                </c:pt>
                <c:pt idx="492">
                  <c:v>0.579050899</c:v>
                </c:pt>
                <c:pt idx="493">
                  <c:v>0.579166651</c:v>
                </c:pt>
                <c:pt idx="494">
                  <c:v>0.579282403</c:v>
                </c:pt>
                <c:pt idx="495">
                  <c:v>0.579398155</c:v>
                </c:pt>
                <c:pt idx="496">
                  <c:v>0.579513907</c:v>
                </c:pt>
                <c:pt idx="497">
                  <c:v>0.5796296</c:v>
                </c:pt>
                <c:pt idx="498">
                  <c:v>0.579745352</c:v>
                </c:pt>
                <c:pt idx="499">
                  <c:v>0.579861104</c:v>
                </c:pt>
                <c:pt idx="500">
                  <c:v>0.579976857</c:v>
                </c:pt>
                <c:pt idx="501">
                  <c:v>0.580092609</c:v>
                </c:pt>
                <c:pt idx="502">
                  <c:v>0.580208361</c:v>
                </c:pt>
                <c:pt idx="503">
                  <c:v>0.580324054</c:v>
                </c:pt>
                <c:pt idx="504">
                  <c:v>0.580439806</c:v>
                </c:pt>
                <c:pt idx="505">
                  <c:v>0.580555558</c:v>
                </c:pt>
                <c:pt idx="506">
                  <c:v>0.58067131</c:v>
                </c:pt>
                <c:pt idx="507">
                  <c:v>0.580787063</c:v>
                </c:pt>
                <c:pt idx="508">
                  <c:v>0.580902755</c:v>
                </c:pt>
                <c:pt idx="509">
                  <c:v>0.581018507</c:v>
                </c:pt>
                <c:pt idx="510">
                  <c:v>0.58113426</c:v>
                </c:pt>
                <c:pt idx="511">
                  <c:v>0.581250012</c:v>
                </c:pt>
                <c:pt idx="512">
                  <c:v>0.581365764</c:v>
                </c:pt>
                <c:pt idx="513">
                  <c:v>0.581481457</c:v>
                </c:pt>
                <c:pt idx="514">
                  <c:v>0.581597209</c:v>
                </c:pt>
                <c:pt idx="515">
                  <c:v>0.581712961</c:v>
                </c:pt>
                <c:pt idx="516">
                  <c:v>0.581828713</c:v>
                </c:pt>
                <c:pt idx="517">
                  <c:v>0.581944466</c:v>
                </c:pt>
                <c:pt idx="518">
                  <c:v>0.582060158</c:v>
                </c:pt>
                <c:pt idx="519">
                  <c:v>0.58217591</c:v>
                </c:pt>
                <c:pt idx="520">
                  <c:v>0.582291663</c:v>
                </c:pt>
                <c:pt idx="521">
                  <c:v>0.582407415</c:v>
                </c:pt>
                <c:pt idx="522">
                  <c:v>0.582523167</c:v>
                </c:pt>
                <c:pt idx="523">
                  <c:v>0.58263886</c:v>
                </c:pt>
                <c:pt idx="524">
                  <c:v>0.582754612</c:v>
                </c:pt>
                <c:pt idx="525">
                  <c:v>0.582870364</c:v>
                </c:pt>
                <c:pt idx="526">
                  <c:v>0.582986116</c:v>
                </c:pt>
                <c:pt idx="527">
                  <c:v>0.583101869</c:v>
                </c:pt>
                <c:pt idx="528">
                  <c:v>0.583217621</c:v>
                </c:pt>
                <c:pt idx="529">
                  <c:v>0.583333313</c:v>
                </c:pt>
                <c:pt idx="530">
                  <c:v>0.583449066</c:v>
                </c:pt>
                <c:pt idx="531">
                  <c:v>0.583564818</c:v>
                </c:pt>
                <c:pt idx="532">
                  <c:v>0.58368057</c:v>
                </c:pt>
                <c:pt idx="533">
                  <c:v>0.583796322</c:v>
                </c:pt>
                <c:pt idx="534">
                  <c:v>0.583912015</c:v>
                </c:pt>
                <c:pt idx="535">
                  <c:v>0.584027767</c:v>
                </c:pt>
                <c:pt idx="536">
                  <c:v>0.584143519</c:v>
                </c:pt>
                <c:pt idx="537">
                  <c:v>0.584259272</c:v>
                </c:pt>
                <c:pt idx="538">
                  <c:v>0.584375024</c:v>
                </c:pt>
                <c:pt idx="539">
                  <c:v>0.584490716</c:v>
                </c:pt>
                <c:pt idx="540">
                  <c:v>0.584606469</c:v>
                </c:pt>
                <c:pt idx="541">
                  <c:v>0.584722221</c:v>
                </c:pt>
                <c:pt idx="542">
                  <c:v>0.584837973</c:v>
                </c:pt>
                <c:pt idx="543">
                  <c:v>0.584953725</c:v>
                </c:pt>
                <c:pt idx="544">
                  <c:v>0.585069418</c:v>
                </c:pt>
                <c:pt idx="545">
                  <c:v>0.58518517</c:v>
                </c:pt>
                <c:pt idx="546">
                  <c:v>0.585300922</c:v>
                </c:pt>
                <c:pt idx="547">
                  <c:v>0.585416675</c:v>
                </c:pt>
                <c:pt idx="548">
                  <c:v>0.585532427</c:v>
                </c:pt>
                <c:pt idx="549">
                  <c:v>0.585648119</c:v>
                </c:pt>
                <c:pt idx="550">
                  <c:v>0.585763872</c:v>
                </c:pt>
                <c:pt idx="551">
                  <c:v>0.585879624</c:v>
                </c:pt>
                <c:pt idx="552">
                  <c:v>0.585995376</c:v>
                </c:pt>
                <c:pt idx="553">
                  <c:v>0.586111128</c:v>
                </c:pt>
                <c:pt idx="554">
                  <c:v>0.586226881</c:v>
                </c:pt>
                <c:pt idx="555">
                  <c:v>0.586342573</c:v>
                </c:pt>
                <c:pt idx="556">
                  <c:v>0.586458325</c:v>
                </c:pt>
                <c:pt idx="557">
                  <c:v>0.586574078</c:v>
                </c:pt>
                <c:pt idx="558">
                  <c:v>0.58668983</c:v>
                </c:pt>
                <c:pt idx="559">
                  <c:v>0.586805582</c:v>
                </c:pt>
                <c:pt idx="560">
                  <c:v>0.586921275</c:v>
                </c:pt>
                <c:pt idx="561">
                  <c:v>0.587037027</c:v>
                </c:pt>
                <c:pt idx="562">
                  <c:v>0.587152779</c:v>
                </c:pt>
                <c:pt idx="563">
                  <c:v>0.587268531</c:v>
                </c:pt>
                <c:pt idx="564">
                  <c:v>0.587384284</c:v>
                </c:pt>
                <c:pt idx="565">
                  <c:v>0.587499976</c:v>
                </c:pt>
                <c:pt idx="566">
                  <c:v>0.587615728</c:v>
                </c:pt>
                <c:pt idx="567">
                  <c:v>0.587731481</c:v>
                </c:pt>
                <c:pt idx="568">
                  <c:v>0.587847233</c:v>
                </c:pt>
                <c:pt idx="569">
                  <c:v>0.587962985</c:v>
                </c:pt>
                <c:pt idx="570">
                  <c:v>0.588078678</c:v>
                </c:pt>
                <c:pt idx="571">
                  <c:v>0.58819443</c:v>
                </c:pt>
                <c:pt idx="572">
                  <c:v>0.588310182</c:v>
                </c:pt>
                <c:pt idx="573">
                  <c:v>0.588425934</c:v>
                </c:pt>
                <c:pt idx="574">
                  <c:v>0.588541687</c:v>
                </c:pt>
                <c:pt idx="575">
                  <c:v>0.588657379</c:v>
                </c:pt>
                <c:pt idx="576">
                  <c:v>0.588773131</c:v>
                </c:pt>
                <c:pt idx="577">
                  <c:v>0.588888884</c:v>
                </c:pt>
                <c:pt idx="578">
                  <c:v>0.589004636</c:v>
                </c:pt>
                <c:pt idx="579">
                  <c:v>0.589120388</c:v>
                </c:pt>
                <c:pt idx="580">
                  <c:v>0.58923614</c:v>
                </c:pt>
                <c:pt idx="581">
                  <c:v>0.589351833</c:v>
                </c:pt>
                <c:pt idx="582">
                  <c:v>0.589467585</c:v>
                </c:pt>
                <c:pt idx="583">
                  <c:v>0.589583337</c:v>
                </c:pt>
                <c:pt idx="584">
                  <c:v>0.58969909</c:v>
                </c:pt>
                <c:pt idx="585">
                  <c:v>0.589814842</c:v>
                </c:pt>
                <c:pt idx="586">
                  <c:v>0.589930534</c:v>
                </c:pt>
                <c:pt idx="587">
                  <c:v>0.590046287</c:v>
                </c:pt>
                <c:pt idx="588">
                  <c:v>0.590162039</c:v>
                </c:pt>
                <c:pt idx="589">
                  <c:v>0.590277791</c:v>
                </c:pt>
                <c:pt idx="590">
                  <c:v>0.590393543</c:v>
                </c:pt>
                <c:pt idx="591">
                  <c:v>0.590509236</c:v>
                </c:pt>
                <c:pt idx="592">
                  <c:v>0.590624988</c:v>
                </c:pt>
                <c:pt idx="593">
                  <c:v>0.59074074</c:v>
                </c:pt>
                <c:pt idx="594">
                  <c:v>0.590856493</c:v>
                </c:pt>
                <c:pt idx="595">
                  <c:v>0.590972245</c:v>
                </c:pt>
                <c:pt idx="596">
                  <c:v>0.591087937</c:v>
                </c:pt>
                <c:pt idx="597">
                  <c:v>0.59120369</c:v>
                </c:pt>
                <c:pt idx="598">
                  <c:v>0.591319442</c:v>
                </c:pt>
                <c:pt idx="599">
                  <c:v>0.591435194</c:v>
                </c:pt>
                <c:pt idx="600">
                  <c:v>0.591550946</c:v>
                </c:pt>
                <c:pt idx="601">
                  <c:v>0.591666639</c:v>
                </c:pt>
                <c:pt idx="602">
                  <c:v>0.591782391</c:v>
                </c:pt>
                <c:pt idx="603">
                  <c:v>0.591898143</c:v>
                </c:pt>
                <c:pt idx="604">
                  <c:v>0.592013896</c:v>
                </c:pt>
                <c:pt idx="605">
                  <c:v>0.592129648</c:v>
                </c:pt>
                <c:pt idx="606">
                  <c:v>0.5922454</c:v>
                </c:pt>
                <c:pt idx="607">
                  <c:v>0.592361093</c:v>
                </c:pt>
                <c:pt idx="608">
                  <c:v>0.592476845</c:v>
                </c:pt>
                <c:pt idx="609">
                  <c:v>0.592592597</c:v>
                </c:pt>
                <c:pt idx="610">
                  <c:v>0.592708349</c:v>
                </c:pt>
                <c:pt idx="611">
                  <c:v>0.592824101</c:v>
                </c:pt>
                <c:pt idx="612">
                  <c:v>0.592939794</c:v>
                </c:pt>
                <c:pt idx="613">
                  <c:v>0.593055546</c:v>
                </c:pt>
                <c:pt idx="614">
                  <c:v>0.593171299</c:v>
                </c:pt>
                <c:pt idx="615">
                  <c:v>0.593287051</c:v>
                </c:pt>
                <c:pt idx="616">
                  <c:v>0.593402803</c:v>
                </c:pt>
                <c:pt idx="617">
                  <c:v>0.593518496</c:v>
                </c:pt>
                <c:pt idx="618">
                  <c:v>0.593634248</c:v>
                </c:pt>
                <c:pt idx="619">
                  <c:v>0.59375</c:v>
                </c:pt>
                <c:pt idx="620">
                  <c:v>0.593865752</c:v>
                </c:pt>
                <c:pt idx="621">
                  <c:v>0.593981504</c:v>
                </c:pt>
                <c:pt idx="622">
                  <c:v>0.594097197</c:v>
                </c:pt>
                <c:pt idx="623">
                  <c:v>0.594212949</c:v>
                </c:pt>
                <c:pt idx="624">
                  <c:v>0.594328701</c:v>
                </c:pt>
                <c:pt idx="625">
                  <c:v>0.594444454</c:v>
                </c:pt>
                <c:pt idx="626">
                  <c:v>0.594560206</c:v>
                </c:pt>
                <c:pt idx="627">
                  <c:v>0.594675899</c:v>
                </c:pt>
                <c:pt idx="628">
                  <c:v>0.594791651</c:v>
                </c:pt>
                <c:pt idx="629">
                  <c:v>0.594907403</c:v>
                </c:pt>
                <c:pt idx="630">
                  <c:v>0.595023155</c:v>
                </c:pt>
                <c:pt idx="631">
                  <c:v>0.595138907</c:v>
                </c:pt>
                <c:pt idx="632">
                  <c:v>0.5952546</c:v>
                </c:pt>
                <c:pt idx="633">
                  <c:v>0.595370352</c:v>
                </c:pt>
                <c:pt idx="634">
                  <c:v>0.595486104</c:v>
                </c:pt>
                <c:pt idx="635">
                  <c:v>0.595601857</c:v>
                </c:pt>
                <c:pt idx="636">
                  <c:v>0.595717609</c:v>
                </c:pt>
                <c:pt idx="637">
                  <c:v>0.595833361</c:v>
                </c:pt>
                <c:pt idx="638">
                  <c:v>0.595949054</c:v>
                </c:pt>
                <c:pt idx="639">
                  <c:v>0.596064806</c:v>
                </c:pt>
                <c:pt idx="640">
                  <c:v>0.596180558</c:v>
                </c:pt>
                <c:pt idx="641">
                  <c:v>0.59629631</c:v>
                </c:pt>
                <c:pt idx="642">
                  <c:v>0.596412063</c:v>
                </c:pt>
                <c:pt idx="643">
                  <c:v>0.596527755</c:v>
                </c:pt>
                <c:pt idx="644">
                  <c:v>0.596643507</c:v>
                </c:pt>
                <c:pt idx="645">
                  <c:v>0.59675926</c:v>
                </c:pt>
                <c:pt idx="646">
                  <c:v>0.596875012</c:v>
                </c:pt>
                <c:pt idx="647">
                  <c:v>0.596990764</c:v>
                </c:pt>
                <c:pt idx="648">
                  <c:v>0.597106457</c:v>
                </c:pt>
                <c:pt idx="649">
                  <c:v>0.597222209</c:v>
                </c:pt>
                <c:pt idx="650">
                  <c:v>0.597337961</c:v>
                </c:pt>
                <c:pt idx="651">
                  <c:v>0.597453713</c:v>
                </c:pt>
                <c:pt idx="652">
                  <c:v>0.597569466</c:v>
                </c:pt>
                <c:pt idx="653">
                  <c:v>0.597685158</c:v>
                </c:pt>
                <c:pt idx="654">
                  <c:v>0.59780091</c:v>
                </c:pt>
                <c:pt idx="655">
                  <c:v>0.597916663</c:v>
                </c:pt>
                <c:pt idx="656">
                  <c:v>0.598032415</c:v>
                </c:pt>
                <c:pt idx="657">
                  <c:v>0.598148167</c:v>
                </c:pt>
                <c:pt idx="658">
                  <c:v>0.59826386</c:v>
                </c:pt>
                <c:pt idx="659">
                  <c:v>0.598379612</c:v>
                </c:pt>
                <c:pt idx="660">
                  <c:v>0.598495364</c:v>
                </c:pt>
                <c:pt idx="661">
                  <c:v>0.598611116</c:v>
                </c:pt>
                <c:pt idx="662">
                  <c:v>0.598726869</c:v>
                </c:pt>
                <c:pt idx="663">
                  <c:v>0.598842621</c:v>
                </c:pt>
                <c:pt idx="664">
                  <c:v>0.598958313</c:v>
                </c:pt>
                <c:pt idx="665">
                  <c:v>0.599074066</c:v>
                </c:pt>
                <c:pt idx="666">
                  <c:v>0.599189818</c:v>
                </c:pt>
                <c:pt idx="667">
                  <c:v>0.59930557</c:v>
                </c:pt>
                <c:pt idx="668">
                  <c:v>0.599421322</c:v>
                </c:pt>
                <c:pt idx="669">
                  <c:v>0.599537015</c:v>
                </c:pt>
                <c:pt idx="670">
                  <c:v>0.599652767</c:v>
                </c:pt>
                <c:pt idx="671">
                  <c:v>0.599768519</c:v>
                </c:pt>
                <c:pt idx="672">
                  <c:v>0.599884272</c:v>
                </c:pt>
                <c:pt idx="673">
                  <c:v>0.600000024</c:v>
                </c:pt>
                <c:pt idx="674">
                  <c:v>0.600115716</c:v>
                </c:pt>
                <c:pt idx="675">
                  <c:v>0.600231469</c:v>
                </c:pt>
                <c:pt idx="676">
                  <c:v>0.600347221</c:v>
                </c:pt>
                <c:pt idx="677">
                  <c:v>0.600462973</c:v>
                </c:pt>
                <c:pt idx="678">
                  <c:v>0.600578725</c:v>
                </c:pt>
                <c:pt idx="679">
                  <c:v>0.600694418</c:v>
                </c:pt>
                <c:pt idx="680">
                  <c:v>0.60081017</c:v>
                </c:pt>
                <c:pt idx="681">
                  <c:v>0.600925922</c:v>
                </c:pt>
                <c:pt idx="682">
                  <c:v>0.601041675</c:v>
                </c:pt>
                <c:pt idx="683">
                  <c:v>0.601157427</c:v>
                </c:pt>
                <c:pt idx="684">
                  <c:v>0.601273119</c:v>
                </c:pt>
                <c:pt idx="685">
                  <c:v>0.601388872</c:v>
                </c:pt>
                <c:pt idx="686">
                  <c:v>0.601504624</c:v>
                </c:pt>
                <c:pt idx="687">
                  <c:v>0.601620376</c:v>
                </c:pt>
                <c:pt idx="688">
                  <c:v>0.601736128</c:v>
                </c:pt>
                <c:pt idx="689">
                  <c:v>0.601851881</c:v>
                </c:pt>
                <c:pt idx="690">
                  <c:v>0.601967573</c:v>
                </c:pt>
                <c:pt idx="691">
                  <c:v>0.602083325</c:v>
                </c:pt>
                <c:pt idx="692">
                  <c:v>0.602199078</c:v>
                </c:pt>
                <c:pt idx="693">
                  <c:v>0.60231483</c:v>
                </c:pt>
                <c:pt idx="694">
                  <c:v>0.602430582</c:v>
                </c:pt>
                <c:pt idx="695">
                  <c:v>0.602546275</c:v>
                </c:pt>
                <c:pt idx="696">
                  <c:v>0.602662027</c:v>
                </c:pt>
                <c:pt idx="697">
                  <c:v>0.602777779</c:v>
                </c:pt>
                <c:pt idx="698">
                  <c:v>0.602893531</c:v>
                </c:pt>
                <c:pt idx="699">
                  <c:v>0.603009284</c:v>
                </c:pt>
                <c:pt idx="700">
                  <c:v>0.603124976</c:v>
                </c:pt>
                <c:pt idx="701">
                  <c:v>0.603240728</c:v>
                </c:pt>
                <c:pt idx="702">
                  <c:v>0.603356481</c:v>
                </c:pt>
                <c:pt idx="703">
                  <c:v>0.603472233</c:v>
                </c:pt>
                <c:pt idx="704">
                  <c:v>0.603587985</c:v>
                </c:pt>
                <c:pt idx="705">
                  <c:v>0.603703678</c:v>
                </c:pt>
                <c:pt idx="706">
                  <c:v>0.60381943</c:v>
                </c:pt>
                <c:pt idx="707">
                  <c:v>0.603935182</c:v>
                </c:pt>
                <c:pt idx="708">
                  <c:v>0.604050934</c:v>
                </c:pt>
                <c:pt idx="709">
                  <c:v>0.604166687</c:v>
                </c:pt>
                <c:pt idx="710">
                  <c:v>0.604282379</c:v>
                </c:pt>
                <c:pt idx="711">
                  <c:v>0.604398131</c:v>
                </c:pt>
                <c:pt idx="712">
                  <c:v>0.604513884</c:v>
                </c:pt>
                <c:pt idx="713">
                  <c:v>0.604629636</c:v>
                </c:pt>
                <c:pt idx="714">
                  <c:v>0.604745388</c:v>
                </c:pt>
                <c:pt idx="715">
                  <c:v>0.60486114</c:v>
                </c:pt>
                <c:pt idx="716">
                  <c:v>0.604976833</c:v>
                </c:pt>
                <c:pt idx="717">
                  <c:v>0.605092585</c:v>
                </c:pt>
                <c:pt idx="718">
                  <c:v>0.605208337</c:v>
                </c:pt>
                <c:pt idx="719">
                  <c:v>0.60532409</c:v>
                </c:pt>
                <c:pt idx="720">
                  <c:v>0.605439842</c:v>
                </c:pt>
                <c:pt idx="721">
                  <c:v>0.605555534</c:v>
                </c:pt>
                <c:pt idx="722">
                  <c:v>0.605671287</c:v>
                </c:pt>
                <c:pt idx="723">
                  <c:v>0.605787039</c:v>
                </c:pt>
                <c:pt idx="724">
                  <c:v>0.605902791</c:v>
                </c:pt>
                <c:pt idx="725">
                  <c:v>0.606018543</c:v>
                </c:pt>
                <c:pt idx="726">
                  <c:v>0.606134236</c:v>
                </c:pt>
                <c:pt idx="727">
                  <c:v>0.606249988</c:v>
                </c:pt>
                <c:pt idx="728">
                  <c:v>0.60636574</c:v>
                </c:pt>
                <c:pt idx="729">
                  <c:v>0.606481493</c:v>
                </c:pt>
                <c:pt idx="730">
                  <c:v>0.606597245</c:v>
                </c:pt>
                <c:pt idx="731">
                  <c:v>0.606712937</c:v>
                </c:pt>
                <c:pt idx="732">
                  <c:v>0.60682869</c:v>
                </c:pt>
                <c:pt idx="733">
                  <c:v>0.606944442</c:v>
                </c:pt>
                <c:pt idx="734">
                  <c:v>0.607060194</c:v>
                </c:pt>
                <c:pt idx="735">
                  <c:v>0.607175946</c:v>
                </c:pt>
                <c:pt idx="736">
                  <c:v>0.607291639</c:v>
                </c:pt>
                <c:pt idx="737">
                  <c:v>0.607407391</c:v>
                </c:pt>
                <c:pt idx="738">
                  <c:v>0.607523143</c:v>
                </c:pt>
                <c:pt idx="739">
                  <c:v>0.607638896</c:v>
                </c:pt>
                <c:pt idx="740">
                  <c:v>0.607754648</c:v>
                </c:pt>
                <c:pt idx="741">
                  <c:v>0.6078704</c:v>
                </c:pt>
                <c:pt idx="742">
                  <c:v>0.607986093</c:v>
                </c:pt>
                <c:pt idx="743">
                  <c:v>0.608101845</c:v>
                </c:pt>
                <c:pt idx="744">
                  <c:v>0.608217597</c:v>
                </c:pt>
                <c:pt idx="745">
                  <c:v>0.608333349</c:v>
                </c:pt>
                <c:pt idx="746">
                  <c:v>0.608449101</c:v>
                </c:pt>
                <c:pt idx="747">
                  <c:v>0.608564794</c:v>
                </c:pt>
                <c:pt idx="748">
                  <c:v>0.608680546</c:v>
                </c:pt>
                <c:pt idx="749">
                  <c:v>0.608796299</c:v>
                </c:pt>
                <c:pt idx="750">
                  <c:v>0.608912051</c:v>
                </c:pt>
                <c:pt idx="751">
                  <c:v>0.609027803</c:v>
                </c:pt>
                <c:pt idx="752">
                  <c:v>0.609143496</c:v>
                </c:pt>
                <c:pt idx="753">
                  <c:v>0.609259248</c:v>
                </c:pt>
                <c:pt idx="754">
                  <c:v>0.609375</c:v>
                </c:pt>
                <c:pt idx="755">
                  <c:v>0.609490752</c:v>
                </c:pt>
                <c:pt idx="756">
                  <c:v>0.609606504</c:v>
                </c:pt>
                <c:pt idx="757">
                  <c:v>0.609722197</c:v>
                </c:pt>
                <c:pt idx="758">
                  <c:v>0.609837949</c:v>
                </c:pt>
                <c:pt idx="759">
                  <c:v>0.609953701</c:v>
                </c:pt>
                <c:pt idx="760">
                  <c:v>0.610069454</c:v>
                </c:pt>
                <c:pt idx="761">
                  <c:v>0.610185206</c:v>
                </c:pt>
                <c:pt idx="762">
                  <c:v>0.610300899</c:v>
                </c:pt>
                <c:pt idx="763">
                  <c:v>0.610416651</c:v>
                </c:pt>
                <c:pt idx="764">
                  <c:v>0.610532403</c:v>
                </c:pt>
                <c:pt idx="765">
                  <c:v>0.610648155</c:v>
                </c:pt>
                <c:pt idx="766">
                  <c:v>0.610763907</c:v>
                </c:pt>
                <c:pt idx="767">
                  <c:v>0.6108796</c:v>
                </c:pt>
                <c:pt idx="768">
                  <c:v>0.610995352</c:v>
                </c:pt>
                <c:pt idx="769">
                  <c:v>0.611111104</c:v>
                </c:pt>
                <c:pt idx="770">
                  <c:v>0.611226857</c:v>
                </c:pt>
                <c:pt idx="771">
                  <c:v>0.611342609</c:v>
                </c:pt>
                <c:pt idx="772">
                  <c:v>0.611458361</c:v>
                </c:pt>
                <c:pt idx="773">
                  <c:v>0.611574054</c:v>
                </c:pt>
                <c:pt idx="774">
                  <c:v>0.611689806</c:v>
                </c:pt>
                <c:pt idx="775">
                  <c:v>0.611805558</c:v>
                </c:pt>
                <c:pt idx="776">
                  <c:v>0.61192131</c:v>
                </c:pt>
                <c:pt idx="777">
                  <c:v>0.612037063</c:v>
                </c:pt>
                <c:pt idx="778">
                  <c:v>0.612152755</c:v>
                </c:pt>
                <c:pt idx="779">
                  <c:v>0.612268507</c:v>
                </c:pt>
                <c:pt idx="780">
                  <c:v>0.61238426</c:v>
                </c:pt>
                <c:pt idx="781">
                  <c:v>0.612500012</c:v>
                </c:pt>
                <c:pt idx="782">
                  <c:v>0.612615764</c:v>
                </c:pt>
                <c:pt idx="783">
                  <c:v>0.612731457</c:v>
                </c:pt>
                <c:pt idx="784">
                  <c:v>0.612847209</c:v>
                </c:pt>
                <c:pt idx="785">
                  <c:v>0.612962961</c:v>
                </c:pt>
                <c:pt idx="786">
                  <c:v>0.613078713</c:v>
                </c:pt>
                <c:pt idx="787">
                  <c:v>0.613194466</c:v>
                </c:pt>
                <c:pt idx="788">
                  <c:v>0.613310158</c:v>
                </c:pt>
                <c:pt idx="789">
                  <c:v>0.61342591</c:v>
                </c:pt>
                <c:pt idx="790">
                  <c:v>0.613541663</c:v>
                </c:pt>
                <c:pt idx="791">
                  <c:v>0.613657415</c:v>
                </c:pt>
                <c:pt idx="792">
                  <c:v>0.613773167</c:v>
                </c:pt>
                <c:pt idx="793">
                  <c:v>0.61388886</c:v>
                </c:pt>
                <c:pt idx="794">
                  <c:v>0.614004612</c:v>
                </c:pt>
                <c:pt idx="795">
                  <c:v>0.614120364</c:v>
                </c:pt>
                <c:pt idx="796">
                  <c:v>0.614236116</c:v>
                </c:pt>
                <c:pt idx="797">
                  <c:v>0.614351869</c:v>
                </c:pt>
                <c:pt idx="798">
                  <c:v>0.614467621</c:v>
                </c:pt>
                <c:pt idx="799">
                  <c:v>0.614583313</c:v>
                </c:pt>
                <c:pt idx="800">
                  <c:v>0.614699066</c:v>
                </c:pt>
                <c:pt idx="801">
                  <c:v>0.614814818</c:v>
                </c:pt>
                <c:pt idx="802">
                  <c:v>0.61493057</c:v>
                </c:pt>
                <c:pt idx="803">
                  <c:v>0.615046322</c:v>
                </c:pt>
                <c:pt idx="804">
                  <c:v>0.615162015</c:v>
                </c:pt>
                <c:pt idx="805">
                  <c:v>0.615277767</c:v>
                </c:pt>
                <c:pt idx="806">
                  <c:v>0.615393519</c:v>
                </c:pt>
                <c:pt idx="807">
                  <c:v>0.615509272</c:v>
                </c:pt>
                <c:pt idx="808">
                  <c:v>0.615625024</c:v>
                </c:pt>
                <c:pt idx="809">
                  <c:v>0.615740716</c:v>
                </c:pt>
                <c:pt idx="810">
                  <c:v>0.615856469</c:v>
                </c:pt>
                <c:pt idx="811">
                  <c:v>0.615972221</c:v>
                </c:pt>
                <c:pt idx="812">
                  <c:v>0.616087973</c:v>
                </c:pt>
                <c:pt idx="813">
                  <c:v>0.616203725</c:v>
                </c:pt>
                <c:pt idx="814">
                  <c:v>0.616319418</c:v>
                </c:pt>
                <c:pt idx="815">
                  <c:v>0.61643517</c:v>
                </c:pt>
                <c:pt idx="816">
                  <c:v>0.616550922</c:v>
                </c:pt>
                <c:pt idx="817">
                  <c:v>0.616666675</c:v>
                </c:pt>
                <c:pt idx="818">
                  <c:v>0.616782427</c:v>
                </c:pt>
                <c:pt idx="819">
                  <c:v>0.616898119</c:v>
                </c:pt>
                <c:pt idx="820">
                  <c:v>0.617013872</c:v>
                </c:pt>
                <c:pt idx="821">
                  <c:v>0.617129624</c:v>
                </c:pt>
                <c:pt idx="822">
                  <c:v>0.617245376</c:v>
                </c:pt>
                <c:pt idx="823">
                  <c:v>0.617361128</c:v>
                </c:pt>
                <c:pt idx="824">
                  <c:v>0.617476881</c:v>
                </c:pt>
                <c:pt idx="825">
                  <c:v>0.617592573</c:v>
                </c:pt>
                <c:pt idx="826">
                  <c:v>0.617708325</c:v>
                </c:pt>
                <c:pt idx="827">
                  <c:v>0.617824078</c:v>
                </c:pt>
                <c:pt idx="828">
                  <c:v>0.61793983</c:v>
                </c:pt>
                <c:pt idx="829">
                  <c:v>0.618055582</c:v>
                </c:pt>
                <c:pt idx="830">
                  <c:v>0.618171275</c:v>
                </c:pt>
                <c:pt idx="831">
                  <c:v>0.618287027</c:v>
                </c:pt>
                <c:pt idx="832">
                  <c:v>0.618402779</c:v>
                </c:pt>
                <c:pt idx="833">
                  <c:v>0.618518531</c:v>
                </c:pt>
                <c:pt idx="834">
                  <c:v>0.618634284</c:v>
                </c:pt>
                <c:pt idx="835">
                  <c:v>0.618749976</c:v>
                </c:pt>
                <c:pt idx="836">
                  <c:v>0.618865728</c:v>
                </c:pt>
                <c:pt idx="837">
                  <c:v>0.618981481</c:v>
                </c:pt>
                <c:pt idx="838">
                  <c:v>0.619097233</c:v>
                </c:pt>
                <c:pt idx="839">
                  <c:v>0.619212985</c:v>
                </c:pt>
                <c:pt idx="840">
                  <c:v>0.619328678</c:v>
                </c:pt>
                <c:pt idx="841">
                  <c:v>0.61944443</c:v>
                </c:pt>
                <c:pt idx="842">
                  <c:v>0.619560182</c:v>
                </c:pt>
                <c:pt idx="843">
                  <c:v>0.619675934</c:v>
                </c:pt>
                <c:pt idx="844">
                  <c:v>0.619791687</c:v>
                </c:pt>
                <c:pt idx="845">
                  <c:v>0.619907379</c:v>
                </c:pt>
                <c:pt idx="846">
                  <c:v>0.620023131</c:v>
                </c:pt>
                <c:pt idx="847">
                  <c:v>0.620138884</c:v>
                </c:pt>
                <c:pt idx="848">
                  <c:v>0.620254636</c:v>
                </c:pt>
                <c:pt idx="849">
                  <c:v>0.620370388</c:v>
                </c:pt>
                <c:pt idx="850">
                  <c:v>0.62048614</c:v>
                </c:pt>
                <c:pt idx="851">
                  <c:v>0.620601833</c:v>
                </c:pt>
                <c:pt idx="852">
                  <c:v>0.620717585</c:v>
                </c:pt>
                <c:pt idx="853">
                  <c:v>0.620833337</c:v>
                </c:pt>
                <c:pt idx="854">
                  <c:v>0.62094909</c:v>
                </c:pt>
                <c:pt idx="855">
                  <c:v>0.621064842</c:v>
                </c:pt>
                <c:pt idx="856">
                  <c:v>0.621180534</c:v>
                </c:pt>
                <c:pt idx="857">
                  <c:v>0.621296287</c:v>
                </c:pt>
                <c:pt idx="858">
                  <c:v>0.621412039</c:v>
                </c:pt>
                <c:pt idx="859">
                  <c:v>0.621527791</c:v>
                </c:pt>
                <c:pt idx="860">
                  <c:v>0.621643543</c:v>
                </c:pt>
                <c:pt idx="861">
                  <c:v>0.621759236</c:v>
                </c:pt>
                <c:pt idx="862">
                  <c:v>0.621874988</c:v>
                </c:pt>
                <c:pt idx="863">
                  <c:v>0.62199074</c:v>
                </c:pt>
                <c:pt idx="864">
                  <c:v>0.622106493</c:v>
                </c:pt>
                <c:pt idx="865">
                  <c:v>0.622222245</c:v>
                </c:pt>
                <c:pt idx="866">
                  <c:v>0.622337937</c:v>
                </c:pt>
                <c:pt idx="867">
                  <c:v>0.62245369</c:v>
                </c:pt>
                <c:pt idx="868">
                  <c:v>0.622569442</c:v>
                </c:pt>
                <c:pt idx="869">
                  <c:v>0.622685194</c:v>
                </c:pt>
                <c:pt idx="870">
                  <c:v>0.622800946</c:v>
                </c:pt>
                <c:pt idx="871">
                  <c:v>0.622916639</c:v>
                </c:pt>
                <c:pt idx="872">
                  <c:v>0.623032391</c:v>
                </c:pt>
                <c:pt idx="873">
                  <c:v>0.623148143</c:v>
                </c:pt>
                <c:pt idx="874">
                  <c:v>0.623263896</c:v>
                </c:pt>
                <c:pt idx="875">
                  <c:v>0.623379648</c:v>
                </c:pt>
                <c:pt idx="876">
                  <c:v>0.6234954</c:v>
                </c:pt>
                <c:pt idx="877">
                  <c:v>0.623611093</c:v>
                </c:pt>
                <c:pt idx="878">
                  <c:v>0.623726845</c:v>
                </c:pt>
                <c:pt idx="879">
                  <c:v>0.623842597</c:v>
                </c:pt>
                <c:pt idx="880">
                  <c:v>0.623958349</c:v>
                </c:pt>
                <c:pt idx="881">
                  <c:v>0.624074101</c:v>
                </c:pt>
                <c:pt idx="882">
                  <c:v>0.624189794</c:v>
                </c:pt>
                <c:pt idx="883">
                  <c:v>0.624305546</c:v>
                </c:pt>
                <c:pt idx="884">
                  <c:v>0.624421299</c:v>
                </c:pt>
                <c:pt idx="885">
                  <c:v>0.624537051</c:v>
                </c:pt>
                <c:pt idx="886">
                  <c:v>0.624652803</c:v>
                </c:pt>
                <c:pt idx="887">
                  <c:v>0.624768496</c:v>
                </c:pt>
                <c:pt idx="888">
                  <c:v>0.624884248</c:v>
                </c:pt>
                <c:pt idx="889">
                  <c:v>0.625</c:v>
                </c:pt>
                <c:pt idx="890">
                  <c:v>0.625115752</c:v>
                </c:pt>
                <c:pt idx="891">
                  <c:v>0.625231504</c:v>
                </c:pt>
                <c:pt idx="892">
                  <c:v>0.625347197</c:v>
                </c:pt>
                <c:pt idx="893">
                  <c:v>0.625462949</c:v>
                </c:pt>
                <c:pt idx="894">
                  <c:v>0.625578701</c:v>
                </c:pt>
                <c:pt idx="895">
                  <c:v>0.625694454</c:v>
                </c:pt>
                <c:pt idx="896">
                  <c:v>0.625810206</c:v>
                </c:pt>
                <c:pt idx="897">
                  <c:v>0.625925899</c:v>
                </c:pt>
                <c:pt idx="898">
                  <c:v>0.626041651</c:v>
                </c:pt>
                <c:pt idx="899">
                  <c:v>0.626157403</c:v>
                </c:pt>
                <c:pt idx="900">
                  <c:v>0.626273155</c:v>
                </c:pt>
                <c:pt idx="901">
                  <c:v>0.626388907</c:v>
                </c:pt>
                <c:pt idx="902">
                  <c:v>0.6265046</c:v>
                </c:pt>
                <c:pt idx="903">
                  <c:v>0.626620352</c:v>
                </c:pt>
                <c:pt idx="904">
                  <c:v>0.626736104</c:v>
                </c:pt>
                <c:pt idx="905">
                  <c:v>0.626851857</c:v>
                </c:pt>
                <c:pt idx="906">
                  <c:v>0.626967609</c:v>
                </c:pt>
                <c:pt idx="907">
                  <c:v>0.627083361</c:v>
                </c:pt>
                <c:pt idx="908">
                  <c:v>0.627199054</c:v>
                </c:pt>
                <c:pt idx="909">
                  <c:v>0.627314806</c:v>
                </c:pt>
                <c:pt idx="910">
                  <c:v>0.627430558</c:v>
                </c:pt>
                <c:pt idx="911">
                  <c:v>0.62754631</c:v>
                </c:pt>
                <c:pt idx="912">
                  <c:v>0.627662063</c:v>
                </c:pt>
                <c:pt idx="913">
                  <c:v>0.627777755</c:v>
                </c:pt>
                <c:pt idx="914">
                  <c:v>0.627893507</c:v>
                </c:pt>
                <c:pt idx="915">
                  <c:v>0.62800926</c:v>
                </c:pt>
                <c:pt idx="916">
                  <c:v>0.628125012</c:v>
                </c:pt>
                <c:pt idx="917">
                  <c:v>0.628240764</c:v>
                </c:pt>
                <c:pt idx="918">
                  <c:v>0.628356457</c:v>
                </c:pt>
                <c:pt idx="919">
                  <c:v>0.628472209</c:v>
                </c:pt>
                <c:pt idx="920">
                  <c:v>0.628587961</c:v>
                </c:pt>
                <c:pt idx="921">
                  <c:v>0.628703713</c:v>
                </c:pt>
                <c:pt idx="922">
                  <c:v>0.628819466</c:v>
                </c:pt>
                <c:pt idx="923">
                  <c:v>0.628935158</c:v>
                </c:pt>
                <c:pt idx="924">
                  <c:v>0.62905091</c:v>
                </c:pt>
                <c:pt idx="925">
                  <c:v>0.629166663</c:v>
                </c:pt>
                <c:pt idx="926">
                  <c:v>0.629282415</c:v>
                </c:pt>
                <c:pt idx="927">
                  <c:v>0.629398167</c:v>
                </c:pt>
                <c:pt idx="928">
                  <c:v>0.62951386</c:v>
                </c:pt>
                <c:pt idx="929">
                  <c:v>0.629629612</c:v>
                </c:pt>
                <c:pt idx="930">
                  <c:v>0.629745364</c:v>
                </c:pt>
                <c:pt idx="931">
                  <c:v>0.629861116</c:v>
                </c:pt>
                <c:pt idx="932">
                  <c:v>0.629976869</c:v>
                </c:pt>
                <c:pt idx="933">
                  <c:v>0.630092621</c:v>
                </c:pt>
                <c:pt idx="934">
                  <c:v>0.630208313</c:v>
                </c:pt>
                <c:pt idx="935">
                  <c:v>0.630324066</c:v>
                </c:pt>
                <c:pt idx="936">
                  <c:v>0.630439818</c:v>
                </c:pt>
                <c:pt idx="937">
                  <c:v>0.63055557</c:v>
                </c:pt>
                <c:pt idx="938">
                  <c:v>0.630671322</c:v>
                </c:pt>
                <c:pt idx="939">
                  <c:v>0.630787015</c:v>
                </c:pt>
                <c:pt idx="940">
                  <c:v>0.630902767</c:v>
                </c:pt>
                <c:pt idx="941">
                  <c:v>0.631018519</c:v>
                </c:pt>
                <c:pt idx="942">
                  <c:v>0.631134272</c:v>
                </c:pt>
                <c:pt idx="943">
                  <c:v>0.631250024</c:v>
                </c:pt>
                <c:pt idx="944">
                  <c:v>0.631365716</c:v>
                </c:pt>
                <c:pt idx="945">
                  <c:v>0.631481469</c:v>
                </c:pt>
                <c:pt idx="946">
                  <c:v>0.631597221</c:v>
                </c:pt>
                <c:pt idx="947">
                  <c:v>0.631712973</c:v>
                </c:pt>
                <c:pt idx="948">
                  <c:v>0.631828725</c:v>
                </c:pt>
                <c:pt idx="949">
                  <c:v>0.631944418</c:v>
                </c:pt>
                <c:pt idx="950">
                  <c:v>0.63206017</c:v>
                </c:pt>
                <c:pt idx="951">
                  <c:v>0.632175922</c:v>
                </c:pt>
                <c:pt idx="952">
                  <c:v>0.632291675</c:v>
                </c:pt>
                <c:pt idx="953">
                  <c:v>0.632407427</c:v>
                </c:pt>
                <c:pt idx="954">
                  <c:v>0.632523119</c:v>
                </c:pt>
                <c:pt idx="955">
                  <c:v>0.632638872</c:v>
                </c:pt>
                <c:pt idx="956">
                  <c:v>0.632754624</c:v>
                </c:pt>
                <c:pt idx="957">
                  <c:v>0.632870376</c:v>
                </c:pt>
                <c:pt idx="958">
                  <c:v>0.632986128</c:v>
                </c:pt>
                <c:pt idx="959">
                  <c:v>0.633101881</c:v>
                </c:pt>
                <c:pt idx="960">
                  <c:v>0.633217573</c:v>
                </c:pt>
                <c:pt idx="961">
                  <c:v>0.633333325</c:v>
                </c:pt>
                <c:pt idx="962">
                  <c:v>0.633449078</c:v>
                </c:pt>
                <c:pt idx="963">
                  <c:v>0.63356483</c:v>
                </c:pt>
                <c:pt idx="964">
                  <c:v>0.633680582</c:v>
                </c:pt>
                <c:pt idx="965">
                  <c:v>0.633796275</c:v>
                </c:pt>
                <c:pt idx="966">
                  <c:v>0.633912027</c:v>
                </c:pt>
                <c:pt idx="967">
                  <c:v>0.634027779</c:v>
                </c:pt>
                <c:pt idx="968">
                  <c:v>0.634143531</c:v>
                </c:pt>
                <c:pt idx="969">
                  <c:v>0.634259284</c:v>
                </c:pt>
                <c:pt idx="970">
                  <c:v>0.634374976</c:v>
                </c:pt>
                <c:pt idx="971">
                  <c:v>0.634490728</c:v>
                </c:pt>
                <c:pt idx="972">
                  <c:v>0.634606481</c:v>
                </c:pt>
                <c:pt idx="973">
                  <c:v>0.634664357</c:v>
                </c:pt>
              </c:strCache>
            </c:strRef>
          </c:xVal>
          <c:yVal>
            <c:numRef>
              <c:f>Data!$Q$9:$Q$982</c:f>
              <c:numCache>
                <c:ptCount val="974"/>
                <c:pt idx="10">
                  <c:v>28.7</c:v>
                </c:pt>
                <c:pt idx="11">
                  <c:v>27.7</c:v>
                </c:pt>
                <c:pt idx="12">
                  <c:v>31.2</c:v>
                </c:pt>
                <c:pt idx="13">
                  <c:v>26.6</c:v>
                </c:pt>
                <c:pt idx="14">
                  <c:v>30.1</c:v>
                </c:pt>
                <c:pt idx="15">
                  <c:v>29.6</c:v>
                </c:pt>
                <c:pt idx="16">
                  <c:v>30.1</c:v>
                </c:pt>
                <c:pt idx="17">
                  <c:v>20.3</c:v>
                </c:pt>
                <c:pt idx="18">
                  <c:v>30.7</c:v>
                </c:pt>
                <c:pt idx="19">
                  <c:v>34.6</c:v>
                </c:pt>
                <c:pt idx="20">
                  <c:v>31.6</c:v>
                </c:pt>
                <c:pt idx="21">
                  <c:v>41.6</c:v>
                </c:pt>
                <c:pt idx="22">
                  <c:v>45.6</c:v>
                </c:pt>
                <c:pt idx="23">
                  <c:v>44.1</c:v>
                </c:pt>
                <c:pt idx="24">
                  <c:v>47.2</c:v>
                </c:pt>
                <c:pt idx="25">
                  <c:v>49.3</c:v>
                </c:pt>
                <c:pt idx="26">
                  <c:v>53.5</c:v>
                </c:pt>
                <c:pt idx="27">
                  <c:v>53</c:v>
                </c:pt>
                <c:pt idx="28">
                  <c:v>67.9</c:v>
                </c:pt>
                <c:pt idx="29">
                  <c:v>59.2</c:v>
                </c:pt>
                <c:pt idx="30">
                  <c:v>58</c:v>
                </c:pt>
                <c:pt idx="31">
                  <c:v>61</c:v>
                </c:pt>
                <c:pt idx="32">
                  <c:v>58.1</c:v>
                </c:pt>
                <c:pt idx="33">
                  <c:v>62.1</c:v>
                </c:pt>
                <c:pt idx="34">
                  <c:v>70.9</c:v>
                </c:pt>
                <c:pt idx="35">
                  <c:v>71.4</c:v>
                </c:pt>
                <c:pt idx="36">
                  <c:v>68</c:v>
                </c:pt>
                <c:pt idx="37">
                  <c:v>66</c:v>
                </c:pt>
                <c:pt idx="38">
                  <c:v>68.6</c:v>
                </c:pt>
                <c:pt idx="39">
                  <c:v>68.6</c:v>
                </c:pt>
                <c:pt idx="40">
                  <c:v>71.4</c:v>
                </c:pt>
                <c:pt idx="41">
                  <c:v>68.6</c:v>
                </c:pt>
                <c:pt idx="42">
                  <c:v>71.9</c:v>
                </c:pt>
                <c:pt idx="43">
                  <c:v>67.9</c:v>
                </c:pt>
                <c:pt idx="44">
                  <c:v>67.9</c:v>
                </c:pt>
                <c:pt idx="45">
                  <c:v>65.5</c:v>
                </c:pt>
                <c:pt idx="46">
                  <c:v>68.5</c:v>
                </c:pt>
                <c:pt idx="47">
                  <c:v>62.9</c:v>
                </c:pt>
                <c:pt idx="48">
                  <c:v>63.5</c:v>
                </c:pt>
                <c:pt idx="49">
                  <c:v>61</c:v>
                </c:pt>
                <c:pt idx="50">
                  <c:v>64.6</c:v>
                </c:pt>
                <c:pt idx="51">
                  <c:v>61.9</c:v>
                </c:pt>
                <c:pt idx="52">
                  <c:v>64.9</c:v>
                </c:pt>
                <c:pt idx="53">
                  <c:v>63.9</c:v>
                </c:pt>
                <c:pt idx="54">
                  <c:v>66.9</c:v>
                </c:pt>
                <c:pt idx="55">
                  <c:v>63.5</c:v>
                </c:pt>
                <c:pt idx="56">
                  <c:v>68</c:v>
                </c:pt>
                <c:pt idx="57">
                  <c:v>65.4</c:v>
                </c:pt>
                <c:pt idx="58">
                  <c:v>76.9</c:v>
                </c:pt>
                <c:pt idx="59">
                  <c:v>74.9</c:v>
                </c:pt>
                <c:pt idx="60">
                  <c:v>69.4</c:v>
                </c:pt>
                <c:pt idx="61">
                  <c:v>67.9</c:v>
                </c:pt>
                <c:pt idx="62">
                  <c:v>73.5</c:v>
                </c:pt>
                <c:pt idx="63">
                  <c:v>72.5</c:v>
                </c:pt>
                <c:pt idx="64">
                  <c:v>77.4</c:v>
                </c:pt>
                <c:pt idx="65">
                  <c:v>75.5</c:v>
                </c:pt>
                <c:pt idx="66">
                  <c:v>78</c:v>
                </c:pt>
                <c:pt idx="67">
                  <c:v>71.5</c:v>
                </c:pt>
                <c:pt idx="68">
                  <c:v>78.9</c:v>
                </c:pt>
                <c:pt idx="69">
                  <c:v>75.4</c:v>
                </c:pt>
                <c:pt idx="70">
                  <c:v>82.5</c:v>
                </c:pt>
                <c:pt idx="71">
                  <c:v>80.5</c:v>
                </c:pt>
                <c:pt idx="72">
                  <c:v>81.5</c:v>
                </c:pt>
                <c:pt idx="73">
                  <c:v>78.5</c:v>
                </c:pt>
                <c:pt idx="74">
                  <c:v>79.4</c:v>
                </c:pt>
                <c:pt idx="75">
                  <c:v>77</c:v>
                </c:pt>
                <c:pt idx="76">
                  <c:v>81.9</c:v>
                </c:pt>
                <c:pt idx="77">
                  <c:v>78.9</c:v>
                </c:pt>
                <c:pt idx="78">
                  <c:v>81.4</c:v>
                </c:pt>
                <c:pt idx="79">
                  <c:v>78.4</c:v>
                </c:pt>
                <c:pt idx="80">
                  <c:v>82.4</c:v>
                </c:pt>
                <c:pt idx="81">
                  <c:v>79.4</c:v>
                </c:pt>
                <c:pt idx="82">
                  <c:v>83.9</c:v>
                </c:pt>
                <c:pt idx="83">
                  <c:v>80.4</c:v>
                </c:pt>
                <c:pt idx="84">
                  <c:v>85.4</c:v>
                </c:pt>
                <c:pt idx="85">
                  <c:v>80.9</c:v>
                </c:pt>
                <c:pt idx="86">
                  <c:v>80.9</c:v>
                </c:pt>
                <c:pt idx="87">
                  <c:v>78</c:v>
                </c:pt>
                <c:pt idx="88">
                  <c:v>83.4</c:v>
                </c:pt>
                <c:pt idx="89">
                  <c:v>81.9</c:v>
                </c:pt>
                <c:pt idx="90">
                  <c:v>84.1</c:v>
                </c:pt>
                <c:pt idx="91">
                  <c:v>78.9</c:v>
                </c:pt>
                <c:pt idx="92">
                  <c:v>80.4</c:v>
                </c:pt>
                <c:pt idx="93">
                  <c:v>78.4</c:v>
                </c:pt>
                <c:pt idx="94">
                  <c:v>80.4</c:v>
                </c:pt>
                <c:pt idx="95">
                  <c:v>76.6</c:v>
                </c:pt>
                <c:pt idx="96">
                  <c:v>87.9</c:v>
                </c:pt>
                <c:pt idx="97">
                  <c:v>76.9</c:v>
                </c:pt>
                <c:pt idx="98">
                  <c:v>80.5</c:v>
                </c:pt>
                <c:pt idx="99">
                  <c:v>89.3</c:v>
                </c:pt>
                <c:pt idx="100">
                  <c:v>80.9</c:v>
                </c:pt>
                <c:pt idx="101">
                  <c:v>77.9</c:v>
                </c:pt>
                <c:pt idx="102">
                  <c:v>84.4</c:v>
                </c:pt>
                <c:pt idx="103">
                  <c:v>78</c:v>
                </c:pt>
                <c:pt idx="104">
                  <c:v>83.9</c:v>
                </c:pt>
                <c:pt idx="105">
                  <c:v>79.4</c:v>
                </c:pt>
                <c:pt idx="106">
                  <c:v>78.9</c:v>
                </c:pt>
                <c:pt idx="107">
                  <c:v>73.9</c:v>
                </c:pt>
                <c:pt idx="108">
                  <c:v>84.9</c:v>
                </c:pt>
                <c:pt idx="109">
                  <c:v>81.4</c:v>
                </c:pt>
                <c:pt idx="110">
                  <c:v>77.9</c:v>
                </c:pt>
                <c:pt idx="111">
                  <c:v>81.9</c:v>
                </c:pt>
                <c:pt idx="112">
                  <c:v>84.3</c:v>
                </c:pt>
                <c:pt idx="113">
                  <c:v>80.4</c:v>
                </c:pt>
                <c:pt idx="114">
                  <c:v>88.4</c:v>
                </c:pt>
                <c:pt idx="115">
                  <c:v>82</c:v>
                </c:pt>
                <c:pt idx="116">
                  <c:v>93.9</c:v>
                </c:pt>
                <c:pt idx="117">
                  <c:v>89.4</c:v>
                </c:pt>
                <c:pt idx="118">
                  <c:v>85.4</c:v>
                </c:pt>
                <c:pt idx="119">
                  <c:v>85.5</c:v>
                </c:pt>
                <c:pt idx="120">
                  <c:v>88</c:v>
                </c:pt>
                <c:pt idx="121">
                  <c:v>85.5</c:v>
                </c:pt>
                <c:pt idx="122">
                  <c:v>89.9</c:v>
                </c:pt>
                <c:pt idx="123">
                  <c:v>86.8</c:v>
                </c:pt>
                <c:pt idx="124">
                  <c:v>90</c:v>
                </c:pt>
                <c:pt idx="125">
                  <c:v>84.9</c:v>
                </c:pt>
                <c:pt idx="126">
                  <c:v>87.4</c:v>
                </c:pt>
                <c:pt idx="127">
                  <c:v>81.9</c:v>
                </c:pt>
                <c:pt idx="128">
                  <c:v>86.9</c:v>
                </c:pt>
                <c:pt idx="129">
                  <c:v>83.9</c:v>
                </c:pt>
                <c:pt idx="130">
                  <c:v>87.4</c:v>
                </c:pt>
                <c:pt idx="131">
                  <c:v>82.8</c:v>
                </c:pt>
                <c:pt idx="132">
                  <c:v>97.8</c:v>
                </c:pt>
                <c:pt idx="133">
                  <c:v>90.7</c:v>
                </c:pt>
                <c:pt idx="134">
                  <c:v>86.4</c:v>
                </c:pt>
                <c:pt idx="135">
                  <c:v>81.9</c:v>
                </c:pt>
                <c:pt idx="136">
                  <c:v>80.4</c:v>
                </c:pt>
                <c:pt idx="137">
                  <c:v>76.4</c:v>
                </c:pt>
                <c:pt idx="138">
                  <c:v>81.4</c:v>
                </c:pt>
                <c:pt idx="139">
                  <c:v>73</c:v>
                </c:pt>
                <c:pt idx="140">
                  <c:v>83.9</c:v>
                </c:pt>
                <c:pt idx="141">
                  <c:v>77.4</c:v>
                </c:pt>
                <c:pt idx="142">
                  <c:v>81.9</c:v>
                </c:pt>
                <c:pt idx="143">
                  <c:v>77.5</c:v>
                </c:pt>
                <c:pt idx="144">
                  <c:v>82.4</c:v>
                </c:pt>
                <c:pt idx="145">
                  <c:v>85.9</c:v>
                </c:pt>
                <c:pt idx="146">
                  <c:v>82.9</c:v>
                </c:pt>
                <c:pt idx="147">
                  <c:v>73.4</c:v>
                </c:pt>
                <c:pt idx="148">
                  <c:v>74.4</c:v>
                </c:pt>
                <c:pt idx="149">
                  <c:v>78.4</c:v>
                </c:pt>
                <c:pt idx="150">
                  <c:v>82.9</c:v>
                </c:pt>
                <c:pt idx="151">
                  <c:v>78.4</c:v>
                </c:pt>
                <c:pt idx="152">
                  <c:v>83.9</c:v>
                </c:pt>
                <c:pt idx="153">
                  <c:v>81.9</c:v>
                </c:pt>
                <c:pt idx="154">
                  <c:v>86.5</c:v>
                </c:pt>
                <c:pt idx="155">
                  <c:v>82.9</c:v>
                </c:pt>
                <c:pt idx="156">
                  <c:v>83.9</c:v>
                </c:pt>
                <c:pt idx="157">
                  <c:v>76.9</c:v>
                </c:pt>
                <c:pt idx="158">
                  <c:v>81.5</c:v>
                </c:pt>
                <c:pt idx="159">
                  <c:v>75.9</c:v>
                </c:pt>
                <c:pt idx="160">
                  <c:v>78.5</c:v>
                </c:pt>
                <c:pt idx="161">
                  <c:v>69.4</c:v>
                </c:pt>
                <c:pt idx="162">
                  <c:v>77.3</c:v>
                </c:pt>
                <c:pt idx="163">
                  <c:v>74.9</c:v>
                </c:pt>
                <c:pt idx="164">
                  <c:v>72.9</c:v>
                </c:pt>
                <c:pt idx="165">
                  <c:v>69.3</c:v>
                </c:pt>
                <c:pt idx="166">
                  <c:v>71.7</c:v>
                </c:pt>
                <c:pt idx="167">
                  <c:v>70.4</c:v>
                </c:pt>
                <c:pt idx="168">
                  <c:v>73.9</c:v>
                </c:pt>
                <c:pt idx="169">
                  <c:v>69.4</c:v>
                </c:pt>
                <c:pt idx="170">
                  <c:v>74.4</c:v>
                </c:pt>
                <c:pt idx="171">
                  <c:v>68.4</c:v>
                </c:pt>
                <c:pt idx="172">
                  <c:v>68.9</c:v>
                </c:pt>
                <c:pt idx="173">
                  <c:v>60.5</c:v>
                </c:pt>
                <c:pt idx="174">
                  <c:v>72.4</c:v>
                </c:pt>
                <c:pt idx="175">
                  <c:v>54</c:v>
                </c:pt>
                <c:pt idx="176">
                  <c:v>55.5</c:v>
                </c:pt>
                <c:pt idx="177">
                  <c:v>56.4</c:v>
                </c:pt>
                <c:pt idx="178">
                  <c:v>59</c:v>
                </c:pt>
                <c:pt idx="179">
                  <c:v>51.1</c:v>
                </c:pt>
                <c:pt idx="180">
                  <c:v>57.5</c:v>
                </c:pt>
                <c:pt idx="181">
                  <c:v>51.5</c:v>
                </c:pt>
                <c:pt idx="182">
                  <c:v>50.9</c:v>
                </c:pt>
                <c:pt idx="183">
                  <c:v>51</c:v>
                </c:pt>
                <c:pt idx="184">
                  <c:v>54.5</c:v>
                </c:pt>
                <c:pt idx="185">
                  <c:v>48.5</c:v>
                </c:pt>
                <c:pt idx="186">
                  <c:v>52.5</c:v>
                </c:pt>
                <c:pt idx="187">
                  <c:v>55.6</c:v>
                </c:pt>
                <c:pt idx="188">
                  <c:v>51.6</c:v>
                </c:pt>
                <c:pt idx="189">
                  <c:v>51.1</c:v>
                </c:pt>
                <c:pt idx="190">
                  <c:v>50.9</c:v>
                </c:pt>
                <c:pt idx="191">
                  <c:v>47.6</c:v>
                </c:pt>
                <c:pt idx="192">
                  <c:v>54.5</c:v>
                </c:pt>
                <c:pt idx="193">
                  <c:v>44.2</c:v>
                </c:pt>
                <c:pt idx="194">
                  <c:v>52</c:v>
                </c:pt>
                <c:pt idx="195">
                  <c:v>48.6</c:v>
                </c:pt>
                <c:pt idx="196">
                  <c:v>52.5</c:v>
                </c:pt>
                <c:pt idx="197">
                  <c:v>52</c:v>
                </c:pt>
                <c:pt idx="198">
                  <c:v>49.9</c:v>
                </c:pt>
                <c:pt idx="199">
                  <c:v>48.6</c:v>
                </c:pt>
                <c:pt idx="200">
                  <c:v>53.1</c:v>
                </c:pt>
                <c:pt idx="201">
                  <c:v>49.4</c:v>
                </c:pt>
                <c:pt idx="202">
                  <c:v>52</c:v>
                </c:pt>
                <c:pt idx="203">
                  <c:v>47.6</c:v>
                </c:pt>
                <c:pt idx="204">
                  <c:v>51.4</c:v>
                </c:pt>
                <c:pt idx="205">
                  <c:v>48.4</c:v>
                </c:pt>
                <c:pt idx="206">
                  <c:v>47</c:v>
                </c:pt>
                <c:pt idx="207">
                  <c:v>43.6</c:v>
                </c:pt>
                <c:pt idx="208">
                  <c:v>51</c:v>
                </c:pt>
                <c:pt idx="209">
                  <c:v>66.9</c:v>
                </c:pt>
                <c:pt idx="210">
                  <c:v>53.4</c:v>
                </c:pt>
                <c:pt idx="211">
                  <c:v>50.9</c:v>
                </c:pt>
                <c:pt idx="212">
                  <c:v>54</c:v>
                </c:pt>
                <c:pt idx="213">
                  <c:v>50.6</c:v>
                </c:pt>
                <c:pt idx="214">
                  <c:v>50.5</c:v>
                </c:pt>
                <c:pt idx="215">
                  <c:v>46.1</c:v>
                </c:pt>
                <c:pt idx="216">
                  <c:v>52.7</c:v>
                </c:pt>
                <c:pt idx="217">
                  <c:v>49.5</c:v>
                </c:pt>
                <c:pt idx="218">
                  <c:v>56.5</c:v>
                </c:pt>
                <c:pt idx="219">
                  <c:v>55.5</c:v>
                </c:pt>
                <c:pt idx="220">
                  <c:v>54.5</c:v>
                </c:pt>
                <c:pt idx="221">
                  <c:v>51.6</c:v>
                </c:pt>
                <c:pt idx="222">
                  <c:v>52.5</c:v>
                </c:pt>
                <c:pt idx="223">
                  <c:v>53</c:v>
                </c:pt>
                <c:pt idx="224">
                  <c:v>53.6</c:v>
                </c:pt>
                <c:pt idx="225">
                  <c:v>51.9</c:v>
                </c:pt>
                <c:pt idx="226">
                  <c:v>55</c:v>
                </c:pt>
                <c:pt idx="227">
                  <c:v>53.5</c:v>
                </c:pt>
                <c:pt idx="228">
                  <c:v>57</c:v>
                </c:pt>
                <c:pt idx="229">
                  <c:v>54.4</c:v>
                </c:pt>
                <c:pt idx="230">
                  <c:v>57.4</c:v>
                </c:pt>
                <c:pt idx="231">
                  <c:v>55.5</c:v>
                </c:pt>
                <c:pt idx="232">
                  <c:v>56.9</c:v>
                </c:pt>
                <c:pt idx="233">
                  <c:v>54.5</c:v>
                </c:pt>
                <c:pt idx="234">
                  <c:v>56.5</c:v>
                </c:pt>
                <c:pt idx="235">
                  <c:v>55.6</c:v>
                </c:pt>
                <c:pt idx="236">
                  <c:v>57.1</c:v>
                </c:pt>
                <c:pt idx="237">
                  <c:v>55.6</c:v>
                </c:pt>
                <c:pt idx="238">
                  <c:v>60.6</c:v>
                </c:pt>
                <c:pt idx="239">
                  <c:v>56.4</c:v>
                </c:pt>
                <c:pt idx="240">
                  <c:v>58.6</c:v>
                </c:pt>
                <c:pt idx="241">
                  <c:v>53.4</c:v>
                </c:pt>
                <c:pt idx="242">
                  <c:v>56.5</c:v>
                </c:pt>
                <c:pt idx="243">
                  <c:v>54.9</c:v>
                </c:pt>
                <c:pt idx="244">
                  <c:v>77.4</c:v>
                </c:pt>
                <c:pt idx="245">
                  <c:v>60.4</c:v>
                </c:pt>
                <c:pt idx="246">
                  <c:v>55.5</c:v>
                </c:pt>
                <c:pt idx="247">
                  <c:v>46.6</c:v>
                </c:pt>
                <c:pt idx="248">
                  <c:v>45.4</c:v>
                </c:pt>
                <c:pt idx="249">
                  <c:v>61.9</c:v>
                </c:pt>
                <c:pt idx="250">
                  <c:v>57.4</c:v>
                </c:pt>
                <c:pt idx="251">
                  <c:v>56</c:v>
                </c:pt>
                <c:pt idx="252">
                  <c:v>57.9</c:v>
                </c:pt>
                <c:pt idx="253">
                  <c:v>54.9</c:v>
                </c:pt>
                <c:pt idx="254">
                  <c:v>63.4</c:v>
                </c:pt>
                <c:pt idx="255">
                  <c:v>50.1</c:v>
                </c:pt>
                <c:pt idx="256">
                  <c:v>60</c:v>
                </c:pt>
                <c:pt idx="257">
                  <c:v>57.6</c:v>
                </c:pt>
                <c:pt idx="258">
                  <c:v>59.4</c:v>
                </c:pt>
                <c:pt idx="259">
                  <c:v>52.4</c:v>
                </c:pt>
                <c:pt idx="260">
                  <c:v>54.5</c:v>
                </c:pt>
                <c:pt idx="261">
                  <c:v>53.1</c:v>
                </c:pt>
                <c:pt idx="262">
                  <c:v>54.9</c:v>
                </c:pt>
                <c:pt idx="263">
                  <c:v>55.6</c:v>
                </c:pt>
                <c:pt idx="264">
                  <c:v>56.4</c:v>
                </c:pt>
                <c:pt idx="265">
                  <c:v>54</c:v>
                </c:pt>
                <c:pt idx="266">
                  <c:v>58</c:v>
                </c:pt>
                <c:pt idx="267">
                  <c:v>55</c:v>
                </c:pt>
                <c:pt idx="268">
                  <c:v>56.4</c:v>
                </c:pt>
                <c:pt idx="269">
                  <c:v>53.6</c:v>
                </c:pt>
                <c:pt idx="270">
                  <c:v>56.1</c:v>
                </c:pt>
                <c:pt idx="271">
                  <c:v>55.5</c:v>
                </c:pt>
                <c:pt idx="272">
                  <c:v>48</c:v>
                </c:pt>
                <c:pt idx="273">
                  <c:v>59.4</c:v>
                </c:pt>
                <c:pt idx="274">
                  <c:v>62.4</c:v>
                </c:pt>
                <c:pt idx="275">
                  <c:v>56</c:v>
                </c:pt>
                <c:pt idx="276">
                  <c:v>52.3</c:v>
                </c:pt>
                <c:pt idx="277">
                  <c:v>56.5</c:v>
                </c:pt>
                <c:pt idx="278">
                  <c:v>57</c:v>
                </c:pt>
                <c:pt idx="279">
                  <c:v>54.9</c:v>
                </c:pt>
                <c:pt idx="280">
                  <c:v>55.5</c:v>
                </c:pt>
                <c:pt idx="281">
                  <c:v>54.5</c:v>
                </c:pt>
                <c:pt idx="282">
                  <c:v>57.4</c:v>
                </c:pt>
                <c:pt idx="283">
                  <c:v>56</c:v>
                </c:pt>
                <c:pt idx="284">
                  <c:v>59.9</c:v>
                </c:pt>
                <c:pt idx="285">
                  <c:v>57.9</c:v>
                </c:pt>
                <c:pt idx="286">
                  <c:v>59</c:v>
                </c:pt>
                <c:pt idx="287">
                  <c:v>56.4</c:v>
                </c:pt>
                <c:pt idx="288">
                  <c:v>58.4</c:v>
                </c:pt>
                <c:pt idx="289">
                  <c:v>58.8</c:v>
                </c:pt>
                <c:pt idx="290">
                  <c:v>74</c:v>
                </c:pt>
                <c:pt idx="291">
                  <c:v>58.1</c:v>
                </c:pt>
                <c:pt idx="292">
                  <c:v>60.6</c:v>
                </c:pt>
                <c:pt idx="293">
                  <c:v>58.4</c:v>
                </c:pt>
                <c:pt idx="294">
                  <c:v>56.4</c:v>
                </c:pt>
                <c:pt idx="295">
                  <c:v>54</c:v>
                </c:pt>
                <c:pt idx="296">
                  <c:v>62</c:v>
                </c:pt>
                <c:pt idx="297">
                  <c:v>56.8</c:v>
                </c:pt>
                <c:pt idx="298">
                  <c:v>41.1</c:v>
                </c:pt>
                <c:pt idx="299">
                  <c:v>56.9</c:v>
                </c:pt>
                <c:pt idx="300">
                  <c:v>59.5</c:v>
                </c:pt>
                <c:pt idx="301">
                  <c:v>59.6</c:v>
                </c:pt>
                <c:pt idx="302">
                  <c:v>64.4</c:v>
                </c:pt>
                <c:pt idx="303">
                  <c:v>59.9</c:v>
                </c:pt>
                <c:pt idx="304">
                  <c:v>58.4</c:v>
                </c:pt>
                <c:pt idx="305">
                  <c:v>59.9</c:v>
                </c:pt>
                <c:pt idx="306">
                  <c:v>60.9</c:v>
                </c:pt>
                <c:pt idx="307">
                  <c:v>62.6</c:v>
                </c:pt>
                <c:pt idx="308">
                  <c:v>60.5</c:v>
                </c:pt>
                <c:pt idx="309">
                  <c:v>43.6</c:v>
                </c:pt>
                <c:pt idx="310">
                  <c:v>60.1</c:v>
                </c:pt>
                <c:pt idx="311">
                  <c:v>77</c:v>
                </c:pt>
                <c:pt idx="312">
                  <c:v>62.9</c:v>
                </c:pt>
                <c:pt idx="313">
                  <c:v>54.6</c:v>
                </c:pt>
                <c:pt idx="314">
                  <c:v>59.4</c:v>
                </c:pt>
                <c:pt idx="315">
                  <c:v>59.6</c:v>
                </c:pt>
                <c:pt idx="316">
                  <c:v>60.5</c:v>
                </c:pt>
                <c:pt idx="317">
                  <c:v>59.6</c:v>
                </c:pt>
                <c:pt idx="318">
                  <c:v>59.5</c:v>
                </c:pt>
                <c:pt idx="319">
                  <c:v>66.4</c:v>
                </c:pt>
                <c:pt idx="320">
                  <c:v>62.9</c:v>
                </c:pt>
                <c:pt idx="321">
                  <c:v>61.4</c:v>
                </c:pt>
                <c:pt idx="322">
                  <c:v>60.9</c:v>
                </c:pt>
                <c:pt idx="323">
                  <c:v>62.8</c:v>
                </c:pt>
                <c:pt idx="324">
                  <c:v>69.4</c:v>
                </c:pt>
                <c:pt idx="325">
                  <c:v>66.9</c:v>
                </c:pt>
                <c:pt idx="326">
                  <c:v>68.8</c:v>
                </c:pt>
                <c:pt idx="327">
                  <c:v>72.9</c:v>
                </c:pt>
                <c:pt idx="328">
                  <c:v>66.8</c:v>
                </c:pt>
                <c:pt idx="329">
                  <c:v>70</c:v>
                </c:pt>
                <c:pt idx="330">
                  <c:v>68.9</c:v>
                </c:pt>
                <c:pt idx="331">
                  <c:v>66.9</c:v>
                </c:pt>
                <c:pt idx="332">
                  <c:v>63.4</c:v>
                </c:pt>
                <c:pt idx="333">
                  <c:v>63.4</c:v>
                </c:pt>
                <c:pt idx="334">
                  <c:v>64</c:v>
                </c:pt>
                <c:pt idx="335">
                  <c:v>62.9</c:v>
                </c:pt>
                <c:pt idx="336">
                  <c:v>64.4</c:v>
                </c:pt>
                <c:pt idx="337">
                  <c:v>63.4</c:v>
                </c:pt>
                <c:pt idx="338">
                  <c:v>65</c:v>
                </c:pt>
                <c:pt idx="339">
                  <c:v>62.6</c:v>
                </c:pt>
                <c:pt idx="340">
                  <c:v>63.9</c:v>
                </c:pt>
                <c:pt idx="341">
                  <c:v>63.9</c:v>
                </c:pt>
                <c:pt idx="342">
                  <c:v>59.5</c:v>
                </c:pt>
                <c:pt idx="343">
                  <c:v>63.9</c:v>
                </c:pt>
                <c:pt idx="344">
                  <c:v>65.5</c:v>
                </c:pt>
                <c:pt idx="345">
                  <c:v>62.1</c:v>
                </c:pt>
                <c:pt idx="346">
                  <c:v>62.4</c:v>
                </c:pt>
                <c:pt idx="347">
                  <c:v>62.9</c:v>
                </c:pt>
                <c:pt idx="348">
                  <c:v>64.6</c:v>
                </c:pt>
                <c:pt idx="349">
                  <c:v>63.4</c:v>
                </c:pt>
                <c:pt idx="350">
                  <c:v>62.5</c:v>
                </c:pt>
                <c:pt idx="351">
                  <c:v>62</c:v>
                </c:pt>
                <c:pt idx="352">
                  <c:v>62.5</c:v>
                </c:pt>
                <c:pt idx="353">
                  <c:v>63.5</c:v>
                </c:pt>
                <c:pt idx="354">
                  <c:v>60.5</c:v>
                </c:pt>
                <c:pt idx="355">
                  <c:v>61.6</c:v>
                </c:pt>
                <c:pt idx="356">
                  <c:v>61.4</c:v>
                </c:pt>
                <c:pt idx="357">
                  <c:v>60.1</c:v>
                </c:pt>
                <c:pt idx="358">
                  <c:v>59.5</c:v>
                </c:pt>
                <c:pt idx="359">
                  <c:v>63</c:v>
                </c:pt>
                <c:pt idx="360">
                  <c:v>60.6</c:v>
                </c:pt>
                <c:pt idx="361">
                  <c:v>59</c:v>
                </c:pt>
                <c:pt idx="362">
                  <c:v>58.4</c:v>
                </c:pt>
                <c:pt idx="363">
                  <c:v>60.5</c:v>
                </c:pt>
                <c:pt idx="364">
                  <c:v>58.6</c:v>
                </c:pt>
                <c:pt idx="365">
                  <c:v>56.9</c:v>
                </c:pt>
                <c:pt idx="366">
                  <c:v>57.5</c:v>
                </c:pt>
                <c:pt idx="367">
                  <c:v>58.4</c:v>
                </c:pt>
                <c:pt idx="368">
                  <c:v>62.1</c:v>
                </c:pt>
                <c:pt idx="369">
                  <c:v>61</c:v>
                </c:pt>
                <c:pt idx="370">
                  <c:v>61.9</c:v>
                </c:pt>
                <c:pt idx="371">
                  <c:v>59.9</c:v>
                </c:pt>
                <c:pt idx="372">
                  <c:v>55.5</c:v>
                </c:pt>
                <c:pt idx="373">
                  <c:v>60.6</c:v>
                </c:pt>
                <c:pt idx="374">
                  <c:v>65</c:v>
                </c:pt>
                <c:pt idx="375">
                  <c:v>65.4</c:v>
                </c:pt>
                <c:pt idx="376">
                  <c:v>63.5</c:v>
                </c:pt>
                <c:pt idx="377">
                  <c:v>65.9</c:v>
                </c:pt>
                <c:pt idx="378">
                  <c:v>65</c:v>
                </c:pt>
                <c:pt idx="379">
                  <c:v>66.2</c:v>
                </c:pt>
                <c:pt idx="380">
                  <c:v>66</c:v>
                </c:pt>
                <c:pt idx="381">
                  <c:v>65.9</c:v>
                </c:pt>
                <c:pt idx="382">
                  <c:v>67.5</c:v>
                </c:pt>
                <c:pt idx="383">
                  <c:v>67.1</c:v>
                </c:pt>
                <c:pt idx="384">
                  <c:v>62.5</c:v>
                </c:pt>
                <c:pt idx="385">
                  <c:v>61.4</c:v>
                </c:pt>
                <c:pt idx="386">
                  <c:v>67.4</c:v>
                </c:pt>
                <c:pt idx="387">
                  <c:v>67.6</c:v>
                </c:pt>
                <c:pt idx="388">
                  <c:v>66.9</c:v>
                </c:pt>
                <c:pt idx="389">
                  <c:v>66.5</c:v>
                </c:pt>
                <c:pt idx="390">
                  <c:v>67.9</c:v>
                </c:pt>
                <c:pt idx="391">
                  <c:v>70.9</c:v>
                </c:pt>
                <c:pt idx="392">
                  <c:v>72</c:v>
                </c:pt>
                <c:pt idx="393">
                  <c:v>71.5</c:v>
                </c:pt>
                <c:pt idx="394">
                  <c:v>72.5</c:v>
                </c:pt>
                <c:pt idx="395">
                  <c:v>74.9</c:v>
                </c:pt>
                <c:pt idx="396">
                  <c:v>67.9</c:v>
                </c:pt>
                <c:pt idx="397">
                  <c:v>66.9</c:v>
                </c:pt>
                <c:pt idx="398">
                  <c:v>67.9</c:v>
                </c:pt>
                <c:pt idx="399">
                  <c:v>69</c:v>
                </c:pt>
                <c:pt idx="400">
                  <c:v>69.2</c:v>
                </c:pt>
                <c:pt idx="401">
                  <c:v>68.9</c:v>
                </c:pt>
                <c:pt idx="402">
                  <c:v>68.6</c:v>
                </c:pt>
                <c:pt idx="403">
                  <c:v>65.6</c:v>
                </c:pt>
                <c:pt idx="404">
                  <c:v>64.4</c:v>
                </c:pt>
                <c:pt idx="405">
                  <c:v>64</c:v>
                </c:pt>
                <c:pt idx="406">
                  <c:v>63.5</c:v>
                </c:pt>
                <c:pt idx="407">
                  <c:v>62.5</c:v>
                </c:pt>
                <c:pt idx="408">
                  <c:v>60.6</c:v>
                </c:pt>
                <c:pt idx="409">
                  <c:v>57.9</c:v>
                </c:pt>
                <c:pt idx="410">
                  <c:v>60.9</c:v>
                </c:pt>
                <c:pt idx="411">
                  <c:v>58.1</c:v>
                </c:pt>
                <c:pt idx="412">
                  <c:v>58</c:v>
                </c:pt>
                <c:pt idx="413">
                  <c:v>56.6</c:v>
                </c:pt>
                <c:pt idx="414">
                  <c:v>57.6</c:v>
                </c:pt>
                <c:pt idx="415">
                  <c:v>56.3</c:v>
                </c:pt>
                <c:pt idx="416">
                  <c:v>52.6</c:v>
                </c:pt>
                <c:pt idx="417">
                  <c:v>42.2</c:v>
                </c:pt>
                <c:pt idx="418">
                  <c:v>39.9</c:v>
                </c:pt>
                <c:pt idx="419">
                  <c:v>44.1</c:v>
                </c:pt>
                <c:pt idx="420">
                  <c:v>43.1</c:v>
                </c:pt>
                <c:pt idx="421">
                  <c:v>39.2</c:v>
                </c:pt>
                <c:pt idx="422">
                  <c:v>38.8</c:v>
                </c:pt>
                <c:pt idx="423">
                  <c:v>43.1</c:v>
                </c:pt>
                <c:pt idx="424">
                  <c:v>45.4</c:v>
                </c:pt>
                <c:pt idx="425">
                  <c:v>45.5</c:v>
                </c:pt>
                <c:pt idx="426">
                  <c:v>47.6</c:v>
                </c:pt>
                <c:pt idx="427">
                  <c:v>50.2</c:v>
                </c:pt>
                <c:pt idx="428">
                  <c:v>49.5</c:v>
                </c:pt>
                <c:pt idx="429">
                  <c:v>51</c:v>
                </c:pt>
                <c:pt idx="430">
                  <c:v>53.9</c:v>
                </c:pt>
                <c:pt idx="431">
                  <c:v>57.5</c:v>
                </c:pt>
                <c:pt idx="432">
                  <c:v>61</c:v>
                </c:pt>
                <c:pt idx="433">
                  <c:v>64</c:v>
                </c:pt>
                <c:pt idx="434">
                  <c:v>67</c:v>
                </c:pt>
                <c:pt idx="435">
                  <c:v>63.9</c:v>
                </c:pt>
                <c:pt idx="436">
                  <c:v>64.4</c:v>
                </c:pt>
                <c:pt idx="437">
                  <c:v>66</c:v>
                </c:pt>
                <c:pt idx="438">
                  <c:v>65.5</c:v>
                </c:pt>
                <c:pt idx="439">
                  <c:v>65.4</c:v>
                </c:pt>
                <c:pt idx="440">
                  <c:v>68.6</c:v>
                </c:pt>
                <c:pt idx="441">
                  <c:v>67.1</c:v>
                </c:pt>
                <c:pt idx="442">
                  <c:v>66.4</c:v>
                </c:pt>
                <c:pt idx="443">
                  <c:v>66.4</c:v>
                </c:pt>
                <c:pt idx="444">
                  <c:v>64.4</c:v>
                </c:pt>
                <c:pt idx="445">
                  <c:v>63</c:v>
                </c:pt>
                <c:pt idx="446">
                  <c:v>63</c:v>
                </c:pt>
                <c:pt idx="447">
                  <c:v>76.1</c:v>
                </c:pt>
                <c:pt idx="448">
                  <c:v>67.4</c:v>
                </c:pt>
                <c:pt idx="449">
                  <c:v>51.6</c:v>
                </c:pt>
                <c:pt idx="450">
                  <c:v>59.9</c:v>
                </c:pt>
                <c:pt idx="451">
                  <c:v>59.6</c:v>
                </c:pt>
                <c:pt idx="452">
                  <c:v>60.9</c:v>
                </c:pt>
                <c:pt idx="453">
                  <c:v>60.9</c:v>
                </c:pt>
                <c:pt idx="454">
                  <c:v>61.5</c:v>
                </c:pt>
                <c:pt idx="455">
                  <c:v>62.9</c:v>
                </c:pt>
                <c:pt idx="456">
                  <c:v>63.1</c:v>
                </c:pt>
                <c:pt idx="457">
                  <c:v>64</c:v>
                </c:pt>
                <c:pt idx="458">
                  <c:v>61.5</c:v>
                </c:pt>
                <c:pt idx="459">
                  <c:v>60.6</c:v>
                </c:pt>
                <c:pt idx="460">
                  <c:v>59.9</c:v>
                </c:pt>
                <c:pt idx="461">
                  <c:v>59</c:v>
                </c:pt>
                <c:pt idx="462">
                  <c:v>58.5</c:v>
                </c:pt>
                <c:pt idx="463">
                  <c:v>60.4</c:v>
                </c:pt>
                <c:pt idx="464">
                  <c:v>61.5</c:v>
                </c:pt>
                <c:pt idx="465">
                  <c:v>60.5</c:v>
                </c:pt>
                <c:pt idx="466">
                  <c:v>61.5</c:v>
                </c:pt>
                <c:pt idx="467">
                  <c:v>61.9</c:v>
                </c:pt>
                <c:pt idx="468">
                  <c:v>62.9</c:v>
                </c:pt>
                <c:pt idx="469">
                  <c:v>65.9</c:v>
                </c:pt>
                <c:pt idx="470">
                  <c:v>69.1</c:v>
                </c:pt>
                <c:pt idx="471">
                  <c:v>67</c:v>
                </c:pt>
                <c:pt idx="472">
                  <c:v>65.9</c:v>
                </c:pt>
                <c:pt idx="473">
                  <c:v>65.9</c:v>
                </c:pt>
                <c:pt idx="474">
                  <c:v>64.4</c:v>
                </c:pt>
                <c:pt idx="475">
                  <c:v>67.4</c:v>
                </c:pt>
                <c:pt idx="476">
                  <c:v>68.4</c:v>
                </c:pt>
                <c:pt idx="477">
                  <c:v>68.1</c:v>
                </c:pt>
                <c:pt idx="478">
                  <c:v>67.4</c:v>
                </c:pt>
                <c:pt idx="479">
                  <c:v>69</c:v>
                </c:pt>
                <c:pt idx="480">
                  <c:v>67</c:v>
                </c:pt>
                <c:pt idx="481">
                  <c:v>69.4</c:v>
                </c:pt>
                <c:pt idx="482">
                  <c:v>65.9</c:v>
                </c:pt>
                <c:pt idx="483">
                  <c:v>65.9</c:v>
                </c:pt>
                <c:pt idx="484">
                  <c:v>67</c:v>
                </c:pt>
                <c:pt idx="485">
                  <c:v>68.1</c:v>
                </c:pt>
                <c:pt idx="486">
                  <c:v>66.4</c:v>
                </c:pt>
                <c:pt idx="487">
                  <c:v>68.8</c:v>
                </c:pt>
                <c:pt idx="488">
                  <c:v>70.4</c:v>
                </c:pt>
                <c:pt idx="489">
                  <c:v>72.4</c:v>
                </c:pt>
                <c:pt idx="490">
                  <c:v>75.3</c:v>
                </c:pt>
                <c:pt idx="491">
                  <c:v>81</c:v>
                </c:pt>
                <c:pt idx="492">
                  <c:v>82.4</c:v>
                </c:pt>
                <c:pt idx="493">
                  <c:v>86.5</c:v>
                </c:pt>
                <c:pt idx="494">
                  <c:v>86.3</c:v>
                </c:pt>
                <c:pt idx="495">
                  <c:v>88</c:v>
                </c:pt>
                <c:pt idx="496">
                  <c:v>81.4</c:v>
                </c:pt>
                <c:pt idx="497">
                  <c:v>83.9</c:v>
                </c:pt>
                <c:pt idx="498">
                  <c:v>91.8</c:v>
                </c:pt>
                <c:pt idx="499">
                  <c:v>89.9</c:v>
                </c:pt>
                <c:pt idx="500">
                  <c:v>89.9</c:v>
                </c:pt>
                <c:pt idx="501">
                  <c:v>93.4</c:v>
                </c:pt>
                <c:pt idx="502">
                  <c:v>93.4</c:v>
                </c:pt>
                <c:pt idx="503">
                  <c:v>92.2</c:v>
                </c:pt>
                <c:pt idx="504">
                  <c:v>71.9</c:v>
                </c:pt>
                <c:pt idx="505">
                  <c:v>87.5</c:v>
                </c:pt>
                <c:pt idx="506">
                  <c:v>82.9</c:v>
                </c:pt>
                <c:pt idx="507">
                  <c:v>83.4</c:v>
                </c:pt>
                <c:pt idx="508">
                  <c:v>78.9</c:v>
                </c:pt>
                <c:pt idx="509">
                  <c:v>67.4</c:v>
                </c:pt>
                <c:pt idx="510">
                  <c:v>80.9</c:v>
                </c:pt>
                <c:pt idx="511">
                  <c:v>81.4</c:v>
                </c:pt>
                <c:pt idx="512">
                  <c:v>80.9</c:v>
                </c:pt>
                <c:pt idx="513">
                  <c:v>86.2</c:v>
                </c:pt>
                <c:pt idx="514">
                  <c:v>81.9</c:v>
                </c:pt>
                <c:pt idx="515">
                  <c:v>83.6</c:v>
                </c:pt>
                <c:pt idx="516">
                  <c:v>81.5</c:v>
                </c:pt>
                <c:pt idx="517">
                  <c:v>82.9</c:v>
                </c:pt>
                <c:pt idx="518">
                  <c:v>80.4</c:v>
                </c:pt>
                <c:pt idx="519">
                  <c:v>73.5</c:v>
                </c:pt>
                <c:pt idx="520">
                  <c:v>68.5</c:v>
                </c:pt>
                <c:pt idx="521">
                  <c:v>71.9</c:v>
                </c:pt>
                <c:pt idx="522">
                  <c:v>65.9</c:v>
                </c:pt>
                <c:pt idx="523">
                  <c:v>64</c:v>
                </c:pt>
                <c:pt idx="524">
                  <c:v>57</c:v>
                </c:pt>
                <c:pt idx="525">
                  <c:v>51</c:v>
                </c:pt>
                <c:pt idx="526">
                  <c:v>47.1</c:v>
                </c:pt>
                <c:pt idx="527">
                  <c:v>53.1</c:v>
                </c:pt>
                <c:pt idx="528">
                  <c:v>53</c:v>
                </c:pt>
                <c:pt idx="529">
                  <c:v>50.9</c:v>
                </c:pt>
                <c:pt idx="530">
                  <c:v>45.6</c:v>
                </c:pt>
                <c:pt idx="531">
                  <c:v>48.6</c:v>
                </c:pt>
                <c:pt idx="532">
                  <c:v>45.5</c:v>
                </c:pt>
                <c:pt idx="533">
                  <c:v>46.6</c:v>
                </c:pt>
                <c:pt idx="534">
                  <c:v>44.6</c:v>
                </c:pt>
                <c:pt idx="535">
                  <c:v>47.1</c:v>
                </c:pt>
                <c:pt idx="536">
                  <c:v>49.4</c:v>
                </c:pt>
                <c:pt idx="537">
                  <c:v>52.1</c:v>
                </c:pt>
                <c:pt idx="538">
                  <c:v>45</c:v>
                </c:pt>
                <c:pt idx="539">
                  <c:v>51.5</c:v>
                </c:pt>
                <c:pt idx="540">
                  <c:v>62.1</c:v>
                </c:pt>
                <c:pt idx="541">
                  <c:v>65.9</c:v>
                </c:pt>
                <c:pt idx="542">
                  <c:v>59.6</c:v>
                </c:pt>
                <c:pt idx="543">
                  <c:v>73.4</c:v>
                </c:pt>
                <c:pt idx="544">
                  <c:v>71</c:v>
                </c:pt>
                <c:pt idx="545">
                  <c:v>80.5</c:v>
                </c:pt>
                <c:pt idx="546">
                  <c:v>80.3</c:v>
                </c:pt>
                <c:pt idx="547">
                  <c:v>80.4</c:v>
                </c:pt>
                <c:pt idx="548">
                  <c:v>82.4</c:v>
                </c:pt>
                <c:pt idx="549">
                  <c:v>86</c:v>
                </c:pt>
                <c:pt idx="550">
                  <c:v>80.4</c:v>
                </c:pt>
                <c:pt idx="551">
                  <c:v>65.9</c:v>
                </c:pt>
                <c:pt idx="552">
                  <c:v>79.4</c:v>
                </c:pt>
                <c:pt idx="553">
                  <c:v>81.9</c:v>
                </c:pt>
                <c:pt idx="554">
                  <c:v>79.5</c:v>
                </c:pt>
                <c:pt idx="555">
                  <c:v>81.9</c:v>
                </c:pt>
                <c:pt idx="556">
                  <c:v>66.9</c:v>
                </c:pt>
                <c:pt idx="557">
                  <c:v>82</c:v>
                </c:pt>
                <c:pt idx="558">
                  <c:v>81.5</c:v>
                </c:pt>
                <c:pt idx="559">
                  <c:v>79.5</c:v>
                </c:pt>
                <c:pt idx="560">
                  <c:v>88.4</c:v>
                </c:pt>
                <c:pt idx="561">
                  <c:v>86.8</c:v>
                </c:pt>
                <c:pt idx="562">
                  <c:v>87.9</c:v>
                </c:pt>
                <c:pt idx="563">
                  <c:v>92.9</c:v>
                </c:pt>
                <c:pt idx="564">
                  <c:v>88.4</c:v>
                </c:pt>
                <c:pt idx="565">
                  <c:v>84.5</c:v>
                </c:pt>
                <c:pt idx="566">
                  <c:v>85.8</c:v>
                </c:pt>
                <c:pt idx="567">
                  <c:v>83.9</c:v>
                </c:pt>
                <c:pt idx="568">
                  <c:v>83.5</c:v>
                </c:pt>
                <c:pt idx="569">
                  <c:v>80.4</c:v>
                </c:pt>
                <c:pt idx="570">
                  <c:v>80.4</c:v>
                </c:pt>
                <c:pt idx="571">
                  <c:v>83</c:v>
                </c:pt>
                <c:pt idx="572">
                  <c:v>84.9</c:v>
                </c:pt>
                <c:pt idx="573">
                  <c:v>84.5</c:v>
                </c:pt>
                <c:pt idx="574">
                  <c:v>84.5</c:v>
                </c:pt>
                <c:pt idx="575">
                  <c:v>86.4</c:v>
                </c:pt>
                <c:pt idx="576">
                  <c:v>84.6</c:v>
                </c:pt>
                <c:pt idx="577">
                  <c:v>85.9</c:v>
                </c:pt>
                <c:pt idx="578">
                  <c:v>82.9</c:v>
                </c:pt>
                <c:pt idx="579">
                  <c:v>84.9</c:v>
                </c:pt>
                <c:pt idx="580">
                  <c:v>79.4</c:v>
                </c:pt>
                <c:pt idx="581">
                  <c:v>78.9</c:v>
                </c:pt>
                <c:pt idx="582">
                  <c:v>77.5</c:v>
                </c:pt>
                <c:pt idx="583">
                  <c:v>81.4</c:v>
                </c:pt>
                <c:pt idx="584">
                  <c:v>79.4</c:v>
                </c:pt>
                <c:pt idx="585">
                  <c:v>78</c:v>
                </c:pt>
                <c:pt idx="586">
                  <c:v>74.4</c:v>
                </c:pt>
                <c:pt idx="587">
                  <c:v>72.9</c:v>
                </c:pt>
                <c:pt idx="588">
                  <c:v>66.6</c:v>
                </c:pt>
                <c:pt idx="589">
                  <c:v>81.9</c:v>
                </c:pt>
                <c:pt idx="590">
                  <c:v>65.9</c:v>
                </c:pt>
                <c:pt idx="591">
                  <c:v>62.1</c:v>
                </c:pt>
                <c:pt idx="592">
                  <c:v>62.5</c:v>
                </c:pt>
                <c:pt idx="593">
                  <c:v>68.5</c:v>
                </c:pt>
                <c:pt idx="594">
                  <c:v>80.5</c:v>
                </c:pt>
                <c:pt idx="595">
                  <c:v>67.9</c:v>
                </c:pt>
                <c:pt idx="596">
                  <c:v>59.4</c:v>
                </c:pt>
                <c:pt idx="597">
                  <c:v>59.6</c:v>
                </c:pt>
                <c:pt idx="598">
                  <c:v>57.9</c:v>
                </c:pt>
                <c:pt idx="599">
                  <c:v>57.9</c:v>
                </c:pt>
                <c:pt idx="600">
                  <c:v>58.9</c:v>
                </c:pt>
                <c:pt idx="601">
                  <c:v>57.6</c:v>
                </c:pt>
                <c:pt idx="602">
                  <c:v>53.6</c:v>
                </c:pt>
                <c:pt idx="603">
                  <c:v>55.6</c:v>
                </c:pt>
                <c:pt idx="604">
                  <c:v>56.5</c:v>
                </c:pt>
                <c:pt idx="605">
                  <c:v>57</c:v>
                </c:pt>
                <c:pt idx="606">
                  <c:v>48.1</c:v>
                </c:pt>
                <c:pt idx="607">
                  <c:v>51</c:v>
                </c:pt>
                <c:pt idx="608">
                  <c:v>54.6</c:v>
                </c:pt>
                <c:pt idx="609">
                  <c:v>56</c:v>
                </c:pt>
                <c:pt idx="610">
                  <c:v>56.9</c:v>
                </c:pt>
                <c:pt idx="611">
                  <c:v>60.5</c:v>
                </c:pt>
                <c:pt idx="612">
                  <c:v>59</c:v>
                </c:pt>
                <c:pt idx="613">
                  <c:v>58.9</c:v>
                </c:pt>
                <c:pt idx="614">
                  <c:v>56.1</c:v>
                </c:pt>
                <c:pt idx="615">
                  <c:v>57.9</c:v>
                </c:pt>
                <c:pt idx="616">
                  <c:v>57.4</c:v>
                </c:pt>
                <c:pt idx="617">
                  <c:v>59.5</c:v>
                </c:pt>
                <c:pt idx="618">
                  <c:v>58.4</c:v>
                </c:pt>
                <c:pt idx="619">
                  <c:v>60.4</c:v>
                </c:pt>
                <c:pt idx="620">
                  <c:v>57.9</c:v>
                </c:pt>
                <c:pt idx="621">
                  <c:v>60.1</c:v>
                </c:pt>
                <c:pt idx="622">
                  <c:v>58.6</c:v>
                </c:pt>
                <c:pt idx="623">
                  <c:v>58.5</c:v>
                </c:pt>
                <c:pt idx="624">
                  <c:v>55.9</c:v>
                </c:pt>
                <c:pt idx="625">
                  <c:v>59.9</c:v>
                </c:pt>
                <c:pt idx="626">
                  <c:v>58.6</c:v>
                </c:pt>
                <c:pt idx="627">
                  <c:v>61.1</c:v>
                </c:pt>
                <c:pt idx="628">
                  <c:v>55.6</c:v>
                </c:pt>
                <c:pt idx="629">
                  <c:v>53.9</c:v>
                </c:pt>
                <c:pt idx="630">
                  <c:v>55</c:v>
                </c:pt>
                <c:pt idx="631">
                  <c:v>56.5</c:v>
                </c:pt>
                <c:pt idx="632">
                  <c:v>54.5</c:v>
                </c:pt>
                <c:pt idx="633">
                  <c:v>56.6</c:v>
                </c:pt>
                <c:pt idx="634">
                  <c:v>55.9</c:v>
                </c:pt>
                <c:pt idx="635">
                  <c:v>58.9</c:v>
                </c:pt>
                <c:pt idx="636">
                  <c:v>53.9</c:v>
                </c:pt>
                <c:pt idx="637">
                  <c:v>56.1</c:v>
                </c:pt>
                <c:pt idx="638">
                  <c:v>55.4</c:v>
                </c:pt>
                <c:pt idx="639">
                  <c:v>57</c:v>
                </c:pt>
                <c:pt idx="640">
                  <c:v>56.6</c:v>
                </c:pt>
                <c:pt idx="641">
                  <c:v>58.1</c:v>
                </c:pt>
                <c:pt idx="642">
                  <c:v>40.2</c:v>
                </c:pt>
                <c:pt idx="643">
                  <c:v>41.6</c:v>
                </c:pt>
                <c:pt idx="644">
                  <c:v>55.9</c:v>
                </c:pt>
                <c:pt idx="645">
                  <c:v>61.4</c:v>
                </c:pt>
                <c:pt idx="646">
                  <c:v>54.1</c:v>
                </c:pt>
                <c:pt idx="647">
                  <c:v>56.5</c:v>
                </c:pt>
                <c:pt idx="648">
                  <c:v>57</c:v>
                </c:pt>
                <c:pt idx="649">
                  <c:v>53.5</c:v>
                </c:pt>
                <c:pt idx="650">
                  <c:v>52.5</c:v>
                </c:pt>
                <c:pt idx="651">
                  <c:v>56</c:v>
                </c:pt>
                <c:pt idx="652">
                  <c:v>53</c:v>
                </c:pt>
                <c:pt idx="653">
                  <c:v>54.9</c:v>
                </c:pt>
                <c:pt idx="654">
                  <c:v>54.4</c:v>
                </c:pt>
                <c:pt idx="655">
                  <c:v>70.9</c:v>
                </c:pt>
                <c:pt idx="656">
                  <c:v>51.6</c:v>
                </c:pt>
                <c:pt idx="657">
                  <c:v>54</c:v>
                </c:pt>
                <c:pt idx="658">
                  <c:v>54.9</c:v>
                </c:pt>
                <c:pt idx="659">
                  <c:v>51.9</c:v>
                </c:pt>
                <c:pt idx="660">
                  <c:v>51.7</c:v>
                </c:pt>
                <c:pt idx="661">
                  <c:v>39.7</c:v>
                </c:pt>
                <c:pt idx="662">
                  <c:v>54.6</c:v>
                </c:pt>
                <c:pt idx="663">
                  <c:v>60.9</c:v>
                </c:pt>
                <c:pt idx="664">
                  <c:v>57.8</c:v>
                </c:pt>
                <c:pt idx="665">
                  <c:v>63.4</c:v>
                </c:pt>
                <c:pt idx="666">
                  <c:v>59.1</c:v>
                </c:pt>
                <c:pt idx="667">
                  <c:v>56</c:v>
                </c:pt>
                <c:pt idx="668">
                  <c:v>57</c:v>
                </c:pt>
                <c:pt idx="669">
                  <c:v>58.1</c:v>
                </c:pt>
                <c:pt idx="670">
                  <c:v>55.5</c:v>
                </c:pt>
                <c:pt idx="671">
                  <c:v>56.1</c:v>
                </c:pt>
                <c:pt idx="672">
                  <c:v>55.6</c:v>
                </c:pt>
                <c:pt idx="673">
                  <c:v>54.9</c:v>
                </c:pt>
                <c:pt idx="674">
                  <c:v>52.6</c:v>
                </c:pt>
                <c:pt idx="675">
                  <c:v>56</c:v>
                </c:pt>
                <c:pt idx="676">
                  <c:v>55.9</c:v>
                </c:pt>
                <c:pt idx="677">
                  <c:v>56</c:v>
                </c:pt>
                <c:pt idx="678">
                  <c:v>57</c:v>
                </c:pt>
                <c:pt idx="679">
                  <c:v>55.9</c:v>
                </c:pt>
                <c:pt idx="680">
                  <c:v>54.9</c:v>
                </c:pt>
                <c:pt idx="681">
                  <c:v>56.1</c:v>
                </c:pt>
                <c:pt idx="682">
                  <c:v>55.9</c:v>
                </c:pt>
                <c:pt idx="683">
                  <c:v>64.4</c:v>
                </c:pt>
                <c:pt idx="684">
                  <c:v>56.5</c:v>
                </c:pt>
                <c:pt idx="685">
                  <c:v>59.9</c:v>
                </c:pt>
                <c:pt idx="686">
                  <c:v>59.5</c:v>
                </c:pt>
                <c:pt idx="687">
                  <c:v>59.9</c:v>
                </c:pt>
                <c:pt idx="688">
                  <c:v>58</c:v>
                </c:pt>
                <c:pt idx="689">
                  <c:v>59.4</c:v>
                </c:pt>
                <c:pt idx="690">
                  <c:v>58.5</c:v>
                </c:pt>
                <c:pt idx="691">
                  <c:v>60.1</c:v>
                </c:pt>
                <c:pt idx="692">
                  <c:v>58.4</c:v>
                </c:pt>
                <c:pt idx="693">
                  <c:v>61.9</c:v>
                </c:pt>
                <c:pt idx="694">
                  <c:v>60</c:v>
                </c:pt>
                <c:pt idx="695">
                  <c:v>63</c:v>
                </c:pt>
                <c:pt idx="696">
                  <c:v>61.1</c:v>
                </c:pt>
                <c:pt idx="697">
                  <c:v>60.5</c:v>
                </c:pt>
                <c:pt idx="698">
                  <c:v>58.1</c:v>
                </c:pt>
                <c:pt idx="699">
                  <c:v>62.4</c:v>
                </c:pt>
                <c:pt idx="700">
                  <c:v>59.6</c:v>
                </c:pt>
                <c:pt idx="701">
                  <c:v>60</c:v>
                </c:pt>
                <c:pt idx="702">
                  <c:v>57.9</c:v>
                </c:pt>
                <c:pt idx="703">
                  <c:v>59.3</c:v>
                </c:pt>
                <c:pt idx="704">
                  <c:v>58.4</c:v>
                </c:pt>
                <c:pt idx="705">
                  <c:v>58.6</c:v>
                </c:pt>
                <c:pt idx="706">
                  <c:v>57.4</c:v>
                </c:pt>
                <c:pt idx="707">
                  <c:v>58.4</c:v>
                </c:pt>
                <c:pt idx="708">
                  <c:v>58.5</c:v>
                </c:pt>
                <c:pt idx="709">
                  <c:v>59.6</c:v>
                </c:pt>
                <c:pt idx="710">
                  <c:v>57</c:v>
                </c:pt>
                <c:pt idx="711">
                  <c:v>60.5</c:v>
                </c:pt>
                <c:pt idx="712">
                  <c:v>56.9</c:v>
                </c:pt>
                <c:pt idx="713">
                  <c:v>58</c:v>
                </c:pt>
                <c:pt idx="714">
                  <c:v>58.9</c:v>
                </c:pt>
                <c:pt idx="715">
                  <c:v>61.1</c:v>
                </c:pt>
                <c:pt idx="716">
                  <c:v>58.4</c:v>
                </c:pt>
                <c:pt idx="717">
                  <c:v>61.4</c:v>
                </c:pt>
                <c:pt idx="718">
                  <c:v>57.4</c:v>
                </c:pt>
                <c:pt idx="719">
                  <c:v>57</c:v>
                </c:pt>
                <c:pt idx="720">
                  <c:v>58.6</c:v>
                </c:pt>
                <c:pt idx="721">
                  <c:v>57.1</c:v>
                </c:pt>
                <c:pt idx="722">
                  <c:v>55.4</c:v>
                </c:pt>
                <c:pt idx="723">
                  <c:v>55.5</c:v>
                </c:pt>
                <c:pt idx="724">
                  <c:v>56</c:v>
                </c:pt>
                <c:pt idx="725">
                  <c:v>54.5</c:v>
                </c:pt>
                <c:pt idx="726">
                  <c:v>54</c:v>
                </c:pt>
                <c:pt idx="727">
                  <c:v>55.9</c:v>
                </c:pt>
                <c:pt idx="728">
                  <c:v>54</c:v>
                </c:pt>
                <c:pt idx="729">
                  <c:v>54</c:v>
                </c:pt>
                <c:pt idx="730">
                  <c:v>54.6</c:v>
                </c:pt>
                <c:pt idx="731">
                  <c:v>54.1</c:v>
                </c:pt>
                <c:pt idx="732">
                  <c:v>53.4</c:v>
                </c:pt>
                <c:pt idx="733">
                  <c:v>54.4</c:v>
                </c:pt>
                <c:pt idx="734">
                  <c:v>54.6</c:v>
                </c:pt>
                <c:pt idx="735">
                  <c:v>55.6</c:v>
                </c:pt>
                <c:pt idx="736">
                  <c:v>52.9</c:v>
                </c:pt>
                <c:pt idx="737">
                  <c:v>53</c:v>
                </c:pt>
                <c:pt idx="738">
                  <c:v>55.4</c:v>
                </c:pt>
                <c:pt idx="739">
                  <c:v>56.1</c:v>
                </c:pt>
                <c:pt idx="740">
                  <c:v>56</c:v>
                </c:pt>
                <c:pt idx="741">
                  <c:v>58.4</c:v>
                </c:pt>
                <c:pt idx="742">
                  <c:v>55.9</c:v>
                </c:pt>
                <c:pt idx="743">
                  <c:v>56.9</c:v>
                </c:pt>
                <c:pt idx="744">
                  <c:v>58.4</c:v>
                </c:pt>
                <c:pt idx="745">
                  <c:v>57</c:v>
                </c:pt>
                <c:pt idx="746">
                  <c:v>57.4</c:v>
                </c:pt>
                <c:pt idx="747">
                  <c:v>56.4</c:v>
                </c:pt>
                <c:pt idx="748">
                  <c:v>54.6</c:v>
                </c:pt>
                <c:pt idx="749">
                  <c:v>53.6</c:v>
                </c:pt>
                <c:pt idx="750">
                  <c:v>54</c:v>
                </c:pt>
                <c:pt idx="751">
                  <c:v>54.5</c:v>
                </c:pt>
                <c:pt idx="752">
                  <c:v>55.9</c:v>
                </c:pt>
                <c:pt idx="753">
                  <c:v>53.6</c:v>
                </c:pt>
                <c:pt idx="754">
                  <c:v>54.6</c:v>
                </c:pt>
                <c:pt idx="755">
                  <c:v>55.6</c:v>
                </c:pt>
                <c:pt idx="756">
                  <c:v>57.9</c:v>
                </c:pt>
                <c:pt idx="757">
                  <c:v>55.5</c:v>
                </c:pt>
                <c:pt idx="758">
                  <c:v>55</c:v>
                </c:pt>
                <c:pt idx="759">
                  <c:v>56.9</c:v>
                </c:pt>
                <c:pt idx="760">
                  <c:v>56.4</c:v>
                </c:pt>
                <c:pt idx="761">
                  <c:v>56.9</c:v>
                </c:pt>
                <c:pt idx="762">
                  <c:v>57.6</c:v>
                </c:pt>
                <c:pt idx="763">
                  <c:v>55.6</c:v>
                </c:pt>
                <c:pt idx="764">
                  <c:v>54</c:v>
                </c:pt>
                <c:pt idx="765">
                  <c:v>52.5</c:v>
                </c:pt>
                <c:pt idx="766">
                  <c:v>55.6</c:v>
                </c:pt>
                <c:pt idx="767">
                  <c:v>56.5</c:v>
                </c:pt>
                <c:pt idx="768">
                  <c:v>55</c:v>
                </c:pt>
                <c:pt idx="769">
                  <c:v>54.9</c:v>
                </c:pt>
                <c:pt idx="770">
                  <c:v>58.4</c:v>
                </c:pt>
                <c:pt idx="771">
                  <c:v>57.6</c:v>
                </c:pt>
                <c:pt idx="772">
                  <c:v>57</c:v>
                </c:pt>
                <c:pt idx="773">
                  <c:v>56.1</c:v>
                </c:pt>
                <c:pt idx="774">
                  <c:v>56.6</c:v>
                </c:pt>
                <c:pt idx="775">
                  <c:v>56.4</c:v>
                </c:pt>
                <c:pt idx="776">
                  <c:v>56.4</c:v>
                </c:pt>
                <c:pt idx="777">
                  <c:v>56.1</c:v>
                </c:pt>
                <c:pt idx="778">
                  <c:v>59.6</c:v>
                </c:pt>
                <c:pt idx="779">
                  <c:v>58.9</c:v>
                </c:pt>
                <c:pt idx="780">
                  <c:v>59.9</c:v>
                </c:pt>
                <c:pt idx="781">
                  <c:v>57.5</c:v>
                </c:pt>
                <c:pt idx="782">
                  <c:v>53.1</c:v>
                </c:pt>
                <c:pt idx="783">
                  <c:v>59.6</c:v>
                </c:pt>
                <c:pt idx="784">
                  <c:v>58</c:v>
                </c:pt>
                <c:pt idx="785">
                  <c:v>57.4</c:v>
                </c:pt>
                <c:pt idx="786">
                  <c:v>56.4</c:v>
                </c:pt>
                <c:pt idx="787">
                  <c:v>53.6</c:v>
                </c:pt>
                <c:pt idx="788">
                  <c:v>53</c:v>
                </c:pt>
                <c:pt idx="789">
                  <c:v>53.4</c:v>
                </c:pt>
                <c:pt idx="790">
                  <c:v>56.5</c:v>
                </c:pt>
                <c:pt idx="791">
                  <c:v>51.6</c:v>
                </c:pt>
                <c:pt idx="792">
                  <c:v>56.1</c:v>
                </c:pt>
                <c:pt idx="793">
                  <c:v>55.1</c:v>
                </c:pt>
                <c:pt idx="794">
                  <c:v>51.4</c:v>
                </c:pt>
                <c:pt idx="795">
                  <c:v>56.4</c:v>
                </c:pt>
                <c:pt idx="796">
                  <c:v>60.8</c:v>
                </c:pt>
                <c:pt idx="797">
                  <c:v>57</c:v>
                </c:pt>
                <c:pt idx="798">
                  <c:v>59.6</c:v>
                </c:pt>
                <c:pt idx="799">
                  <c:v>44</c:v>
                </c:pt>
                <c:pt idx="800">
                  <c:v>57.9</c:v>
                </c:pt>
                <c:pt idx="801">
                  <c:v>59.4</c:v>
                </c:pt>
                <c:pt idx="802">
                  <c:v>57.9</c:v>
                </c:pt>
                <c:pt idx="803">
                  <c:v>56.4</c:v>
                </c:pt>
                <c:pt idx="804">
                  <c:v>58.5</c:v>
                </c:pt>
                <c:pt idx="805">
                  <c:v>57.4</c:v>
                </c:pt>
                <c:pt idx="806">
                  <c:v>59</c:v>
                </c:pt>
                <c:pt idx="807">
                  <c:v>56.1</c:v>
                </c:pt>
                <c:pt idx="808">
                  <c:v>59.6</c:v>
                </c:pt>
                <c:pt idx="809">
                  <c:v>60</c:v>
                </c:pt>
                <c:pt idx="810">
                  <c:v>63</c:v>
                </c:pt>
                <c:pt idx="811">
                  <c:v>56.9</c:v>
                </c:pt>
                <c:pt idx="812">
                  <c:v>58.5</c:v>
                </c:pt>
                <c:pt idx="813">
                  <c:v>58.9</c:v>
                </c:pt>
                <c:pt idx="814">
                  <c:v>63.6</c:v>
                </c:pt>
                <c:pt idx="815">
                  <c:v>58.9</c:v>
                </c:pt>
                <c:pt idx="816">
                  <c:v>60.6</c:v>
                </c:pt>
                <c:pt idx="817">
                  <c:v>59</c:v>
                </c:pt>
                <c:pt idx="818">
                  <c:v>59</c:v>
                </c:pt>
                <c:pt idx="819">
                  <c:v>56.9</c:v>
                </c:pt>
                <c:pt idx="820">
                  <c:v>59</c:v>
                </c:pt>
                <c:pt idx="821">
                  <c:v>59.6</c:v>
                </c:pt>
                <c:pt idx="822">
                  <c:v>63.1</c:v>
                </c:pt>
                <c:pt idx="823">
                  <c:v>60</c:v>
                </c:pt>
                <c:pt idx="824">
                  <c:v>62.4</c:v>
                </c:pt>
                <c:pt idx="825">
                  <c:v>59.4</c:v>
                </c:pt>
                <c:pt idx="826">
                  <c:v>62.5</c:v>
                </c:pt>
                <c:pt idx="827">
                  <c:v>61.4</c:v>
                </c:pt>
                <c:pt idx="828">
                  <c:v>63.9</c:v>
                </c:pt>
                <c:pt idx="829">
                  <c:v>61.4</c:v>
                </c:pt>
                <c:pt idx="830">
                  <c:v>63.9</c:v>
                </c:pt>
                <c:pt idx="831">
                  <c:v>62.1</c:v>
                </c:pt>
                <c:pt idx="832">
                  <c:v>64.6</c:v>
                </c:pt>
                <c:pt idx="833">
                  <c:v>61.9</c:v>
                </c:pt>
                <c:pt idx="834">
                  <c:v>64.9</c:v>
                </c:pt>
                <c:pt idx="835">
                  <c:v>60.4</c:v>
                </c:pt>
                <c:pt idx="836">
                  <c:v>62.9</c:v>
                </c:pt>
                <c:pt idx="837">
                  <c:v>63.1</c:v>
                </c:pt>
                <c:pt idx="838">
                  <c:v>66.4</c:v>
                </c:pt>
                <c:pt idx="839">
                  <c:v>59.4</c:v>
                </c:pt>
                <c:pt idx="840">
                  <c:v>63.5</c:v>
                </c:pt>
                <c:pt idx="841">
                  <c:v>62.6</c:v>
                </c:pt>
                <c:pt idx="842">
                  <c:v>65.4</c:v>
                </c:pt>
                <c:pt idx="843">
                  <c:v>66.9</c:v>
                </c:pt>
                <c:pt idx="844">
                  <c:v>71.8</c:v>
                </c:pt>
                <c:pt idx="845">
                  <c:v>75.6</c:v>
                </c:pt>
                <c:pt idx="846">
                  <c:v>80</c:v>
                </c:pt>
                <c:pt idx="847">
                  <c:v>82.4</c:v>
                </c:pt>
                <c:pt idx="848">
                  <c:v>85.4</c:v>
                </c:pt>
                <c:pt idx="849">
                  <c:v>85.9</c:v>
                </c:pt>
                <c:pt idx="850">
                  <c:v>87.4</c:v>
                </c:pt>
                <c:pt idx="851">
                  <c:v>86.9</c:v>
                </c:pt>
                <c:pt idx="852">
                  <c:v>88.9</c:v>
                </c:pt>
                <c:pt idx="853">
                  <c:v>86.4</c:v>
                </c:pt>
                <c:pt idx="854">
                  <c:v>88.9</c:v>
                </c:pt>
                <c:pt idx="855">
                  <c:v>88.4</c:v>
                </c:pt>
                <c:pt idx="856">
                  <c:v>89.9</c:v>
                </c:pt>
                <c:pt idx="857">
                  <c:v>88.5</c:v>
                </c:pt>
                <c:pt idx="858">
                  <c:v>91.9</c:v>
                </c:pt>
                <c:pt idx="859">
                  <c:v>88.8</c:v>
                </c:pt>
                <c:pt idx="860">
                  <c:v>90.9</c:v>
                </c:pt>
                <c:pt idx="861">
                  <c:v>88.4</c:v>
                </c:pt>
                <c:pt idx="862">
                  <c:v>91.9</c:v>
                </c:pt>
                <c:pt idx="863">
                  <c:v>91.4</c:v>
                </c:pt>
                <c:pt idx="864">
                  <c:v>95.7</c:v>
                </c:pt>
                <c:pt idx="865">
                  <c:v>96.4</c:v>
                </c:pt>
                <c:pt idx="866">
                  <c:v>97.4</c:v>
                </c:pt>
                <c:pt idx="867">
                  <c:v>93.4</c:v>
                </c:pt>
                <c:pt idx="868">
                  <c:v>94.3</c:v>
                </c:pt>
                <c:pt idx="869">
                  <c:v>91.4</c:v>
                </c:pt>
                <c:pt idx="870">
                  <c:v>94.8</c:v>
                </c:pt>
                <c:pt idx="871">
                  <c:v>93.2</c:v>
                </c:pt>
                <c:pt idx="872">
                  <c:v>94.9</c:v>
                </c:pt>
                <c:pt idx="873">
                  <c:v>92.4</c:v>
                </c:pt>
                <c:pt idx="874">
                  <c:v>91.4</c:v>
                </c:pt>
                <c:pt idx="875">
                  <c:v>89.4</c:v>
                </c:pt>
                <c:pt idx="876">
                  <c:v>92.4</c:v>
                </c:pt>
                <c:pt idx="877">
                  <c:v>95.8</c:v>
                </c:pt>
                <c:pt idx="878">
                  <c:v>100.9</c:v>
                </c:pt>
                <c:pt idx="879">
                  <c:v>97.3</c:v>
                </c:pt>
                <c:pt idx="880">
                  <c:v>96.8</c:v>
                </c:pt>
                <c:pt idx="881">
                  <c:v>94.9</c:v>
                </c:pt>
                <c:pt idx="882">
                  <c:v>97.4</c:v>
                </c:pt>
                <c:pt idx="883">
                  <c:v>94.3</c:v>
                </c:pt>
                <c:pt idx="884">
                  <c:v>95.4</c:v>
                </c:pt>
                <c:pt idx="885">
                  <c:v>92.9</c:v>
                </c:pt>
                <c:pt idx="886">
                  <c:v>92.4</c:v>
                </c:pt>
                <c:pt idx="887">
                  <c:v>90.2</c:v>
                </c:pt>
                <c:pt idx="888">
                  <c:v>92.4</c:v>
                </c:pt>
                <c:pt idx="889">
                  <c:v>89.4</c:v>
                </c:pt>
                <c:pt idx="890">
                  <c:v>89.5</c:v>
                </c:pt>
                <c:pt idx="891">
                  <c:v>86.9</c:v>
                </c:pt>
                <c:pt idx="892">
                  <c:v>84.9</c:v>
                </c:pt>
                <c:pt idx="893">
                  <c:v>78.4</c:v>
                </c:pt>
                <c:pt idx="894">
                  <c:v>72.6</c:v>
                </c:pt>
                <c:pt idx="895">
                  <c:v>71.5</c:v>
                </c:pt>
                <c:pt idx="896">
                  <c:v>73.4</c:v>
                </c:pt>
                <c:pt idx="897">
                  <c:v>70.4</c:v>
                </c:pt>
                <c:pt idx="898">
                  <c:v>66.9</c:v>
                </c:pt>
                <c:pt idx="899">
                  <c:v>59.4</c:v>
                </c:pt>
                <c:pt idx="900">
                  <c:v>65.5</c:v>
                </c:pt>
                <c:pt idx="901">
                  <c:v>69.4</c:v>
                </c:pt>
                <c:pt idx="902">
                  <c:v>70.5</c:v>
                </c:pt>
                <c:pt idx="903">
                  <c:v>63.9</c:v>
                </c:pt>
                <c:pt idx="904">
                  <c:v>63</c:v>
                </c:pt>
                <c:pt idx="905">
                  <c:v>63</c:v>
                </c:pt>
                <c:pt idx="906">
                  <c:v>64.5</c:v>
                </c:pt>
                <c:pt idx="907">
                  <c:v>58.5</c:v>
                </c:pt>
                <c:pt idx="908">
                  <c:v>52.6</c:v>
                </c:pt>
                <c:pt idx="909">
                  <c:v>51.1</c:v>
                </c:pt>
                <c:pt idx="910">
                  <c:v>56.5</c:v>
                </c:pt>
                <c:pt idx="911">
                  <c:v>55.7</c:v>
                </c:pt>
                <c:pt idx="912">
                  <c:v>55.5</c:v>
                </c:pt>
                <c:pt idx="913">
                  <c:v>54.4</c:v>
                </c:pt>
                <c:pt idx="914">
                  <c:v>55.6</c:v>
                </c:pt>
                <c:pt idx="915">
                  <c:v>56.1</c:v>
                </c:pt>
                <c:pt idx="916">
                  <c:v>60.4</c:v>
                </c:pt>
                <c:pt idx="917">
                  <c:v>63</c:v>
                </c:pt>
                <c:pt idx="918">
                  <c:v>69.4</c:v>
                </c:pt>
                <c:pt idx="919">
                  <c:v>68.4</c:v>
                </c:pt>
                <c:pt idx="920">
                  <c:v>69</c:v>
                </c:pt>
                <c:pt idx="921">
                  <c:v>72.9</c:v>
                </c:pt>
                <c:pt idx="922">
                  <c:v>68.9</c:v>
                </c:pt>
                <c:pt idx="923">
                  <c:v>74.4</c:v>
                </c:pt>
                <c:pt idx="924">
                  <c:v>77.6</c:v>
                </c:pt>
                <c:pt idx="925">
                  <c:v>77.6</c:v>
                </c:pt>
                <c:pt idx="926">
                  <c:v>77.8</c:v>
                </c:pt>
                <c:pt idx="927">
                  <c:v>78.1</c:v>
                </c:pt>
                <c:pt idx="928">
                  <c:v>81.8</c:v>
                </c:pt>
                <c:pt idx="929">
                  <c:v>80.5</c:v>
                </c:pt>
                <c:pt idx="930">
                  <c:v>81.9</c:v>
                </c:pt>
                <c:pt idx="931">
                  <c:v>79.5</c:v>
                </c:pt>
                <c:pt idx="932">
                  <c:v>81.8</c:v>
                </c:pt>
                <c:pt idx="933">
                  <c:v>80</c:v>
                </c:pt>
                <c:pt idx="934">
                  <c:v>81</c:v>
                </c:pt>
                <c:pt idx="935">
                  <c:v>79.1</c:v>
                </c:pt>
                <c:pt idx="936">
                  <c:v>79.9</c:v>
                </c:pt>
                <c:pt idx="937">
                  <c:v>69.9</c:v>
                </c:pt>
                <c:pt idx="938">
                  <c:v>77.9</c:v>
                </c:pt>
                <c:pt idx="939">
                  <c:v>79.9</c:v>
                </c:pt>
                <c:pt idx="940">
                  <c:v>80.9</c:v>
                </c:pt>
                <c:pt idx="941">
                  <c:v>80.8</c:v>
                </c:pt>
                <c:pt idx="942">
                  <c:v>85.9</c:v>
                </c:pt>
                <c:pt idx="943">
                  <c:v>83.4</c:v>
                </c:pt>
                <c:pt idx="944">
                  <c:v>80.4</c:v>
                </c:pt>
                <c:pt idx="945">
                  <c:v>81.5</c:v>
                </c:pt>
                <c:pt idx="946">
                  <c:v>84.9</c:v>
                </c:pt>
                <c:pt idx="947">
                  <c:v>84.5</c:v>
                </c:pt>
                <c:pt idx="948">
                  <c:v>85.1</c:v>
                </c:pt>
                <c:pt idx="949">
                  <c:v>84.4</c:v>
                </c:pt>
                <c:pt idx="950">
                  <c:v>84.9</c:v>
                </c:pt>
                <c:pt idx="951">
                  <c:v>80.4</c:v>
                </c:pt>
                <c:pt idx="952">
                  <c:v>71.8</c:v>
                </c:pt>
                <c:pt idx="953">
                  <c:v>65.9</c:v>
                </c:pt>
                <c:pt idx="954">
                  <c:v>62.9</c:v>
                </c:pt>
                <c:pt idx="955">
                  <c:v>61.4</c:v>
                </c:pt>
                <c:pt idx="956">
                  <c:v>58.4</c:v>
                </c:pt>
                <c:pt idx="957">
                  <c:v>55.6</c:v>
                </c:pt>
                <c:pt idx="958">
                  <c:v>50.9</c:v>
                </c:pt>
                <c:pt idx="959">
                  <c:v>54.6</c:v>
                </c:pt>
                <c:pt idx="960">
                  <c:v>59</c:v>
                </c:pt>
                <c:pt idx="961">
                  <c:v>60.1</c:v>
                </c:pt>
                <c:pt idx="962">
                  <c:v>59.9</c:v>
                </c:pt>
                <c:pt idx="963">
                  <c:v>57.5</c:v>
                </c:pt>
                <c:pt idx="964">
                  <c:v>60</c:v>
                </c:pt>
                <c:pt idx="965">
                  <c:v>61.6</c:v>
                </c:pt>
                <c:pt idx="966">
                  <c:v>57.4</c:v>
                </c:pt>
              </c:numCache>
            </c:numRef>
          </c:yVal>
          <c:smooth val="0"/>
        </c:ser>
        <c:axId val="43285825"/>
        <c:axId val="54028106"/>
      </c:scatterChart>
      <c:valAx>
        <c:axId val="43285825"/>
        <c:scaling>
          <c:orientation val="minMax"/>
          <c:max val="0.64"/>
          <c:min val="0.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28106"/>
        <c:crosses val="autoZero"/>
        <c:crossBetween val="midCat"/>
        <c:dispUnits/>
      </c:valAx>
      <c:valAx>
        <c:axId val="54028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85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1316-1341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Data!$O$278:$O$426</c:f>
              <c:numCache>
                <c:ptCount val="149"/>
                <c:pt idx="0">
                  <c:v>9.8</c:v>
                </c:pt>
                <c:pt idx="1">
                  <c:v>9.8</c:v>
                </c:pt>
                <c:pt idx="2">
                  <c:v>10.4</c:v>
                </c:pt>
                <c:pt idx="3">
                  <c:v>10.6</c:v>
                </c:pt>
                <c:pt idx="4">
                  <c:v>10.4</c:v>
                </c:pt>
                <c:pt idx="5">
                  <c:v>10.5</c:v>
                </c:pt>
                <c:pt idx="6">
                  <c:v>10.8</c:v>
                </c:pt>
                <c:pt idx="7">
                  <c:v>11</c:v>
                </c:pt>
                <c:pt idx="8">
                  <c:v>11.1</c:v>
                </c:pt>
                <c:pt idx="9">
                  <c:v>11.2</c:v>
                </c:pt>
                <c:pt idx="10">
                  <c:v>11.1</c:v>
                </c:pt>
                <c:pt idx="11">
                  <c:v>10.9</c:v>
                </c:pt>
                <c:pt idx="12">
                  <c:v>11</c:v>
                </c:pt>
                <c:pt idx="13">
                  <c:v>11.1</c:v>
                </c:pt>
                <c:pt idx="14">
                  <c:v>11.3</c:v>
                </c:pt>
                <c:pt idx="15">
                  <c:v>11.3</c:v>
                </c:pt>
                <c:pt idx="16">
                  <c:v>11.6</c:v>
                </c:pt>
                <c:pt idx="17">
                  <c:v>12</c:v>
                </c:pt>
                <c:pt idx="18">
                  <c:v>11.9</c:v>
                </c:pt>
                <c:pt idx="19">
                  <c:v>12</c:v>
                </c:pt>
                <c:pt idx="20">
                  <c:v>12</c:v>
                </c:pt>
                <c:pt idx="21">
                  <c:v>12.4</c:v>
                </c:pt>
                <c:pt idx="22">
                  <c:v>12.4</c:v>
                </c:pt>
                <c:pt idx="23">
                  <c:v>12.5</c:v>
                </c:pt>
                <c:pt idx="24">
                  <c:v>12.7</c:v>
                </c:pt>
                <c:pt idx="25">
                  <c:v>12.7</c:v>
                </c:pt>
                <c:pt idx="26">
                  <c:v>12.8</c:v>
                </c:pt>
                <c:pt idx="27">
                  <c:v>12.9</c:v>
                </c:pt>
                <c:pt idx="28">
                  <c:v>13.3</c:v>
                </c:pt>
                <c:pt idx="29">
                  <c:v>13.6</c:v>
                </c:pt>
                <c:pt idx="30">
                  <c:v>13.6</c:v>
                </c:pt>
                <c:pt idx="31">
                  <c:v>13.6</c:v>
                </c:pt>
                <c:pt idx="32">
                  <c:v>13.6</c:v>
                </c:pt>
                <c:pt idx="33">
                  <c:v>13.6</c:v>
                </c:pt>
                <c:pt idx="34">
                  <c:v>13.6</c:v>
                </c:pt>
                <c:pt idx="35">
                  <c:v>13.9</c:v>
                </c:pt>
                <c:pt idx="36">
                  <c:v>14</c:v>
                </c:pt>
                <c:pt idx="37">
                  <c:v>14.4</c:v>
                </c:pt>
                <c:pt idx="38">
                  <c:v>14.8</c:v>
                </c:pt>
                <c:pt idx="39">
                  <c:v>14.8</c:v>
                </c:pt>
                <c:pt idx="40">
                  <c:v>14.8</c:v>
                </c:pt>
                <c:pt idx="41">
                  <c:v>14.9</c:v>
                </c:pt>
                <c:pt idx="42">
                  <c:v>15</c:v>
                </c:pt>
                <c:pt idx="43">
                  <c:v>15.4</c:v>
                </c:pt>
                <c:pt idx="44">
                  <c:v>15.6</c:v>
                </c:pt>
                <c:pt idx="45">
                  <c:v>15.5</c:v>
                </c:pt>
                <c:pt idx="46">
                  <c:v>15.9</c:v>
                </c:pt>
                <c:pt idx="47">
                  <c:v>16.3</c:v>
                </c:pt>
                <c:pt idx="48">
                  <c:v>16.6</c:v>
                </c:pt>
                <c:pt idx="49">
                  <c:v>16.5</c:v>
                </c:pt>
                <c:pt idx="50">
                  <c:v>16.1</c:v>
                </c:pt>
                <c:pt idx="51">
                  <c:v>16.1</c:v>
                </c:pt>
                <c:pt idx="52">
                  <c:v>16.7</c:v>
                </c:pt>
                <c:pt idx="53">
                  <c:v>17.1</c:v>
                </c:pt>
                <c:pt idx="54">
                  <c:v>17.2</c:v>
                </c:pt>
                <c:pt idx="55">
                  <c:v>17.2</c:v>
                </c:pt>
                <c:pt idx="56">
                  <c:v>17.2</c:v>
                </c:pt>
                <c:pt idx="57">
                  <c:v>17.2</c:v>
                </c:pt>
                <c:pt idx="58">
                  <c:v>17.6</c:v>
                </c:pt>
                <c:pt idx="59">
                  <c:v>17.8</c:v>
                </c:pt>
                <c:pt idx="60">
                  <c:v>18</c:v>
                </c:pt>
                <c:pt idx="61">
                  <c:v>18.1</c:v>
                </c:pt>
                <c:pt idx="62">
                  <c:v>18.3</c:v>
                </c:pt>
                <c:pt idx="63">
                  <c:v>18.2</c:v>
                </c:pt>
                <c:pt idx="64">
                  <c:v>18.3</c:v>
                </c:pt>
                <c:pt idx="65">
                  <c:v>18.5</c:v>
                </c:pt>
                <c:pt idx="66">
                  <c:v>18.7</c:v>
                </c:pt>
                <c:pt idx="67">
                  <c:v>19.1</c:v>
                </c:pt>
                <c:pt idx="68">
                  <c:v>19.1</c:v>
                </c:pt>
                <c:pt idx="69">
                  <c:v>19.3</c:v>
                </c:pt>
                <c:pt idx="70">
                  <c:v>19.3</c:v>
                </c:pt>
                <c:pt idx="71">
                  <c:v>19.3</c:v>
                </c:pt>
                <c:pt idx="72">
                  <c:v>19.4</c:v>
                </c:pt>
                <c:pt idx="73">
                  <c:v>19.3</c:v>
                </c:pt>
                <c:pt idx="74">
                  <c:v>19.6</c:v>
                </c:pt>
                <c:pt idx="75">
                  <c:v>19.9</c:v>
                </c:pt>
                <c:pt idx="76">
                  <c:v>19.9</c:v>
                </c:pt>
                <c:pt idx="77">
                  <c:v>20</c:v>
                </c:pt>
                <c:pt idx="78">
                  <c:v>20</c:v>
                </c:pt>
                <c:pt idx="79">
                  <c:v>20.2</c:v>
                </c:pt>
                <c:pt idx="80">
                  <c:v>20.4</c:v>
                </c:pt>
                <c:pt idx="81">
                  <c:v>20.6</c:v>
                </c:pt>
                <c:pt idx="82">
                  <c:v>21</c:v>
                </c:pt>
                <c:pt idx="83">
                  <c:v>21.2</c:v>
                </c:pt>
                <c:pt idx="84">
                  <c:v>21.2</c:v>
                </c:pt>
                <c:pt idx="85">
                  <c:v>21.5</c:v>
                </c:pt>
                <c:pt idx="86">
                  <c:v>21.5</c:v>
                </c:pt>
                <c:pt idx="87">
                  <c:v>21.6</c:v>
                </c:pt>
                <c:pt idx="88">
                  <c:v>21.9</c:v>
                </c:pt>
                <c:pt idx="89">
                  <c:v>22</c:v>
                </c:pt>
                <c:pt idx="90">
                  <c:v>21.9</c:v>
                </c:pt>
                <c:pt idx="91">
                  <c:v>22.1</c:v>
                </c:pt>
                <c:pt idx="92">
                  <c:v>21.8</c:v>
                </c:pt>
                <c:pt idx="93">
                  <c:v>22</c:v>
                </c:pt>
                <c:pt idx="94">
                  <c:v>21.9</c:v>
                </c:pt>
                <c:pt idx="95">
                  <c:v>21.8</c:v>
                </c:pt>
                <c:pt idx="96">
                  <c:v>22.1</c:v>
                </c:pt>
                <c:pt idx="97">
                  <c:v>22.3</c:v>
                </c:pt>
                <c:pt idx="98">
                  <c:v>22.4</c:v>
                </c:pt>
                <c:pt idx="99">
                  <c:v>22.5</c:v>
                </c:pt>
                <c:pt idx="100">
                  <c:v>22.7</c:v>
                </c:pt>
                <c:pt idx="101">
                  <c:v>22.9</c:v>
                </c:pt>
                <c:pt idx="102">
                  <c:v>23</c:v>
                </c:pt>
                <c:pt idx="103">
                  <c:v>23.3</c:v>
                </c:pt>
                <c:pt idx="104">
                  <c:v>23.3</c:v>
                </c:pt>
                <c:pt idx="105">
                  <c:v>23.3</c:v>
                </c:pt>
                <c:pt idx="106">
                  <c:v>23.6</c:v>
                </c:pt>
                <c:pt idx="107">
                  <c:v>23.8</c:v>
                </c:pt>
                <c:pt idx="108">
                  <c:v>23.9</c:v>
                </c:pt>
                <c:pt idx="109">
                  <c:v>23.9</c:v>
                </c:pt>
                <c:pt idx="110">
                  <c:v>24.1</c:v>
                </c:pt>
                <c:pt idx="111">
                  <c:v>24.3</c:v>
                </c:pt>
                <c:pt idx="112">
                  <c:v>24.4</c:v>
                </c:pt>
                <c:pt idx="113">
                  <c:v>24.5</c:v>
                </c:pt>
                <c:pt idx="114">
                  <c:v>24.8</c:v>
                </c:pt>
                <c:pt idx="115">
                  <c:v>24.9</c:v>
                </c:pt>
                <c:pt idx="116">
                  <c:v>25</c:v>
                </c:pt>
                <c:pt idx="117">
                  <c:v>25.2</c:v>
                </c:pt>
                <c:pt idx="118">
                  <c:v>25.3</c:v>
                </c:pt>
                <c:pt idx="119">
                  <c:v>25.4</c:v>
                </c:pt>
                <c:pt idx="120">
                  <c:v>25.7</c:v>
                </c:pt>
                <c:pt idx="121">
                  <c:v>25.9</c:v>
                </c:pt>
                <c:pt idx="122">
                  <c:v>25.9</c:v>
                </c:pt>
                <c:pt idx="123">
                  <c:v>26</c:v>
                </c:pt>
                <c:pt idx="124">
                  <c:v>26</c:v>
                </c:pt>
                <c:pt idx="125">
                  <c:v>25.8</c:v>
                </c:pt>
                <c:pt idx="126">
                  <c:v>25.9</c:v>
                </c:pt>
                <c:pt idx="127">
                  <c:v>24.5</c:v>
                </c:pt>
                <c:pt idx="128">
                  <c:v>25.3</c:v>
                </c:pt>
                <c:pt idx="129">
                  <c:v>25.7</c:v>
                </c:pt>
                <c:pt idx="130">
                  <c:v>25</c:v>
                </c:pt>
                <c:pt idx="131">
                  <c:v>25.4</c:v>
                </c:pt>
                <c:pt idx="132">
                  <c:v>25.4</c:v>
                </c:pt>
                <c:pt idx="133">
                  <c:v>24.2</c:v>
                </c:pt>
                <c:pt idx="134">
                  <c:v>24.2</c:v>
                </c:pt>
                <c:pt idx="135">
                  <c:v>24.4</c:v>
                </c:pt>
                <c:pt idx="136">
                  <c:v>24.5</c:v>
                </c:pt>
                <c:pt idx="137">
                  <c:v>24.5</c:v>
                </c:pt>
                <c:pt idx="138">
                  <c:v>24.6</c:v>
                </c:pt>
                <c:pt idx="139">
                  <c:v>24</c:v>
                </c:pt>
                <c:pt idx="140">
                  <c:v>24</c:v>
                </c:pt>
                <c:pt idx="141">
                  <c:v>23.4</c:v>
                </c:pt>
                <c:pt idx="142">
                  <c:v>23.9</c:v>
                </c:pt>
                <c:pt idx="143">
                  <c:v>23.3</c:v>
                </c:pt>
                <c:pt idx="144">
                  <c:v>23.7</c:v>
                </c:pt>
                <c:pt idx="145">
                  <c:v>24.1</c:v>
                </c:pt>
                <c:pt idx="146">
                  <c:v>24.6</c:v>
                </c:pt>
                <c:pt idx="147">
                  <c:v>25</c:v>
                </c:pt>
                <c:pt idx="148">
                  <c:v>25.2</c:v>
                </c:pt>
              </c:numCache>
            </c:numRef>
          </c:xVal>
          <c:yVal>
            <c:numRef>
              <c:f>Data!$AG$278:$AG$426</c:f>
              <c:numCache>
                <c:ptCount val="149"/>
                <c:pt idx="0">
                  <c:v>2998.1986835857597</c:v>
                </c:pt>
                <c:pt idx="1">
                  <c:v>2990.162786144647</c:v>
                </c:pt>
                <c:pt idx="2">
                  <c:v>2934.12819808303</c:v>
                </c:pt>
                <c:pt idx="3">
                  <c:v>2923.8771080564065</c:v>
                </c:pt>
                <c:pt idx="4">
                  <c:v>2920.462888298037</c:v>
                </c:pt>
                <c:pt idx="5">
                  <c:v>2900.0069966486144</c:v>
                </c:pt>
                <c:pt idx="6">
                  <c:v>2881.8661890581548</c:v>
                </c:pt>
                <c:pt idx="7">
                  <c:v>2861.505039407727</c:v>
                </c:pt>
                <c:pt idx="8">
                  <c:v>2835.56045787928</c:v>
                </c:pt>
                <c:pt idx="9">
                  <c:v>2822.056265112641</c:v>
                </c:pt>
                <c:pt idx="10">
                  <c:v>2818.683645542014</c:v>
                </c:pt>
                <c:pt idx="11">
                  <c:v>2815.3123951924404</c:v>
                </c:pt>
                <c:pt idx="12">
                  <c:v>2792.8723021634055</c:v>
                </c:pt>
                <c:pt idx="13">
                  <c:v>2787.2717412361967</c:v>
                </c:pt>
                <c:pt idx="14">
                  <c:v>2754.862765330836</c:v>
                </c:pt>
                <c:pt idx="15">
                  <c:v>2747.058823076396</c:v>
                </c:pt>
                <c:pt idx="16">
                  <c:v>2704.8220632807866</c:v>
                </c:pt>
                <c:pt idx="17">
                  <c:v>2669.420138636802</c:v>
                </c:pt>
                <c:pt idx="18">
                  <c:v>2657.285501460219</c:v>
                </c:pt>
                <c:pt idx="19">
                  <c:v>2631.9702347790667</c:v>
                </c:pt>
                <c:pt idx="20">
                  <c:v>2630.8713197543693</c:v>
                </c:pt>
                <c:pt idx="21">
                  <c:v>2600.160594165681</c:v>
                </c:pt>
                <c:pt idx="22">
                  <c:v>2580.4777926543543</c:v>
                </c:pt>
                <c:pt idx="23">
                  <c:v>2566.2913948500855</c:v>
                </c:pt>
                <c:pt idx="24">
                  <c:v>2542.3387192435134</c:v>
                </c:pt>
                <c:pt idx="25">
                  <c:v>2522.7923358630583</c:v>
                </c:pt>
                <c:pt idx="26">
                  <c:v>2502.209835459398</c:v>
                </c:pt>
                <c:pt idx="27">
                  <c:v>2480.5990194312953</c:v>
                </c:pt>
                <c:pt idx="28">
                  <c:v>2447.213008240258</c:v>
                </c:pt>
                <c:pt idx="29">
                  <c:v>2431.106548082453</c:v>
                </c:pt>
                <c:pt idx="30">
                  <c:v>2427.8890014983162</c:v>
                </c:pt>
                <c:pt idx="31">
                  <c:v>2413.9606880804768</c:v>
                </c:pt>
                <c:pt idx="32">
                  <c:v>2407.540106802876</c:v>
                </c:pt>
                <c:pt idx="33">
                  <c:v>2384.0403573680583</c:v>
                </c:pt>
                <c:pt idx="34">
                  <c:v>2369.1205228605554</c:v>
                </c:pt>
                <c:pt idx="35">
                  <c:v>2338.3001649886637</c:v>
                </c:pt>
                <c:pt idx="36">
                  <c:v>2323.4622134710958</c:v>
                </c:pt>
                <c:pt idx="37">
                  <c:v>2289.6461265370754</c:v>
                </c:pt>
                <c:pt idx="38">
                  <c:v>2272.7895840889973</c:v>
                </c:pt>
                <c:pt idx="39">
                  <c:v>2262.271594877857</c:v>
                </c:pt>
                <c:pt idx="40">
                  <c:v>2250.7171732942165</c:v>
                </c:pt>
                <c:pt idx="41">
                  <c:v>2239.178806618469</c:v>
                </c:pt>
                <c:pt idx="42">
                  <c:v>2220.332357386826</c:v>
                </c:pt>
                <c:pt idx="43">
                  <c:v>2199.4419026659402</c:v>
                </c:pt>
                <c:pt idx="44">
                  <c:v>2176.522940659388</c:v>
                </c:pt>
                <c:pt idx="45">
                  <c:v>2167.165203195301</c:v>
                </c:pt>
                <c:pt idx="46">
                  <c:v>2119.500764477728</c:v>
                </c:pt>
                <c:pt idx="47">
                  <c:v>2090.6210137916696</c:v>
                </c:pt>
                <c:pt idx="48">
                  <c:v>2071.081085762895</c:v>
                </c:pt>
                <c:pt idx="49">
                  <c:v>2056.7126086631906</c:v>
                </c:pt>
                <c:pt idx="50">
                  <c:v>2063.8937394589866</c:v>
                </c:pt>
                <c:pt idx="51">
                  <c:v>2048.5131990885848</c:v>
                </c:pt>
                <c:pt idx="52">
                  <c:v>2007.6371560680468</c:v>
                </c:pt>
                <c:pt idx="53">
                  <c:v>1975.0805787240322</c:v>
                </c:pt>
                <c:pt idx="54">
                  <c:v>1953.7844836652357</c:v>
                </c:pt>
                <c:pt idx="55">
                  <c:v>1940.6285040886112</c:v>
                </c:pt>
                <c:pt idx="56">
                  <c:v>1930.522683963396</c:v>
                </c:pt>
                <c:pt idx="57">
                  <c:v>1901.2851633458326</c:v>
                </c:pt>
                <c:pt idx="58">
                  <c:v>1875.1594477403546</c:v>
                </c:pt>
                <c:pt idx="59">
                  <c:v>1857.1204441829977</c:v>
                </c:pt>
                <c:pt idx="60">
                  <c:v>1837.122959811791</c:v>
                </c:pt>
                <c:pt idx="61">
                  <c:v>1815.1812066919654</c:v>
                </c:pt>
                <c:pt idx="62">
                  <c:v>1793.2972780963535</c:v>
                </c:pt>
                <c:pt idx="63">
                  <c:v>1791.3106868495565</c:v>
                </c:pt>
                <c:pt idx="64">
                  <c:v>1764.5381175908851</c:v>
                </c:pt>
                <c:pt idx="65">
                  <c:v>1750.689952474621</c:v>
                </c:pt>
                <c:pt idx="66">
                  <c:v>1731.9328766674737</c:v>
                </c:pt>
                <c:pt idx="67">
                  <c:v>1703.3850932560315</c:v>
                </c:pt>
                <c:pt idx="68">
                  <c:v>1690.6196005468166</c:v>
                </c:pt>
                <c:pt idx="69">
                  <c:v>1675.914529638295</c:v>
                </c:pt>
                <c:pt idx="70">
                  <c:v>1665.1473371010527</c:v>
                </c:pt>
                <c:pt idx="71">
                  <c:v>1651.4637983164207</c:v>
                </c:pt>
                <c:pt idx="72">
                  <c:v>1635.8530285970755</c:v>
                </c:pt>
                <c:pt idx="73">
                  <c:v>1641.7036286784557</c:v>
                </c:pt>
                <c:pt idx="74">
                  <c:v>1613.4638371947674</c:v>
                </c:pt>
                <c:pt idx="75">
                  <c:v>1595.0138411738021</c:v>
                </c:pt>
                <c:pt idx="76">
                  <c:v>1590.1653845801732</c:v>
                </c:pt>
                <c:pt idx="77">
                  <c:v>1561.1339436173525</c:v>
                </c:pt>
                <c:pt idx="78">
                  <c:v>1567.898873826121</c:v>
                </c:pt>
                <c:pt idx="79">
                  <c:v>1548.5851045147697</c:v>
                </c:pt>
                <c:pt idx="80">
                  <c:v>1536.0552004676415</c:v>
                </c:pt>
                <c:pt idx="81">
                  <c:v>1515.854439991529</c:v>
                </c:pt>
                <c:pt idx="82">
                  <c:v>1487.0811909260726</c:v>
                </c:pt>
                <c:pt idx="83">
                  <c:v>1470.820496526167</c:v>
                </c:pt>
                <c:pt idx="84">
                  <c:v>1458.4072972002034</c:v>
                </c:pt>
                <c:pt idx="85">
                  <c:v>1436.4908369990353</c:v>
                </c:pt>
                <c:pt idx="86">
                  <c:v>1422.228593774704</c:v>
                </c:pt>
                <c:pt idx="87">
                  <c:v>1416.5305482363974</c:v>
                </c:pt>
                <c:pt idx="88">
                  <c:v>1385.2609962210345</c:v>
                </c:pt>
                <c:pt idx="89">
                  <c:v>1381.4787363642542</c:v>
                </c:pt>
                <c:pt idx="90">
                  <c:v>1373.91938092915</c:v>
                </c:pt>
                <c:pt idx="91">
                  <c:v>1359.7641106590108</c:v>
                </c:pt>
                <c:pt idx="92">
                  <c:v>1354.1087519577873</c:v>
                </c:pt>
                <c:pt idx="93">
                  <c:v>1328.7071928035375</c:v>
                </c:pt>
                <c:pt idx="94">
                  <c:v>1335.2853247159185</c:v>
                </c:pt>
                <c:pt idx="95">
                  <c:v>1324.011715510208</c:v>
                </c:pt>
                <c:pt idx="96">
                  <c:v>1291.2175066794257</c:v>
                </c:pt>
                <c:pt idx="97">
                  <c:v>1279.069710911931</c:v>
                </c:pt>
                <c:pt idx="98">
                  <c:v>1252.9654300213435</c:v>
                </c:pt>
                <c:pt idx="99">
                  <c:v>1239.0146768291147</c:v>
                </c:pt>
                <c:pt idx="100">
                  <c:v>1226.01508575786</c:v>
                </c:pt>
                <c:pt idx="101">
                  <c:v>1202.8520264656522</c:v>
                </c:pt>
                <c:pt idx="102">
                  <c:v>1191.7566661172382</c:v>
                </c:pt>
                <c:pt idx="103">
                  <c:v>1163.162081623998</c:v>
                </c:pt>
                <c:pt idx="104">
                  <c:v>1142.9287201699904</c:v>
                </c:pt>
                <c:pt idx="105">
                  <c:v>1117.2482669200099</c:v>
                </c:pt>
                <c:pt idx="106">
                  <c:v>1093.4730347693621</c:v>
                </c:pt>
                <c:pt idx="107">
                  <c:v>1060.66545814027</c:v>
                </c:pt>
                <c:pt idx="108">
                  <c:v>1041.5873928794326</c:v>
                </c:pt>
                <c:pt idx="109">
                  <c:v>1019.8374259620084</c:v>
                </c:pt>
                <c:pt idx="110">
                  <c:v>1005.3690326739746</c:v>
                </c:pt>
                <c:pt idx="111">
                  <c:v>971.1072954553505</c:v>
                </c:pt>
                <c:pt idx="112">
                  <c:v>959.4185524895871</c:v>
                </c:pt>
                <c:pt idx="113">
                  <c:v>936.9863399933787</c:v>
                </c:pt>
                <c:pt idx="114">
                  <c:v>903.897480233523</c:v>
                </c:pt>
                <c:pt idx="115">
                  <c:v>879.834497251555</c:v>
                </c:pt>
                <c:pt idx="116">
                  <c:v>857.6159594281995</c:v>
                </c:pt>
                <c:pt idx="117">
                  <c:v>826.6095439270787</c:v>
                </c:pt>
                <c:pt idx="118">
                  <c:v>809.8258484024863</c:v>
                </c:pt>
                <c:pt idx="119">
                  <c:v>787.7935951698599</c:v>
                </c:pt>
                <c:pt idx="120">
                  <c:v>761.4318226428169</c:v>
                </c:pt>
                <c:pt idx="121">
                  <c:v>731.6559684813478</c:v>
                </c:pt>
                <c:pt idx="122">
                  <c:v>720.2992397808985</c:v>
                </c:pt>
                <c:pt idx="123">
                  <c:v>705.4715300143323</c:v>
                </c:pt>
                <c:pt idx="124">
                  <c:v>695.0208294777375</c:v>
                </c:pt>
                <c:pt idx="125">
                  <c:v>682.8449455191342</c:v>
                </c:pt>
                <c:pt idx="126">
                  <c:v>671.5547311735204</c:v>
                </c:pt>
                <c:pt idx="127">
                  <c:v>633.45520027463</c:v>
                </c:pt>
                <c:pt idx="128">
                  <c:v>614.4707869155643</c:v>
                </c:pt>
                <c:pt idx="129">
                  <c:v>611.8853627738756</c:v>
                </c:pt>
                <c:pt idx="130">
                  <c:v>590.3714086392603</c:v>
                </c:pt>
                <c:pt idx="131">
                  <c:v>593.8098978693438</c:v>
                </c:pt>
                <c:pt idx="132">
                  <c:v>590.3714086392603</c:v>
                </c:pt>
                <c:pt idx="133">
                  <c:v>577.4897399326389</c:v>
                </c:pt>
                <c:pt idx="134">
                  <c:v>585.2163429556483</c:v>
                </c:pt>
                <c:pt idx="135">
                  <c:v>579.2061416278774</c:v>
                </c:pt>
                <c:pt idx="136">
                  <c:v>583.4986986487678</c:v>
                </c:pt>
                <c:pt idx="137">
                  <c:v>576.6316721073354</c:v>
                </c:pt>
                <c:pt idx="138">
                  <c:v>532.1338872130495</c:v>
                </c:pt>
                <c:pt idx="139">
                  <c:v>521.8989417447908</c:v>
                </c:pt>
                <c:pt idx="140">
                  <c:v>494.6672670118422</c:v>
                </c:pt>
                <c:pt idx="141">
                  <c:v>487.02442121506544</c:v>
                </c:pt>
                <c:pt idx="142">
                  <c:v>470.9125881218978</c:v>
                </c:pt>
                <c:pt idx="143">
                  <c:v>437.0947797370305</c:v>
                </c:pt>
                <c:pt idx="144">
                  <c:v>391.65811007879233</c:v>
                </c:pt>
                <c:pt idx="145">
                  <c:v>350.6425922663873</c:v>
                </c:pt>
                <c:pt idx="146">
                  <c:v>320.63731527625214</c:v>
                </c:pt>
                <c:pt idx="147">
                  <c:v>293.2273983886906</c:v>
                </c:pt>
                <c:pt idx="148">
                  <c:v>273.34958788658776</c:v>
                </c:pt>
              </c:numCache>
            </c:numRef>
          </c:yVal>
          <c:smooth val="0"/>
        </c:ser>
        <c:axId val="16490907"/>
        <c:axId val="14200436"/>
      </c:scatterChart>
      <c:valAx>
        <c:axId val="164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200436"/>
        <c:crosses val="autoZero"/>
        <c:crossBetween val="midCat"/>
        <c:dispUnits/>
      </c:valAx>
      <c:valAx>
        <c:axId val="1420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909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1316-1341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Data!$P$278:$P$426</c:f>
              <c:numCache>
                <c:ptCount val="149"/>
                <c:pt idx="0">
                  <c:v>83</c:v>
                </c:pt>
                <c:pt idx="1">
                  <c:v>84.2</c:v>
                </c:pt>
                <c:pt idx="2">
                  <c:v>81.4</c:v>
                </c:pt>
                <c:pt idx="3">
                  <c:v>79</c:v>
                </c:pt>
                <c:pt idx="4">
                  <c:v>78.5</c:v>
                </c:pt>
                <c:pt idx="5">
                  <c:v>80.1</c:v>
                </c:pt>
                <c:pt idx="6">
                  <c:v>79.5</c:v>
                </c:pt>
                <c:pt idx="7">
                  <c:v>80.4</c:v>
                </c:pt>
                <c:pt idx="8">
                  <c:v>80.9</c:v>
                </c:pt>
                <c:pt idx="9">
                  <c:v>81.9</c:v>
                </c:pt>
                <c:pt idx="10">
                  <c:v>82</c:v>
                </c:pt>
                <c:pt idx="11">
                  <c:v>82</c:v>
                </c:pt>
                <c:pt idx="12">
                  <c:v>83.2</c:v>
                </c:pt>
                <c:pt idx="13">
                  <c:v>84.6</c:v>
                </c:pt>
                <c:pt idx="14">
                  <c:v>86.3</c:v>
                </c:pt>
                <c:pt idx="15">
                  <c:v>87.1</c:v>
                </c:pt>
                <c:pt idx="16">
                  <c:v>87.5</c:v>
                </c:pt>
                <c:pt idx="17">
                  <c:v>87.4</c:v>
                </c:pt>
                <c:pt idx="18">
                  <c:v>87.3</c:v>
                </c:pt>
                <c:pt idx="19">
                  <c:v>87.8</c:v>
                </c:pt>
                <c:pt idx="20">
                  <c:v>87.3</c:v>
                </c:pt>
                <c:pt idx="21">
                  <c:v>87.6</c:v>
                </c:pt>
                <c:pt idx="22">
                  <c:v>87.1</c:v>
                </c:pt>
                <c:pt idx="23">
                  <c:v>87.3</c:v>
                </c:pt>
                <c:pt idx="24">
                  <c:v>87.4</c:v>
                </c:pt>
                <c:pt idx="25">
                  <c:v>87.8</c:v>
                </c:pt>
                <c:pt idx="26">
                  <c:v>87.9</c:v>
                </c:pt>
                <c:pt idx="27">
                  <c:v>88</c:v>
                </c:pt>
                <c:pt idx="28">
                  <c:v>87.6</c:v>
                </c:pt>
                <c:pt idx="29">
                  <c:v>86.4</c:v>
                </c:pt>
                <c:pt idx="30">
                  <c:v>85.3</c:v>
                </c:pt>
                <c:pt idx="31">
                  <c:v>85.6</c:v>
                </c:pt>
                <c:pt idx="32">
                  <c:v>86.1</c:v>
                </c:pt>
                <c:pt idx="33">
                  <c:v>86.9</c:v>
                </c:pt>
                <c:pt idx="34">
                  <c:v>87.6</c:v>
                </c:pt>
                <c:pt idx="35">
                  <c:v>87.1</c:v>
                </c:pt>
                <c:pt idx="36">
                  <c:v>85.8</c:v>
                </c:pt>
                <c:pt idx="37">
                  <c:v>85.1</c:v>
                </c:pt>
                <c:pt idx="38">
                  <c:v>84.2</c:v>
                </c:pt>
                <c:pt idx="39">
                  <c:v>83.9</c:v>
                </c:pt>
                <c:pt idx="40">
                  <c:v>83.8</c:v>
                </c:pt>
                <c:pt idx="41">
                  <c:v>83.1</c:v>
                </c:pt>
                <c:pt idx="42">
                  <c:v>82.7</c:v>
                </c:pt>
                <c:pt idx="43">
                  <c:v>81.8</c:v>
                </c:pt>
                <c:pt idx="44">
                  <c:v>81</c:v>
                </c:pt>
                <c:pt idx="45">
                  <c:v>80.6</c:v>
                </c:pt>
                <c:pt idx="46">
                  <c:v>80.4</c:v>
                </c:pt>
                <c:pt idx="47">
                  <c:v>79.1</c:v>
                </c:pt>
                <c:pt idx="48">
                  <c:v>78.3</c:v>
                </c:pt>
                <c:pt idx="49">
                  <c:v>78.5</c:v>
                </c:pt>
                <c:pt idx="50">
                  <c:v>79</c:v>
                </c:pt>
                <c:pt idx="51">
                  <c:v>79.6</c:v>
                </c:pt>
                <c:pt idx="52">
                  <c:v>79.6</c:v>
                </c:pt>
                <c:pt idx="53">
                  <c:v>78.1</c:v>
                </c:pt>
                <c:pt idx="54">
                  <c:v>77.7</c:v>
                </c:pt>
                <c:pt idx="55">
                  <c:v>78</c:v>
                </c:pt>
                <c:pt idx="56">
                  <c:v>78.2</c:v>
                </c:pt>
                <c:pt idx="57">
                  <c:v>79.4</c:v>
                </c:pt>
                <c:pt idx="58">
                  <c:v>81</c:v>
                </c:pt>
                <c:pt idx="59">
                  <c:v>80.5</c:v>
                </c:pt>
                <c:pt idx="60">
                  <c:v>80</c:v>
                </c:pt>
                <c:pt idx="61">
                  <c:v>81</c:v>
                </c:pt>
                <c:pt idx="62">
                  <c:v>80.8</c:v>
                </c:pt>
                <c:pt idx="63">
                  <c:v>80.9</c:v>
                </c:pt>
                <c:pt idx="64">
                  <c:v>81.3</c:v>
                </c:pt>
                <c:pt idx="65">
                  <c:v>81.1</c:v>
                </c:pt>
                <c:pt idx="66">
                  <c:v>80.5</c:v>
                </c:pt>
                <c:pt idx="67">
                  <c:v>80</c:v>
                </c:pt>
                <c:pt idx="68">
                  <c:v>79.5</c:v>
                </c:pt>
                <c:pt idx="69">
                  <c:v>78.5</c:v>
                </c:pt>
                <c:pt idx="70">
                  <c:v>78.2</c:v>
                </c:pt>
                <c:pt idx="71">
                  <c:v>78.3</c:v>
                </c:pt>
                <c:pt idx="72">
                  <c:v>78.6</c:v>
                </c:pt>
                <c:pt idx="73">
                  <c:v>78.6</c:v>
                </c:pt>
                <c:pt idx="74">
                  <c:v>78.5</c:v>
                </c:pt>
                <c:pt idx="75">
                  <c:v>77.2</c:v>
                </c:pt>
                <c:pt idx="76">
                  <c:v>77.4</c:v>
                </c:pt>
                <c:pt idx="77">
                  <c:v>77.6</c:v>
                </c:pt>
                <c:pt idx="78">
                  <c:v>76.6</c:v>
                </c:pt>
                <c:pt idx="79">
                  <c:v>76.4</c:v>
                </c:pt>
                <c:pt idx="80">
                  <c:v>75.4</c:v>
                </c:pt>
                <c:pt idx="81">
                  <c:v>75</c:v>
                </c:pt>
                <c:pt idx="82">
                  <c:v>74.3</c:v>
                </c:pt>
                <c:pt idx="83">
                  <c:v>73.9</c:v>
                </c:pt>
                <c:pt idx="84">
                  <c:v>73.6</c:v>
                </c:pt>
                <c:pt idx="85">
                  <c:v>73.4</c:v>
                </c:pt>
                <c:pt idx="86">
                  <c:v>73.2</c:v>
                </c:pt>
                <c:pt idx="87">
                  <c:v>73.2</c:v>
                </c:pt>
                <c:pt idx="88">
                  <c:v>72.8</c:v>
                </c:pt>
                <c:pt idx="89">
                  <c:v>72.6</c:v>
                </c:pt>
                <c:pt idx="90">
                  <c:v>72.1</c:v>
                </c:pt>
                <c:pt idx="91">
                  <c:v>71.6</c:v>
                </c:pt>
                <c:pt idx="92">
                  <c:v>74.6</c:v>
                </c:pt>
                <c:pt idx="93">
                  <c:v>75.2</c:v>
                </c:pt>
                <c:pt idx="94">
                  <c:v>75.2</c:v>
                </c:pt>
                <c:pt idx="95">
                  <c:v>75.7</c:v>
                </c:pt>
                <c:pt idx="96">
                  <c:v>75.1</c:v>
                </c:pt>
                <c:pt idx="97">
                  <c:v>73.8</c:v>
                </c:pt>
                <c:pt idx="98">
                  <c:v>73.7</c:v>
                </c:pt>
                <c:pt idx="99">
                  <c:v>73.1</c:v>
                </c:pt>
                <c:pt idx="100">
                  <c:v>73.6</c:v>
                </c:pt>
                <c:pt idx="101">
                  <c:v>73.1</c:v>
                </c:pt>
                <c:pt idx="102">
                  <c:v>72.7</c:v>
                </c:pt>
                <c:pt idx="103">
                  <c:v>72.5</c:v>
                </c:pt>
                <c:pt idx="104">
                  <c:v>72.5</c:v>
                </c:pt>
                <c:pt idx="105">
                  <c:v>73.2</c:v>
                </c:pt>
                <c:pt idx="106">
                  <c:v>72.9</c:v>
                </c:pt>
                <c:pt idx="107">
                  <c:v>72.6</c:v>
                </c:pt>
                <c:pt idx="108">
                  <c:v>73.1</c:v>
                </c:pt>
                <c:pt idx="109">
                  <c:v>73.8</c:v>
                </c:pt>
                <c:pt idx="110">
                  <c:v>73.9</c:v>
                </c:pt>
                <c:pt idx="111">
                  <c:v>73.5</c:v>
                </c:pt>
                <c:pt idx="112">
                  <c:v>72.8</c:v>
                </c:pt>
                <c:pt idx="113">
                  <c:v>72.8</c:v>
                </c:pt>
                <c:pt idx="114">
                  <c:v>73.7</c:v>
                </c:pt>
                <c:pt idx="115">
                  <c:v>73</c:v>
                </c:pt>
                <c:pt idx="116">
                  <c:v>73</c:v>
                </c:pt>
                <c:pt idx="117">
                  <c:v>71.8</c:v>
                </c:pt>
                <c:pt idx="118">
                  <c:v>71.3</c:v>
                </c:pt>
                <c:pt idx="119">
                  <c:v>71.3</c:v>
                </c:pt>
                <c:pt idx="120">
                  <c:v>70.6</c:v>
                </c:pt>
                <c:pt idx="121">
                  <c:v>70.1</c:v>
                </c:pt>
                <c:pt idx="122">
                  <c:v>70</c:v>
                </c:pt>
                <c:pt idx="123">
                  <c:v>70</c:v>
                </c:pt>
                <c:pt idx="124">
                  <c:v>70</c:v>
                </c:pt>
                <c:pt idx="125">
                  <c:v>70.5</c:v>
                </c:pt>
                <c:pt idx="126">
                  <c:v>70.5</c:v>
                </c:pt>
                <c:pt idx="127">
                  <c:v>74.9</c:v>
                </c:pt>
                <c:pt idx="128">
                  <c:v>73.2</c:v>
                </c:pt>
                <c:pt idx="129">
                  <c:v>72.7</c:v>
                </c:pt>
                <c:pt idx="130">
                  <c:v>73.7</c:v>
                </c:pt>
                <c:pt idx="131">
                  <c:v>73.7</c:v>
                </c:pt>
                <c:pt idx="132">
                  <c:v>73.1</c:v>
                </c:pt>
                <c:pt idx="133">
                  <c:v>77.3</c:v>
                </c:pt>
                <c:pt idx="134">
                  <c:v>78.6</c:v>
                </c:pt>
                <c:pt idx="135">
                  <c:v>77.6</c:v>
                </c:pt>
                <c:pt idx="136">
                  <c:v>77</c:v>
                </c:pt>
                <c:pt idx="137">
                  <c:v>76.4</c:v>
                </c:pt>
                <c:pt idx="138">
                  <c:v>77.3</c:v>
                </c:pt>
                <c:pt idx="139">
                  <c:v>80.8</c:v>
                </c:pt>
                <c:pt idx="140">
                  <c:v>81.3</c:v>
                </c:pt>
                <c:pt idx="141">
                  <c:v>84.5</c:v>
                </c:pt>
                <c:pt idx="142">
                  <c:v>83.5</c:v>
                </c:pt>
                <c:pt idx="143">
                  <c:v>86.6</c:v>
                </c:pt>
                <c:pt idx="144">
                  <c:v>87.4</c:v>
                </c:pt>
                <c:pt idx="145">
                  <c:v>87.5</c:v>
                </c:pt>
                <c:pt idx="146">
                  <c:v>87.4</c:v>
                </c:pt>
                <c:pt idx="147">
                  <c:v>86.1</c:v>
                </c:pt>
                <c:pt idx="148">
                  <c:v>85.1</c:v>
                </c:pt>
              </c:numCache>
            </c:numRef>
          </c:xVal>
          <c:yVal>
            <c:numRef>
              <c:f>Data!$AG$278:$AG$426</c:f>
              <c:numCache>
                <c:ptCount val="149"/>
                <c:pt idx="0">
                  <c:v>2998.1986835857597</c:v>
                </c:pt>
                <c:pt idx="1">
                  <c:v>2990.162786144647</c:v>
                </c:pt>
                <c:pt idx="2">
                  <c:v>2934.12819808303</c:v>
                </c:pt>
                <c:pt idx="3">
                  <c:v>2923.8771080564065</c:v>
                </c:pt>
                <c:pt idx="4">
                  <c:v>2920.462888298037</c:v>
                </c:pt>
                <c:pt idx="5">
                  <c:v>2900.0069966486144</c:v>
                </c:pt>
                <c:pt idx="6">
                  <c:v>2881.8661890581548</c:v>
                </c:pt>
                <c:pt idx="7">
                  <c:v>2861.505039407727</c:v>
                </c:pt>
                <c:pt idx="8">
                  <c:v>2835.56045787928</c:v>
                </c:pt>
                <c:pt idx="9">
                  <c:v>2822.056265112641</c:v>
                </c:pt>
                <c:pt idx="10">
                  <c:v>2818.683645542014</c:v>
                </c:pt>
                <c:pt idx="11">
                  <c:v>2815.3123951924404</c:v>
                </c:pt>
                <c:pt idx="12">
                  <c:v>2792.8723021634055</c:v>
                </c:pt>
                <c:pt idx="13">
                  <c:v>2787.2717412361967</c:v>
                </c:pt>
                <c:pt idx="14">
                  <c:v>2754.862765330836</c:v>
                </c:pt>
                <c:pt idx="15">
                  <c:v>2747.058823076396</c:v>
                </c:pt>
                <c:pt idx="16">
                  <c:v>2704.8220632807866</c:v>
                </c:pt>
                <c:pt idx="17">
                  <c:v>2669.420138636802</c:v>
                </c:pt>
                <c:pt idx="18">
                  <c:v>2657.285501460219</c:v>
                </c:pt>
                <c:pt idx="19">
                  <c:v>2631.9702347790667</c:v>
                </c:pt>
                <c:pt idx="20">
                  <c:v>2630.8713197543693</c:v>
                </c:pt>
                <c:pt idx="21">
                  <c:v>2600.160594165681</c:v>
                </c:pt>
                <c:pt idx="22">
                  <c:v>2580.4777926543543</c:v>
                </c:pt>
                <c:pt idx="23">
                  <c:v>2566.2913948500855</c:v>
                </c:pt>
                <c:pt idx="24">
                  <c:v>2542.3387192435134</c:v>
                </c:pt>
                <c:pt idx="25">
                  <c:v>2522.7923358630583</c:v>
                </c:pt>
                <c:pt idx="26">
                  <c:v>2502.209835459398</c:v>
                </c:pt>
                <c:pt idx="27">
                  <c:v>2480.5990194312953</c:v>
                </c:pt>
                <c:pt idx="28">
                  <c:v>2447.213008240258</c:v>
                </c:pt>
                <c:pt idx="29">
                  <c:v>2431.106548082453</c:v>
                </c:pt>
                <c:pt idx="30">
                  <c:v>2427.8890014983162</c:v>
                </c:pt>
                <c:pt idx="31">
                  <c:v>2413.9606880804768</c:v>
                </c:pt>
                <c:pt idx="32">
                  <c:v>2407.540106802876</c:v>
                </c:pt>
                <c:pt idx="33">
                  <c:v>2384.0403573680583</c:v>
                </c:pt>
                <c:pt idx="34">
                  <c:v>2369.1205228605554</c:v>
                </c:pt>
                <c:pt idx="35">
                  <c:v>2338.3001649886637</c:v>
                </c:pt>
                <c:pt idx="36">
                  <c:v>2323.4622134710958</c:v>
                </c:pt>
                <c:pt idx="37">
                  <c:v>2289.6461265370754</c:v>
                </c:pt>
                <c:pt idx="38">
                  <c:v>2272.7895840889973</c:v>
                </c:pt>
                <c:pt idx="39">
                  <c:v>2262.271594877857</c:v>
                </c:pt>
                <c:pt idx="40">
                  <c:v>2250.7171732942165</c:v>
                </c:pt>
                <c:pt idx="41">
                  <c:v>2239.178806618469</c:v>
                </c:pt>
                <c:pt idx="42">
                  <c:v>2220.332357386826</c:v>
                </c:pt>
                <c:pt idx="43">
                  <c:v>2199.4419026659402</c:v>
                </c:pt>
                <c:pt idx="44">
                  <c:v>2176.522940659388</c:v>
                </c:pt>
                <c:pt idx="45">
                  <c:v>2167.165203195301</c:v>
                </c:pt>
                <c:pt idx="46">
                  <c:v>2119.500764477728</c:v>
                </c:pt>
                <c:pt idx="47">
                  <c:v>2090.6210137916696</c:v>
                </c:pt>
                <c:pt idx="48">
                  <c:v>2071.081085762895</c:v>
                </c:pt>
                <c:pt idx="49">
                  <c:v>2056.7126086631906</c:v>
                </c:pt>
                <c:pt idx="50">
                  <c:v>2063.8937394589866</c:v>
                </c:pt>
                <c:pt idx="51">
                  <c:v>2048.5131990885848</c:v>
                </c:pt>
                <c:pt idx="52">
                  <c:v>2007.6371560680468</c:v>
                </c:pt>
                <c:pt idx="53">
                  <c:v>1975.0805787240322</c:v>
                </c:pt>
                <c:pt idx="54">
                  <c:v>1953.7844836652357</c:v>
                </c:pt>
                <c:pt idx="55">
                  <c:v>1940.6285040886112</c:v>
                </c:pt>
                <c:pt idx="56">
                  <c:v>1930.522683963396</c:v>
                </c:pt>
                <c:pt idx="57">
                  <c:v>1901.2851633458326</c:v>
                </c:pt>
                <c:pt idx="58">
                  <c:v>1875.1594477403546</c:v>
                </c:pt>
                <c:pt idx="59">
                  <c:v>1857.1204441829977</c:v>
                </c:pt>
                <c:pt idx="60">
                  <c:v>1837.122959811791</c:v>
                </c:pt>
                <c:pt idx="61">
                  <c:v>1815.1812066919654</c:v>
                </c:pt>
                <c:pt idx="62">
                  <c:v>1793.2972780963535</c:v>
                </c:pt>
                <c:pt idx="63">
                  <c:v>1791.3106868495565</c:v>
                </c:pt>
                <c:pt idx="64">
                  <c:v>1764.5381175908851</c:v>
                </c:pt>
                <c:pt idx="65">
                  <c:v>1750.689952474621</c:v>
                </c:pt>
                <c:pt idx="66">
                  <c:v>1731.9328766674737</c:v>
                </c:pt>
                <c:pt idx="67">
                  <c:v>1703.3850932560315</c:v>
                </c:pt>
                <c:pt idx="68">
                  <c:v>1690.6196005468166</c:v>
                </c:pt>
                <c:pt idx="69">
                  <c:v>1675.914529638295</c:v>
                </c:pt>
                <c:pt idx="70">
                  <c:v>1665.1473371010527</c:v>
                </c:pt>
                <c:pt idx="71">
                  <c:v>1651.4637983164207</c:v>
                </c:pt>
                <c:pt idx="72">
                  <c:v>1635.8530285970755</c:v>
                </c:pt>
                <c:pt idx="73">
                  <c:v>1641.7036286784557</c:v>
                </c:pt>
                <c:pt idx="74">
                  <c:v>1613.4638371947674</c:v>
                </c:pt>
                <c:pt idx="75">
                  <c:v>1595.0138411738021</c:v>
                </c:pt>
                <c:pt idx="76">
                  <c:v>1590.1653845801732</c:v>
                </c:pt>
                <c:pt idx="77">
                  <c:v>1561.1339436173525</c:v>
                </c:pt>
                <c:pt idx="78">
                  <c:v>1567.898873826121</c:v>
                </c:pt>
                <c:pt idx="79">
                  <c:v>1548.5851045147697</c:v>
                </c:pt>
                <c:pt idx="80">
                  <c:v>1536.0552004676415</c:v>
                </c:pt>
                <c:pt idx="81">
                  <c:v>1515.854439991529</c:v>
                </c:pt>
                <c:pt idx="82">
                  <c:v>1487.0811909260726</c:v>
                </c:pt>
                <c:pt idx="83">
                  <c:v>1470.820496526167</c:v>
                </c:pt>
                <c:pt idx="84">
                  <c:v>1458.4072972002034</c:v>
                </c:pt>
                <c:pt idx="85">
                  <c:v>1436.4908369990353</c:v>
                </c:pt>
                <c:pt idx="86">
                  <c:v>1422.228593774704</c:v>
                </c:pt>
                <c:pt idx="87">
                  <c:v>1416.5305482363974</c:v>
                </c:pt>
                <c:pt idx="88">
                  <c:v>1385.2609962210345</c:v>
                </c:pt>
                <c:pt idx="89">
                  <c:v>1381.4787363642542</c:v>
                </c:pt>
                <c:pt idx="90">
                  <c:v>1373.91938092915</c:v>
                </c:pt>
                <c:pt idx="91">
                  <c:v>1359.7641106590108</c:v>
                </c:pt>
                <c:pt idx="92">
                  <c:v>1354.1087519577873</c:v>
                </c:pt>
                <c:pt idx="93">
                  <c:v>1328.7071928035375</c:v>
                </c:pt>
                <c:pt idx="94">
                  <c:v>1335.2853247159185</c:v>
                </c:pt>
                <c:pt idx="95">
                  <c:v>1324.011715510208</c:v>
                </c:pt>
                <c:pt idx="96">
                  <c:v>1291.2175066794257</c:v>
                </c:pt>
                <c:pt idx="97">
                  <c:v>1279.069710911931</c:v>
                </c:pt>
                <c:pt idx="98">
                  <c:v>1252.9654300213435</c:v>
                </c:pt>
                <c:pt idx="99">
                  <c:v>1239.0146768291147</c:v>
                </c:pt>
                <c:pt idx="100">
                  <c:v>1226.01508575786</c:v>
                </c:pt>
                <c:pt idx="101">
                  <c:v>1202.8520264656522</c:v>
                </c:pt>
                <c:pt idx="102">
                  <c:v>1191.7566661172382</c:v>
                </c:pt>
                <c:pt idx="103">
                  <c:v>1163.162081623998</c:v>
                </c:pt>
                <c:pt idx="104">
                  <c:v>1142.9287201699904</c:v>
                </c:pt>
                <c:pt idx="105">
                  <c:v>1117.2482669200099</c:v>
                </c:pt>
                <c:pt idx="106">
                  <c:v>1093.4730347693621</c:v>
                </c:pt>
                <c:pt idx="107">
                  <c:v>1060.66545814027</c:v>
                </c:pt>
                <c:pt idx="108">
                  <c:v>1041.5873928794326</c:v>
                </c:pt>
                <c:pt idx="109">
                  <c:v>1019.8374259620084</c:v>
                </c:pt>
                <c:pt idx="110">
                  <c:v>1005.3690326739746</c:v>
                </c:pt>
                <c:pt idx="111">
                  <c:v>971.1072954553505</c:v>
                </c:pt>
                <c:pt idx="112">
                  <c:v>959.4185524895871</c:v>
                </c:pt>
                <c:pt idx="113">
                  <c:v>936.9863399933787</c:v>
                </c:pt>
                <c:pt idx="114">
                  <c:v>903.897480233523</c:v>
                </c:pt>
                <c:pt idx="115">
                  <c:v>879.834497251555</c:v>
                </c:pt>
                <c:pt idx="116">
                  <c:v>857.6159594281995</c:v>
                </c:pt>
                <c:pt idx="117">
                  <c:v>826.6095439270787</c:v>
                </c:pt>
                <c:pt idx="118">
                  <c:v>809.8258484024863</c:v>
                </c:pt>
                <c:pt idx="119">
                  <c:v>787.7935951698599</c:v>
                </c:pt>
                <c:pt idx="120">
                  <c:v>761.4318226428169</c:v>
                </c:pt>
                <c:pt idx="121">
                  <c:v>731.6559684813478</c:v>
                </c:pt>
                <c:pt idx="122">
                  <c:v>720.2992397808985</c:v>
                </c:pt>
                <c:pt idx="123">
                  <c:v>705.4715300143323</c:v>
                </c:pt>
                <c:pt idx="124">
                  <c:v>695.0208294777375</c:v>
                </c:pt>
                <c:pt idx="125">
                  <c:v>682.8449455191342</c:v>
                </c:pt>
                <c:pt idx="126">
                  <c:v>671.5547311735204</c:v>
                </c:pt>
                <c:pt idx="127">
                  <c:v>633.45520027463</c:v>
                </c:pt>
                <c:pt idx="128">
                  <c:v>614.4707869155643</c:v>
                </c:pt>
                <c:pt idx="129">
                  <c:v>611.8853627738756</c:v>
                </c:pt>
                <c:pt idx="130">
                  <c:v>590.3714086392603</c:v>
                </c:pt>
                <c:pt idx="131">
                  <c:v>593.8098978693438</c:v>
                </c:pt>
                <c:pt idx="132">
                  <c:v>590.3714086392603</c:v>
                </c:pt>
                <c:pt idx="133">
                  <c:v>577.4897399326389</c:v>
                </c:pt>
                <c:pt idx="134">
                  <c:v>585.2163429556483</c:v>
                </c:pt>
                <c:pt idx="135">
                  <c:v>579.2061416278774</c:v>
                </c:pt>
                <c:pt idx="136">
                  <c:v>583.4986986487678</c:v>
                </c:pt>
                <c:pt idx="137">
                  <c:v>576.6316721073354</c:v>
                </c:pt>
                <c:pt idx="138">
                  <c:v>532.1338872130495</c:v>
                </c:pt>
                <c:pt idx="139">
                  <c:v>521.8989417447908</c:v>
                </c:pt>
                <c:pt idx="140">
                  <c:v>494.6672670118422</c:v>
                </c:pt>
                <c:pt idx="141">
                  <c:v>487.02442121506544</c:v>
                </c:pt>
                <c:pt idx="142">
                  <c:v>470.9125881218978</c:v>
                </c:pt>
                <c:pt idx="143">
                  <c:v>437.0947797370305</c:v>
                </c:pt>
                <c:pt idx="144">
                  <c:v>391.65811007879233</c:v>
                </c:pt>
                <c:pt idx="145">
                  <c:v>350.6425922663873</c:v>
                </c:pt>
                <c:pt idx="146">
                  <c:v>320.63731527625214</c:v>
                </c:pt>
                <c:pt idx="147">
                  <c:v>293.2273983886906</c:v>
                </c:pt>
                <c:pt idx="148">
                  <c:v>273.34958788658776</c:v>
                </c:pt>
              </c:numCache>
            </c:numRef>
          </c:yVal>
          <c:smooth val="0"/>
        </c:ser>
        <c:axId val="60695061"/>
        <c:axId val="9384638"/>
      </c:scatterChart>
      <c:valAx>
        <c:axId val="60695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384638"/>
        <c:crosses val="autoZero"/>
        <c:crossBetween val="midCat"/>
        <c:dispUnits/>
      </c:valAx>
      <c:valAx>
        <c:axId val="9384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6950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1316-1341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Data!$Q$278:$Q$426</c:f>
              <c:numCache>
                <c:ptCount val="149"/>
                <c:pt idx="0">
                  <c:v>53.6</c:v>
                </c:pt>
                <c:pt idx="1">
                  <c:v>56.1</c:v>
                </c:pt>
                <c:pt idx="2">
                  <c:v>55.5</c:v>
                </c:pt>
                <c:pt idx="3">
                  <c:v>48</c:v>
                </c:pt>
                <c:pt idx="4">
                  <c:v>59.4</c:v>
                </c:pt>
                <c:pt idx="5">
                  <c:v>62.4</c:v>
                </c:pt>
                <c:pt idx="6">
                  <c:v>56</c:v>
                </c:pt>
                <c:pt idx="7">
                  <c:v>52.3</c:v>
                </c:pt>
                <c:pt idx="8">
                  <c:v>56.5</c:v>
                </c:pt>
                <c:pt idx="9">
                  <c:v>57</c:v>
                </c:pt>
                <c:pt idx="10">
                  <c:v>54.9</c:v>
                </c:pt>
                <c:pt idx="11">
                  <c:v>55.5</c:v>
                </c:pt>
                <c:pt idx="12">
                  <c:v>54.5</c:v>
                </c:pt>
                <c:pt idx="13">
                  <c:v>57.4</c:v>
                </c:pt>
                <c:pt idx="14">
                  <c:v>56</c:v>
                </c:pt>
                <c:pt idx="15">
                  <c:v>59.9</c:v>
                </c:pt>
                <c:pt idx="16">
                  <c:v>57.9</c:v>
                </c:pt>
                <c:pt idx="17">
                  <c:v>59</c:v>
                </c:pt>
                <c:pt idx="18">
                  <c:v>56.4</c:v>
                </c:pt>
                <c:pt idx="19">
                  <c:v>58.4</c:v>
                </c:pt>
                <c:pt idx="20">
                  <c:v>58.8</c:v>
                </c:pt>
                <c:pt idx="21">
                  <c:v>74</c:v>
                </c:pt>
                <c:pt idx="22">
                  <c:v>58.1</c:v>
                </c:pt>
                <c:pt idx="23">
                  <c:v>60.6</c:v>
                </c:pt>
                <c:pt idx="24">
                  <c:v>58.4</c:v>
                </c:pt>
                <c:pt idx="25">
                  <c:v>56.4</c:v>
                </c:pt>
                <c:pt idx="26">
                  <c:v>54</c:v>
                </c:pt>
                <c:pt idx="27">
                  <c:v>62</c:v>
                </c:pt>
                <c:pt idx="28">
                  <c:v>56.8</c:v>
                </c:pt>
                <c:pt idx="29">
                  <c:v>41.1</c:v>
                </c:pt>
                <c:pt idx="30">
                  <c:v>56.9</c:v>
                </c:pt>
                <c:pt idx="31">
                  <c:v>59.5</c:v>
                </c:pt>
                <c:pt idx="32">
                  <c:v>59.6</c:v>
                </c:pt>
                <c:pt idx="33">
                  <c:v>64.4</c:v>
                </c:pt>
                <c:pt idx="34">
                  <c:v>59.9</c:v>
                </c:pt>
                <c:pt idx="35">
                  <c:v>58.4</c:v>
                </c:pt>
                <c:pt idx="36">
                  <c:v>59.9</c:v>
                </c:pt>
                <c:pt idx="37">
                  <c:v>60.9</c:v>
                </c:pt>
                <c:pt idx="38">
                  <c:v>62.6</c:v>
                </c:pt>
                <c:pt idx="39">
                  <c:v>60.5</c:v>
                </c:pt>
                <c:pt idx="40">
                  <c:v>43.6</c:v>
                </c:pt>
                <c:pt idx="41">
                  <c:v>60.1</c:v>
                </c:pt>
                <c:pt idx="42">
                  <c:v>77</c:v>
                </c:pt>
                <c:pt idx="43">
                  <c:v>62.9</c:v>
                </c:pt>
                <c:pt idx="44">
                  <c:v>54.6</c:v>
                </c:pt>
                <c:pt idx="45">
                  <c:v>59.4</c:v>
                </c:pt>
                <c:pt idx="46">
                  <c:v>59.6</c:v>
                </c:pt>
                <c:pt idx="47">
                  <c:v>60.5</c:v>
                </c:pt>
                <c:pt idx="48">
                  <c:v>59.6</c:v>
                </c:pt>
                <c:pt idx="49">
                  <c:v>59.5</c:v>
                </c:pt>
                <c:pt idx="50">
                  <c:v>66.4</c:v>
                </c:pt>
                <c:pt idx="51">
                  <c:v>62.9</c:v>
                </c:pt>
                <c:pt idx="52">
                  <c:v>61.4</c:v>
                </c:pt>
                <c:pt idx="53">
                  <c:v>60.9</c:v>
                </c:pt>
                <c:pt idx="54">
                  <c:v>62.8</c:v>
                </c:pt>
                <c:pt idx="55">
                  <c:v>69.4</c:v>
                </c:pt>
                <c:pt idx="56">
                  <c:v>66.9</c:v>
                </c:pt>
                <c:pt idx="57">
                  <c:v>68.8</c:v>
                </c:pt>
                <c:pt idx="58">
                  <c:v>72.9</c:v>
                </c:pt>
                <c:pt idx="59">
                  <c:v>66.8</c:v>
                </c:pt>
                <c:pt idx="60">
                  <c:v>70</c:v>
                </c:pt>
                <c:pt idx="61">
                  <c:v>68.9</c:v>
                </c:pt>
                <c:pt idx="62">
                  <c:v>66.9</c:v>
                </c:pt>
                <c:pt idx="63">
                  <c:v>63.4</c:v>
                </c:pt>
                <c:pt idx="64">
                  <c:v>63.4</c:v>
                </c:pt>
                <c:pt idx="65">
                  <c:v>64</c:v>
                </c:pt>
                <c:pt idx="66">
                  <c:v>62.9</c:v>
                </c:pt>
                <c:pt idx="67">
                  <c:v>64.4</c:v>
                </c:pt>
                <c:pt idx="68">
                  <c:v>63.4</c:v>
                </c:pt>
                <c:pt idx="69">
                  <c:v>65</c:v>
                </c:pt>
                <c:pt idx="70">
                  <c:v>62.6</c:v>
                </c:pt>
                <c:pt idx="71">
                  <c:v>63.9</c:v>
                </c:pt>
                <c:pt idx="72">
                  <c:v>63.9</c:v>
                </c:pt>
                <c:pt idx="73">
                  <c:v>59.5</c:v>
                </c:pt>
                <c:pt idx="74">
                  <c:v>63.9</c:v>
                </c:pt>
                <c:pt idx="75">
                  <c:v>65.5</c:v>
                </c:pt>
                <c:pt idx="76">
                  <c:v>62.1</c:v>
                </c:pt>
                <c:pt idx="77">
                  <c:v>62.4</c:v>
                </c:pt>
                <c:pt idx="78">
                  <c:v>62.9</c:v>
                </c:pt>
                <c:pt idx="79">
                  <c:v>64.6</c:v>
                </c:pt>
                <c:pt idx="80">
                  <c:v>63.4</c:v>
                </c:pt>
                <c:pt idx="81">
                  <c:v>62.5</c:v>
                </c:pt>
                <c:pt idx="82">
                  <c:v>62</c:v>
                </c:pt>
                <c:pt idx="83">
                  <c:v>62.5</c:v>
                </c:pt>
                <c:pt idx="84">
                  <c:v>63.5</c:v>
                </c:pt>
                <c:pt idx="85">
                  <c:v>60.5</c:v>
                </c:pt>
                <c:pt idx="86">
                  <c:v>61.6</c:v>
                </c:pt>
                <c:pt idx="87">
                  <c:v>61.4</c:v>
                </c:pt>
                <c:pt idx="88">
                  <c:v>60.1</c:v>
                </c:pt>
                <c:pt idx="89">
                  <c:v>59.5</c:v>
                </c:pt>
                <c:pt idx="90">
                  <c:v>63</c:v>
                </c:pt>
                <c:pt idx="91">
                  <c:v>60.6</c:v>
                </c:pt>
                <c:pt idx="92">
                  <c:v>59</c:v>
                </c:pt>
                <c:pt idx="93">
                  <c:v>58.4</c:v>
                </c:pt>
                <c:pt idx="94">
                  <c:v>60.5</c:v>
                </c:pt>
                <c:pt idx="95">
                  <c:v>58.6</c:v>
                </c:pt>
                <c:pt idx="96">
                  <c:v>56.9</c:v>
                </c:pt>
                <c:pt idx="97">
                  <c:v>57.5</c:v>
                </c:pt>
                <c:pt idx="98">
                  <c:v>58.4</c:v>
                </c:pt>
                <c:pt idx="99">
                  <c:v>62.1</c:v>
                </c:pt>
                <c:pt idx="100">
                  <c:v>61</c:v>
                </c:pt>
                <c:pt idx="101">
                  <c:v>61.9</c:v>
                </c:pt>
                <c:pt idx="102">
                  <c:v>59.9</c:v>
                </c:pt>
                <c:pt idx="103">
                  <c:v>55.5</c:v>
                </c:pt>
                <c:pt idx="104">
                  <c:v>60.6</c:v>
                </c:pt>
                <c:pt idx="105">
                  <c:v>65</c:v>
                </c:pt>
                <c:pt idx="106">
                  <c:v>65.4</c:v>
                </c:pt>
                <c:pt idx="107">
                  <c:v>63.5</c:v>
                </c:pt>
                <c:pt idx="108">
                  <c:v>65.9</c:v>
                </c:pt>
                <c:pt idx="109">
                  <c:v>65</c:v>
                </c:pt>
                <c:pt idx="110">
                  <c:v>66.2</c:v>
                </c:pt>
                <c:pt idx="111">
                  <c:v>66</c:v>
                </c:pt>
                <c:pt idx="112">
                  <c:v>65.9</c:v>
                </c:pt>
                <c:pt idx="113">
                  <c:v>67.5</c:v>
                </c:pt>
                <c:pt idx="114">
                  <c:v>67.1</c:v>
                </c:pt>
                <c:pt idx="115">
                  <c:v>62.5</c:v>
                </c:pt>
                <c:pt idx="116">
                  <c:v>61.4</c:v>
                </c:pt>
                <c:pt idx="117">
                  <c:v>67.4</c:v>
                </c:pt>
                <c:pt idx="118">
                  <c:v>67.6</c:v>
                </c:pt>
                <c:pt idx="119">
                  <c:v>66.9</c:v>
                </c:pt>
                <c:pt idx="120">
                  <c:v>66.5</c:v>
                </c:pt>
                <c:pt idx="121">
                  <c:v>67.9</c:v>
                </c:pt>
                <c:pt idx="122">
                  <c:v>70.9</c:v>
                </c:pt>
                <c:pt idx="123">
                  <c:v>72</c:v>
                </c:pt>
                <c:pt idx="124">
                  <c:v>71.5</c:v>
                </c:pt>
                <c:pt idx="125">
                  <c:v>72.5</c:v>
                </c:pt>
                <c:pt idx="126">
                  <c:v>74.9</c:v>
                </c:pt>
                <c:pt idx="127">
                  <c:v>67.9</c:v>
                </c:pt>
                <c:pt idx="128">
                  <c:v>66.9</c:v>
                </c:pt>
                <c:pt idx="129">
                  <c:v>67.9</c:v>
                </c:pt>
                <c:pt idx="130">
                  <c:v>69</c:v>
                </c:pt>
                <c:pt idx="131">
                  <c:v>69.2</c:v>
                </c:pt>
                <c:pt idx="132">
                  <c:v>68.9</c:v>
                </c:pt>
                <c:pt idx="133">
                  <c:v>68.6</c:v>
                </c:pt>
                <c:pt idx="134">
                  <c:v>65.6</c:v>
                </c:pt>
                <c:pt idx="135">
                  <c:v>64.4</c:v>
                </c:pt>
                <c:pt idx="136">
                  <c:v>64</c:v>
                </c:pt>
                <c:pt idx="137">
                  <c:v>63.5</c:v>
                </c:pt>
                <c:pt idx="138">
                  <c:v>62.5</c:v>
                </c:pt>
                <c:pt idx="139">
                  <c:v>60.6</c:v>
                </c:pt>
                <c:pt idx="140">
                  <c:v>57.9</c:v>
                </c:pt>
                <c:pt idx="141">
                  <c:v>60.9</c:v>
                </c:pt>
                <c:pt idx="142">
                  <c:v>58.1</c:v>
                </c:pt>
                <c:pt idx="143">
                  <c:v>58</c:v>
                </c:pt>
                <c:pt idx="144">
                  <c:v>56.6</c:v>
                </c:pt>
                <c:pt idx="145">
                  <c:v>57.6</c:v>
                </c:pt>
                <c:pt idx="146">
                  <c:v>56.3</c:v>
                </c:pt>
                <c:pt idx="147">
                  <c:v>52.6</c:v>
                </c:pt>
                <c:pt idx="148">
                  <c:v>42.2</c:v>
                </c:pt>
              </c:numCache>
            </c:numRef>
          </c:xVal>
          <c:yVal>
            <c:numRef>
              <c:f>Data!$AG$278:$AG$426</c:f>
              <c:numCache>
                <c:ptCount val="149"/>
                <c:pt idx="0">
                  <c:v>2998.1986835857597</c:v>
                </c:pt>
                <c:pt idx="1">
                  <c:v>2990.162786144647</c:v>
                </c:pt>
                <c:pt idx="2">
                  <c:v>2934.12819808303</c:v>
                </c:pt>
                <c:pt idx="3">
                  <c:v>2923.8771080564065</c:v>
                </c:pt>
                <c:pt idx="4">
                  <c:v>2920.462888298037</c:v>
                </c:pt>
                <c:pt idx="5">
                  <c:v>2900.0069966486144</c:v>
                </c:pt>
                <c:pt idx="6">
                  <c:v>2881.8661890581548</c:v>
                </c:pt>
                <c:pt idx="7">
                  <c:v>2861.505039407727</c:v>
                </c:pt>
                <c:pt idx="8">
                  <c:v>2835.56045787928</c:v>
                </c:pt>
                <c:pt idx="9">
                  <c:v>2822.056265112641</c:v>
                </c:pt>
                <c:pt idx="10">
                  <c:v>2818.683645542014</c:v>
                </c:pt>
                <c:pt idx="11">
                  <c:v>2815.3123951924404</c:v>
                </c:pt>
                <c:pt idx="12">
                  <c:v>2792.8723021634055</c:v>
                </c:pt>
                <c:pt idx="13">
                  <c:v>2787.2717412361967</c:v>
                </c:pt>
                <c:pt idx="14">
                  <c:v>2754.862765330836</c:v>
                </c:pt>
                <c:pt idx="15">
                  <c:v>2747.058823076396</c:v>
                </c:pt>
                <c:pt idx="16">
                  <c:v>2704.8220632807866</c:v>
                </c:pt>
                <c:pt idx="17">
                  <c:v>2669.420138636802</c:v>
                </c:pt>
                <c:pt idx="18">
                  <c:v>2657.285501460219</c:v>
                </c:pt>
                <c:pt idx="19">
                  <c:v>2631.9702347790667</c:v>
                </c:pt>
                <c:pt idx="20">
                  <c:v>2630.8713197543693</c:v>
                </c:pt>
                <c:pt idx="21">
                  <c:v>2600.160594165681</c:v>
                </c:pt>
                <c:pt idx="22">
                  <c:v>2580.4777926543543</c:v>
                </c:pt>
                <c:pt idx="23">
                  <c:v>2566.2913948500855</c:v>
                </c:pt>
                <c:pt idx="24">
                  <c:v>2542.3387192435134</c:v>
                </c:pt>
                <c:pt idx="25">
                  <c:v>2522.7923358630583</c:v>
                </c:pt>
                <c:pt idx="26">
                  <c:v>2502.209835459398</c:v>
                </c:pt>
                <c:pt idx="27">
                  <c:v>2480.5990194312953</c:v>
                </c:pt>
                <c:pt idx="28">
                  <c:v>2447.213008240258</c:v>
                </c:pt>
                <c:pt idx="29">
                  <c:v>2431.106548082453</c:v>
                </c:pt>
                <c:pt idx="30">
                  <c:v>2427.8890014983162</c:v>
                </c:pt>
                <c:pt idx="31">
                  <c:v>2413.9606880804768</c:v>
                </c:pt>
                <c:pt idx="32">
                  <c:v>2407.540106802876</c:v>
                </c:pt>
                <c:pt idx="33">
                  <c:v>2384.0403573680583</c:v>
                </c:pt>
                <c:pt idx="34">
                  <c:v>2369.1205228605554</c:v>
                </c:pt>
                <c:pt idx="35">
                  <c:v>2338.3001649886637</c:v>
                </c:pt>
                <c:pt idx="36">
                  <c:v>2323.4622134710958</c:v>
                </c:pt>
                <c:pt idx="37">
                  <c:v>2289.6461265370754</c:v>
                </c:pt>
                <c:pt idx="38">
                  <c:v>2272.7895840889973</c:v>
                </c:pt>
                <c:pt idx="39">
                  <c:v>2262.271594877857</c:v>
                </c:pt>
                <c:pt idx="40">
                  <c:v>2250.7171732942165</c:v>
                </c:pt>
                <c:pt idx="41">
                  <c:v>2239.178806618469</c:v>
                </c:pt>
                <c:pt idx="42">
                  <c:v>2220.332357386826</c:v>
                </c:pt>
                <c:pt idx="43">
                  <c:v>2199.4419026659402</c:v>
                </c:pt>
                <c:pt idx="44">
                  <c:v>2176.522940659388</c:v>
                </c:pt>
                <c:pt idx="45">
                  <c:v>2167.165203195301</c:v>
                </c:pt>
                <c:pt idx="46">
                  <c:v>2119.500764477728</c:v>
                </c:pt>
                <c:pt idx="47">
                  <c:v>2090.6210137916696</c:v>
                </c:pt>
                <c:pt idx="48">
                  <c:v>2071.081085762895</c:v>
                </c:pt>
                <c:pt idx="49">
                  <c:v>2056.7126086631906</c:v>
                </c:pt>
                <c:pt idx="50">
                  <c:v>2063.8937394589866</c:v>
                </c:pt>
                <c:pt idx="51">
                  <c:v>2048.5131990885848</c:v>
                </c:pt>
                <c:pt idx="52">
                  <c:v>2007.6371560680468</c:v>
                </c:pt>
                <c:pt idx="53">
                  <c:v>1975.0805787240322</c:v>
                </c:pt>
                <c:pt idx="54">
                  <c:v>1953.7844836652357</c:v>
                </c:pt>
                <c:pt idx="55">
                  <c:v>1940.6285040886112</c:v>
                </c:pt>
                <c:pt idx="56">
                  <c:v>1930.522683963396</c:v>
                </c:pt>
                <c:pt idx="57">
                  <c:v>1901.2851633458326</c:v>
                </c:pt>
                <c:pt idx="58">
                  <c:v>1875.1594477403546</c:v>
                </c:pt>
                <c:pt idx="59">
                  <c:v>1857.1204441829977</c:v>
                </c:pt>
                <c:pt idx="60">
                  <c:v>1837.122959811791</c:v>
                </c:pt>
                <c:pt idx="61">
                  <c:v>1815.1812066919654</c:v>
                </c:pt>
                <c:pt idx="62">
                  <c:v>1793.2972780963535</c:v>
                </c:pt>
                <c:pt idx="63">
                  <c:v>1791.3106868495565</c:v>
                </c:pt>
                <c:pt idx="64">
                  <c:v>1764.5381175908851</c:v>
                </c:pt>
                <c:pt idx="65">
                  <c:v>1750.689952474621</c:v>
                </c:pt>
                <c:pt idx="66">
                  <c:v>1731.9328766674737</c:v>
                </c:pt>
                <c:pt idx="67">
                  <c:v>1703.3850932560315</c:v>
                </c:pt>
                <c:pt idx="68">
                  <c:v>1690.6196005468166</c:v>
                </c:pt>
                <c:pt idx="69">
                  <c:v>1675.914529638295</c:v>
                </c:pt>
                <c:pt idx="70">
                  <c:v>1665.1473371010527</c:v>
                </c:pt>
                <c:pt idx="71">
                  <c:v>1651.4637983164207</c:v>
                </c:pt>
                <c:pt idx="72">
                  <c:v>1635.8530285970755</c:v>
                </c:pt>
                <c:pt idx="73">
                  <c:v>1641.7036286784557</c:v>
                </c:pt>
                <c:pt idx="74">
                  <c:v>1613.4638371947674</c:v>
                </c:pt>
                <c:pt idx="75">
                  <c:v>1595.0138411738021</c:v>
                </c:pt>
                <c:pt idx="76">
                  <c:v>1590.1653845801732</c:v>
                </c:pt>
                <c:pt idx="77">
                  <c:v>1561.1339436173525</c:v>
                </c:pt>
                <c:pt idx="78">
                  <c:v>1567.898873826121</c:v>
                </c:pt>
                <c:pt idx="79">
                  <c:v>1548.5851045147697</c:v>
                </c:pt>
                <c:pt idx="80">
                  <c:v>1536.0552004676415</c:v>
                </c:pt>
                <c:pt idx="81">
                  <c:v>1515.854439991529</c:v>
                </c:pt>
                <c:pt idx="82">
                  <c:v>1487.0811909260726</c:v>
                </c:pt>
                <c:pt idx="83">
                  <c:v>1470.820496526167</c:v>
                </c:pt>
                <c:pt idx="84">
                  <c:v>1458.4072972002034</c:v>
                </c:pt>
                <c:pt idx="85">
                  <c:v>1436.4908369990353</c:v>
                </c:pt>
                <c:pt idx="86">
                  <c:v>1422.228593774704</c:v>
                </c:pt>
                <c:pt idx="87">
                  <c:v>1416.5305482363974</c:v>
                </c:pt>
                <c:pt idx="88">
                  <c:v>1385.2609962210345</c:v>
                </c:pt>
                <c:pt idx="89">
                  <c:v>1381.4787363642542</c:v>
                </c:pt>
                <c:pt idx="90">
                  <c:v>1373.91938092915</c:v>
                </c:pt>
                <c:pt idx="91">
                  <c:v>1359.7641106590108</c:v>
                </c:pt>
                <c:pt idx="92">
                  <c:v>1354.1087519577873</c:v>
                </c:pt>
                <c:pt idx="93">
                  <c:v>1328.7071928035375</c:v>
                </c:pt>
                <c:pt idx="94">
                  <c:v>1335.2853247159185</c:v>
                </c:pt>
                <c:pt idx="95">
                  <c:v>1324.011715510208</c:v>
                </c:pt>
                <c:pt idx="96">
                  <c:v>1291.2175066794257</c:v>
                </c:pt>
                <c:pt idx="97">
                  <c:v>1279.069710911931</c:v>
                </c:pt>
                <c:pt idx="98">
                  <c:v>1252.9654300213435</c:v>
                </c:pt>
                <c:pt idx="99">
                  <c:v>1239.0146768291147</c:v>
                </c:pt>
                <c:pt idx="100">
                  <c:v>1226.01508575786</c:v>
                </c:pt>
                <c:pt idx="101">
                  <c:v>1202.8520264656522</c:v>
                </c:pt>
                <c:pt idx="102">
                  <c:v>1191.7566661172382</c:v>
                </c:pt>
                <c:pt idx="103">
                  <c:v>1163.162081623998</c:v>
                </c:pt>
                <c:pt idx="104">
                  <c:v>1142.9287201699904</c:v>
                </c:pt>
                <c:pt idx="105">
                  <c:v>1117.2482669200099</c:v>
                </c:pt>
                <c:pt idx="106">
                  <c:v>1093.4730347693621</c:v>
                </c:pt>
                <c:pt idx="107">
                  <c:v>1060.66545814027</c:v>
                </c:pt>
                <c:pt idx="108">
                  <c:v>1041.5873928794326</c:v>
                </c:pt>
                <c:pt idx="109">
                  <c:v>1019.8374259620084</c:v>
                </c:pt>
                <c:pt idx="110">
                  <c:v>1005.3690326739746</c:v>
                </c:pt>
                <c:pt idx="111">
                  <c:v>971.1072954553505</c:v>
                </c:pt>
                <c:pt idx="112">
                  <c:v>959.4185524895871</c:v>
                </c:pt>
                <c:pt idx="113">
                  <c:v>936.9863399933787</c:v>
                </c:pt>
                <c:pt idx="114">
                  <c:v>903.897480233523</c:v>
                </c:pt>
                <c:pt idx="115">
                  <c:v>879.834497251555</c:v>
                </c:pt>
                <c:pt idx="116">
                  <c:v>857.6159594281995</c:v>
                </c:pt>
                <c:pt idx="117">
                  <c:v>826.6095439270787</c:v>
                </c:pt>
                <c:pt idx="118">
                  <c:v>809.8258484024863</c:v>
                </c:pt>
                <c:pt idx="119">
                  <c:v>787.7935951698599</c:v>
                </c:pt>
                <c:pt idx="120">
                  <c:v>761.4318226428169</c:v>
                </c:pt>
                <c:pt idx="121">
                  <c:v>731.6559684813478</c:v>
                </c:pt>
                <c:pt idx="122">
                  <c:v>720.2992397808985</c:v>
                </c:pt>
                <c:pt idx="123">
                  <c:v>705.4715300143323</c:v>
                </c:pt>
                <c:pt idx="124">
                  <c:v>695.0208294777375</c:v>
                </c:pt>
                <c:pt idx="125">
                  <c:v>682.8449455191342</c:v>
                </c:pt>
                <c:pt idx="126">
                  <c:v>671.5547311735204</c:v>
                </c:pt>
                <c:pt idx="127">
                  <c:v>633.45520027463</c:v>
                </c:pt>
                <c:pt idx="128">
                  <c:v>614.4707869155643</c:v>
                </c:pt>
                <c:pt idx="129">
                  <c:v>611.8853627738756</c:v>
                </c:pt>
                <c:pt idx="130">
                  <c:v>590.3714086392603</c:v>
                </c:pt>
                <c:pt idx="131">
                  <c:v>593.8098978693438</c:v>
                </c:pt>
                <c:pt idx="132">
                  <c:v>590.3714086392603</c:v>
                </c:pt>
                <c:pt idx="133">
                  <c:v>577.4897399326389</c:v>
                </c:pt>
                <c:pt idx="134">
                  <c:v>585.2163429556483</c:v>
                </c:pt>
                <c:pt idx="135">
                  <c:v>579.2061416278774</c:v>
                </c:pt>
                <c:pt idx="136">
                  <c:v>583.4986986487678</c:v>
                </c:pt>
                <c:pt idx="137">
                  <c:v>576.6316721073354</c:v>
                </c:pt>
                <c:pt idx="138">
                  <c:v>532.1338872130495</c:v>
                </c:pt>
                <c:pt idx="139">
                  <c:v>521.8989417447908</c:v>
                </c:pt>
                <c:pt idx="140">
                  <c:v>494.6672670118422</c:v>
                </c:pt>
                <c:pt idx="141">
                  <c:v>487.02442121506544</c:v>
                </c:pt>
                <c:pt idx="142">
                  <c:v>470.9125881218978</c:v>
                </c:pt>
                <c:pt idx="143">
                  <c:v>437.0947797370305</c:v>
                </c:pt>
                <c:pt idx="144">
                  <c:v>391.65811007879233</c:v>
                </c:pt>
                <c:pt idx="145">
                  <c:v>350.6425922663873</c:v>
                </c:pt>
                <c:pt idx="146">
                  <c:v>320.63731527625214</c:v>
                </c:pt>
                <c:pt idx="147">
                  <c:v>293.2273983886906</c:v>
                </c:pt>
                <c:pt idx="148">
                  <c:v>273.34958788658776</c:v>
                </c:pt>
              </c:numCache>
            </c:numRef>
          </c:yVal>
          <c:smooth val="0"/>
        </c:ser>
        <c:axId val="17352879"/>
        <c:axId val="21958184"/>
      </c:scatterChart>
      <c:valAx>
        <c:axId val="17352879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958184"/>
        <c:crosses val="autoZero"/>
        <c:crossBetween val="midCat"/>
        <c:dispUnits/>
      </c:valAx>
      <c:valAx>
        <c:axId val="2195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3528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1316-1341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Data!$AE$278:$AE$426</c:f>
              <c:numCache>
                <c:ptCount val="149"/>
                <c:pt idx="0">
                  <c:v>-0.002</c:v>
                </c:pt>
                <c:pt idx="1">
                  <c:v>-0.002</c:v>
                </c:pt>
                <c:pt idx="2">
                  <c:v>-0.002</c:v>
                </c:pt>
                <c:pt idx="3">
                  <c:v>-0.002</c:v>
                </c:pt>
                <c:pt idx="4">
                  <c:v>-0.002</c:v>
                </c:pt>
                <c:pt idx="5">
                  <c:v>-0.002</c:v>
                </c:pt>
                <c:pt idx="6">
                  <c:v>-0.002</c:v>
                </c:pt>
                <c:pt idx="7">
                  <c:v>-0.002166666666666667</c:v>
                </c:pt>
                <c:pt idx="8">
                  <c:v>-0.002333333333333333</c:v>
                </c:pt>
                <c:pt idx="9">
                  <c:v>-0.0025</c:v>
                </c:pt>
                <c:pt idx="10">
                  <c:v>-0.0026666666666666666</c:v>
                </c:pt>
                <c:pt idx="11">
                  <c:v>-0.002833333333333333</c:v>
                </c:pt>
                <c:pt idx="12">
                  <c:v>-0.0029999999999999996</c:v>
                </c:pt>
                <c:pt idx="13">
                  <c:v>-0.0029999999999999996</c:v>
                </c:pt>
                <c:pt idx="14">
                  <c:v>-0.0029999999999999996</c:v>
                </c:pt>
                <c:pt idx="15">
                  <c:v>-0.0029999999999999996</c:v>
                </c:pt>
                <c:pt idx="16">
                  <c:v>-0.0029999999999999996</c:v>
                </c:pt>
                <c:pt idx="17">
                  <c:v>-0.0029999999999999996</c:v>
                </c:pt>
                <c:pt idx="18">
                  <c:v>-0.0029999999999999996</c:v>
                </c:pt>
                <c:pt idx="19">
                  <c:v>-0.0029999999999999996</c:v>
                </c:pt>
                <c:pt idx="20">
                  <c:v>-0.0031666666666666666</c:v>
                </c:pt>
                <c:pt idx="21">
                  <c:v>-0.0033333333333333335</c:v>
                </c:pt>
                <c:pt idx="22">
                  <c:v>-0.0035</c:v>
                </c:pt>
                <c:pt idx="23">
                  <c:v>-0.003666666666666667</c:v>
                </c:pt>
                <c:pt idx="24">
                  <c:v>-0.003833333333333333</c:v>
                </c:pt>
                <c:pt idx="25">
                  <c:v>-0.004</c:v>
                </c:pt>
                <c:pt idx="26">
                  <c:v>-0.004</c:v>
                </c:pt>
                <c:pt idx="27">
                  <c:v>-0.004</c:v>
                </c:pt>
                <c:pt idx="28">
                  <c:v>-0.004</c:v>
                </c:pt>
                <c:pt idx="29">
                  <c:v>-0.004</c:v>
                </c:pt>
                <c:pt idx="30">
                  <c:v>-0.004</c:v>
                </c:pt>
                <c:pt idx="31">
                  <c:v>-0.004</c:v>
                </c:pt>
                <c:pt idx="32">
                  <c:v>-0.004</c:v>
                </c:pt>
                <c:pt idx="33">
                  <c:v>-0.004</c:v>
                </c:pt>
                <c:pt idx="34">
                  <c:v>-0.004166666666666667</c:v>
                </c:pt>
                <c:pt idx="35">
                  <c:v>-0.004333333333333334</c:v>
                </c:pt>
                <c:pt idx="36">
                  <c:v>-0.0045000000000000005</c:v>
                </c:pt>
                <c:pt idx="37">
                  <c:v>-0.004666666666666667</c:v>
                </c:pt>
                <c:pt idx="38">
                  <c:v>-0.0048333333333333344</c:v>
                </c:pt>
                <c:pt idx="39">
                  <c:v>-0.005</c:v>
                </c:pt>
                <c:pt idx="40">
                  <c:v>-0.005</c:v>
                </c:pt>
                <c:pt idx="41">
                  <c:v>-0.005</c:v>
                </c:pt>
                <c:pt idx="42">
                  <c:v>-0.005</c:v>
                </c:pt>
                <c:pt idx="43">
                  <c:v>-0.005</c:v>
                </c:pt>
                <c:pt idx="44">
                  <c:v>-0.005</c:v>
                </c:pt>
                <c:pt idx="45">
                  <c:v>-0.005</c:v>
                </c:pt>
                <c:pt idx="46">
                  <c:v>-0.005</c:v>
                </c:pt>
                <c:pt idx="47">
                  <c:v>-0.005166666666666667</c:v>
                </c:pt>
                <c:pt idx="48">
                  <c:v>-0.005333333333333333</c:v>
                </c:pt>
                <c:pt idx="49">
                  <c:v>-0.005499999999999999</c:v>
                </c:pt>
                <c:pt idx="50">
                  <c:v>-0.005666666666666666</c:v>
                </c:pt>
                <c:pt idx="51">
                  <c:v>-0.005833333333333333</c:v>
                </c:pt>
                <c:pt idx="52">
                  <c:v>-0.005999999999999999</c:v>
                </c:pt>
                <c:pt idx="53">
                  <c:v>-0.005999999999999999</c:v>
                </c:pt>
                <c:pt idx="54">
                  <c:v>-0.005999999999999999</c:v>
                </c:pt>
                <c:pt idx="55">
                  <c:v>-0.005999999999999999</c:v>
                </c:pt>
                <c:pt idx="56">
                  <c:v>-0.005999999999999999</c:v>
                </c:pt>
                <c:pt idx="57">
                  <c:v>-0.005999999999999999</c:v>
                </c:pt>
                <c:pt idx="58">
                  <c:v>-0.005999999999999999</c:v>
                </c:pt>
                <c:pt idx="59">
                  <c:v>-0.005999999999999999</c:v>
                </c:pt>
                <c:pt idx="60">
                  <c:v>0.17883333333333332</c:v>
                </c:pt>
                <c:pt idx="61">
                  <c:v>0.17866666666666667</c:v>
                </c:pt>
                <c:pt idx="62">
                  <c:v>0.17850000000000002</c:v>
                </c:pt>
                <c:pt idx="63">
                  <c:v>0.17833333333333337</c:v>
                </c:pt>
                <c:pt idx="64">
                  <c:v>0.17816666666666672</c:v>
                </c:pt>
                <c:pt idx="65">
                  <c:v>0.17800000000000007</c:v>
                </c:pt>
                <c:pt idx="66">
                  <c:v>-0.007</c:v>
                </c:pt>
                <c:pt idx="67">
                  <c:v>-0.007</c:v>
                </c:pt>
                <c:pt idx="68">
                  <c:v>-0.007</c:v>
                </c:pt>
                <c:pt idx="69">
                  <c:v>-0.007</c:v>
                </c:pt>
                <c:pt idx="70">
                  <c:v>-0.007</c:v>
                </c:pt>
                <c:pt idx="71">
                  <c:v>0.17800000000000002</c:v>
                </c:pt>
                <c:pt idx="72">
                  <c:v>0.17800000000000002</c:v>
                </c:pt>
                <c:pt idx="73">
                  <c:v>0.17783333333333337</c:v>
                </c:pt>
                <c:pt idx="74">
                  <c:v>0.3626666666666667</c:v>
                </c:pt>
                <c:pt idx="75">
                  <c:v>0.36250000000000004</c:v>
                </c:pt>
                <c:pt idx="76">
                  <c:v>0.3623333333333334</c:v>
                </c:pt>
                <c:pt idx="77">
                  <c:v>0.3621666666666667</c:v>
                </c:pt>
                <c:pt idx="78">
                  <c:v>0.36200000000000004</c:v>
                </c:pt>
                <c:pt idx="79">
                  <c:v>0.36200000000000004</c:v>
                </c:pt>
                <c:pt idx="80">
                  <c:v>0.17700000000000002</c:v>
                </c:pt>
                <c:pt idx="81">
                  <c:v>0.36200000000000004</c:v>
                </c:pt>
                <c:pt idx="82">
                  <c:v>0.547</c:v>
                </c:pt>
                <c:pt idx="83">
                  <c:v>0.7320000000000001</c:v>
                </c:pt>
                <c:pt idx="84">
                  <c:v>1.102</c:v>
                </c:pt>
                <c:pt idx="85">
                  <c:v>1.4720000000000002</c:v>
                </c:pt>
                <c:pt idx="86">
                  <c:v>1.8419999999999999</c:v>
                </c:pt>
                <c:pt idx="87">
                  <c:v>2.0268333333333333</c:v>
                </c:pt>
                <c:pt idx="88">
                  <c:v>2.211666666666667</c:v>
                </c:pt>
                <c:pt idx="89">
                  <c:v>2.2115000000000005</c:v>
                </c:pt>
                <c:pt idx="90">
                  <c:v>2.2113333333333336</c:v>
                </c:pt>
                <c:pt idx="91">
                  <c:v>2.2111666666666667</c:v>
                </c:pt>
                <c:pt idx="92">
                  <c:v>2.026</c:v>
                </c:pt>
                <c:pt idx="93">
                  <c:v>1.841</c:v>
                </c:pt>
                <c:pt idx="94">
                  <c:v>1.656</c:v>
                </c:pt>
                <c:pt idx="95">
                  <c:v>1.656</c:v>
                </c:pt>
                <c:pt idx="96">
                  <c:v>1.656</c:v>
                </c:pt>
                <c:pt idx="97">
                  <c:v>1.656</c:v>
                </c:pt>
                <c:pt idx="98">
                  <c:v>1.656</c:v>
                </c:pt>
                <c:pt idx="99">
                  <c:v>1.8410000000000002</c:v>
                </c:pt>
                <c:pt idx="100">
                  <c:v>1.840833333333333</c:v>
                </c:pt>
                <c:pt idx="101">
                  <c:v>1.6556666666666666</c:v>
                </c:pt>
                <c:pt idx="102">
                  <c:v>1.6555</c:v>
                </c:pt>
                <c:pt idx="103">
                  <c:v>1.6553333333333333</c:v>
                </c:pt>
                <c:pt idx="104">
                  <c:v>1.8401666666666667</c:v>
                </c:pt>
                <c:pt idx="105">
                  <c:v>1.655</c:v>
                </c:pt>
                <c:pt idx="106">
                  <c:v>1.655</c:v>
                </c:pt>
                <c:pt idx="107">
                  <c:v>1.8399999999999999</c:v>
                </c:pt>
                <c:pt idx="108">
                  <c:v>1.8399999999999999</c:v>
                </c:pt>
                <c:pt idx="109">
                  <c:v>1.8399999999999999</c:v>
                </c:pt>
                <c:pt idx="110">
                  <c:v>1.8399999999999999</c:v>
                </c:pt>
                <c:pt idx="111">
                  <c:v>1.8399999999999999</c:v>
                </c:pt>
                <c:pt idx="112">
                  <c:v>2.025</c:v>
                </c:pt>
                <c:pt idx="113">
                  <c:v>1.8398333333333337</c:v>
                </c:pt>
                <c:pt idx="114">
                  <c:v>1.6546666666666665</c:v>
                </c:pt>
                <c:pt idx="115">
                  <c:v>1.4695</c:v>
                </c:pt>
                <c:pt idx="116">
                  <c:v>1.4693333333333334</c:v>
                </c:pt>
                <c:pt idx="117">
                  <c:v>1.6541666666666668</c:v>
                </c:pt>
                <c:pt idx="118">
                  <c:v>1.654</c:v>
                </c:pt>
                <c:pt idx="119">
                  <c:v>1.8389999999999997</c:v>
                </c:pt>
                <c:pt idx="120">
                  <c:v>2.0239999999999996</c:v>
                </c:pt>
                <c:pt idx="121">
                  <c:v>2.209</c:v>
                </c:pt>
                <c:pt idx="122">
                  <c:v>2.209</c:v>
                </c:pt>
                <c:pt idx="123">
                  <c:v>2.209</c:v>
                </c:pt>
                <c:pt idx="124">
                  <c:v>2.209</c:v>
                </c:pt>
                <c:pt idx="125">
                  <c:v>2.209</c:v>
                </c:pt>
                <c:pt idx="126">
                  <c:v>2.209</c:v>
                </c:pt>
                <c:pt idx="127">
                  <c:v>2.208833333333333</c:v>
                </c:pt>
                <c:pt idx="128">
                  <c:v>2.208666666666667</c:v>
                </c:pt>
                <c:pt idx="129">
                  <c:v>2.2085000000000004</c:v>
                </c:pt>
                <c:pt idx="130">
                  <c:v>2.2083333333333335</c:v>
                </c:pt>
                <c:pt idx="131">
                  <c:v>2.2081666666666666</c:v>
                </c:pt>
                <c:pt idx="132">
                  <c:v>2.208</c:v>
                </c:pt>
                <c:pt idx="133">
                  <c:v>2.208</c:v>
                </c:pt>
                <c:pt idx="134">
                  <c:v>2.208</c:v>
                </c:pt>
                <c:pt idx="135">
                  <c:v>2.208</c:v>
                </c:pt>
                <c:pt idx="136">
                  <c:v>2.208</c:v>
                </c:pt>
                <c:pt idx="137">
                  <c:v>2.208</c:v>
                </c:pt>
                <c:pt idx="138">
                  <c:v>2.208</c:v>
                </c:pt>
                <c:pt idx="139">
                  <c:v>2.208</c:v>
                </c:pt>
                <c:pt idx="140">
                  <c:v>2.2078333333333333</c:v>
                </c:pt>
                <c:pt idx="141">
                  <c:v>2.207666666666667</c:v>
                </c:pt>
                <c:pt idx="142">
                  <c:v>2.3925</c:v>
                </c:pt>
                <c:pt idx="143">
                  <c:v>2.392333333333333</c:v>
                </c:pt>
                <c:pt idx="144">
                  <c:v>2.3921666666666668</c:v>
                </c:pt>
                <c:pt idx="145">
                  <c:v>2.392</c:v>
                </c:pt>
                <c:pt idx="146">
                  <c:v>2.392</c:v>
                </c:pt>
                <c:pt idx="147">
                  <c:v>2.392</c:v>
                </c:pt>
                <c:pt idx="148">
                  <c:v>2.2070000000000003</c:v>
                </c:pt>
              </c:numCache>
            </c:numRef>
          </c:xVal>
          <c:yVal>
            <c:numRef>
              <c:f>Data!$AG$278:$AG$426</c:f>
              <c:numCache>
                <c:ptCount val="149"/>
                <c:pt idx="0">
                  <c:v>2998.1986835857597</c:v>
                </c:pt>
                <c:pt idx="1">
                  <c:v>2990.162786144647</c:v>
                </c:pt>
                <c:pt idx="2">
                  <c:v>2934.12819808303</c:v>
                </c:pt>
                <c:pt idx="3">
                  <c:v>2923.8771080564065</c:v>
                </c:pt>
                <c:pt idx="4">
                  <c:v>2920.462888298037</c:v>
                </c:pt>
                <c:pt idx="5">
                  <c:v>2900.0069966486144</c:v>
                </c:pt>
                <c:pt idx="6">
                  <c:v>2881.8661890581548</c:v>
                </c:pt>
                <c:pt idx="7">
                  <c:v>2861.505039407727</c:v>
                </c:pt>
                <c:pt idx="8">
                  <c:v>2835.56045787928</c:v>
                </c:pt>
                <c:pt idx="9">
                  <c:v>2822.056265112641</c:v>
                </c:pt>
                <c:pt idx="10">
                  <c:v>2818.683645542014</c:v>
                </c:pt>
                <c:pt idx="11">
                  <c:v>2815.3123951924404</c:v>
                </c:pt>
                <c:pt idx="12">
                  <c:v>2792.8723021634055</c:v>
                </c:pt>
                <c:pt idx="13">
                  <c:v>2787.2717412361967</c:v>
                </c:pt>
                <c:pt idx="14">
                  <c:v>2754.862765330836</c:v>
                </c:pt>
                <c:pt idx="15">
                  <c:v>2747.058823076396</c:v>
                </c:pt>
                <c:pt idx="16">
                  <c:v>2704.8220632807866</c:v>
                </c:pt>
                <c:pt idx="17">
                  <c:v>2669.420138636802</c:v>
                </c:pt>
                <c:pt idx="18">
                  <c:v>2657.285501460219</c:v>
                </c:pt>
                <c:pt idx="19">
                  <c:v>2631.9702347790667</c:v>
                </c:pt>
                <c:pt idx="20">
                  <c:v>2630.8713197543693</c:v>
                </c:pt>
                <c:pt idx="21">
                  <c:v>2600.160594165681</c:v>
                </c:pt>
                <c:pt idx="22">
                  <c:v>2580.4777926543543</c:v>
                </c:pt>
                <c:pt idx="23">
                  <c:v>2566.2913948500855</c:v>
                </c:pt>
                <c:pt idx="24">
                  <c:v>2542.3387192435134</c:v>
                </c:pt>
                <c:pt idx="25">
                  <c:v>2522.7923358630583</c:v>
                </c:pt>
                <c:pt idx="26">
                  <c:v>2502.209835459398</c:v>
                </c:pt>
                <c:pt idx="27">
                  <c:v>2480.5990194312953</c:v>
                </c:pt>
                <c:pt idx="28">
                  <c:v>2447.213008240258</c:v>
                </c:pt>
                <c:pt idx="29">
                  <c:v>2431.106548082453</c:v>
                </c:pt>
                <c:pt idx="30">
                  <c:v>2427.8890014983162</c:v>
                </c:pt>
                <c:pt idx="31">
                  <c:v>2413.9606880804768</c:v>
                </c:pt>
                <c:pt idx="32">
                  <c:v>2407.540106802876</c:v>
                </c:pt>
                <c:pt idx="33">
                  <c:v>2384.0403573680583</c:v>
                </c:pt>
                <c:pt idx="34">
                  <c:v>2369.1205228605554</c:v>
                </c:pt>
                <c:pt idx="35">
                  <c:v>2338.3001649886637</c:v>
                </c:pt>
                <c:pt idx="36">
                  <c:v>2323.4622134710958</c:v>
                </c:pt>
                <c:pt idx="37">
                  <c:v>2289.6461265370754</c:v>
                </c:pt>
                <c:pt idx="38">
                  <c:v>2272.7895840889973</c:v>
                </c:pt>
                <c:pt idx="39">
                  <c:v>2262.271594877857</c:v>
                </c:pt>
                <c:pt idx="40">
                  <c:v>2250.7171732942165</c:v>
                </c:pt>
                <c:pt idx="41">
                  <c:v>2239.178806618469</c:v>
                </c:pt>
                <c:pt idx="42">
                  <c:v>2220.332357386826</c:v>
                </c:pt>
                <c:pt idx="43">
                  <c:v>2199.4419026659402</c:v>
                </c:pt>
                <c:pt idx="44">
                  <c:v>2176.522940659388</c:v>
                </c:pt>
                <c:pt idx="45">
                  <c:v>2167.165203195301</c:v>
                </c:pt>
                <c:pt idx="46">
                  <c:v>2119.500764477728</c:v>
                </c:pt>
                <c:pt idx="47">
                  <c:v>2090.6210137916696</c:v>
                </c:pt>
                <c:pt idx="48">
                  <c:v>2071.081085762895</c:v>
                </c:pt>
                <c:pt idx="49">
                  <c:v>2056.7126086631906</c:v>
                </c:pt>
                <c:pt idx="50">
                  <c:v>2063.8937394589866</c:v>
                </c:pt>
                <c:pt idx="51">
                  <c:v>2048.5131990885848</c:v>
                </c:pt>
                <c:pt idx="52">
                  <c:v>2007.6371560680468</c:v>
                </c:pt>
                <c:pt idx="53">
                  <c:v>1975.0805787240322</c:v>
                </c:pt>
                <c:pt idx="54">
                  <c:v>1953.7844836652357</c:v>
                </c:pt>
                <c:pt idx="55">
                  <c:v>1940.6285040886112</c:v>
                </c:pt>
                <c:pt idx="56">
                  <c:v>1930.522683963396</c:v>
                </c:pt>
                <c:pt idx="57">
                  <c:v>1901.2851633458326</c:v>
                </c:pt>
                <c:pt idx="58">
                  <c:v>1875.1594477403546</c:v>
                </c:pt>
                <c:pt idx="59">
                  <c:v>1857.1204441829977</c:v>
                </c:pt>
                <c:pt idx="60">
                  <c:v>1837.122959811791</c:v>
                </c:pt>
                <c:pt idx="61">
                  <c:v>1815.1812066919654</c:v>
                </c:pt>
                <c:pt idx="62">
                  <c:v>1793.2972780963535</c:v>
                </c:pt>
                <c:pt idx="63">
                  <c:v>1791.3106868495565</c:v>
                </c:pt>
                <c:pt idx="64">
                  <c:v>1764.5381175908851</c:v>
                </c:pt>
                <c:pt idx="65">
                  <c:v>1750.689952474621</c:v>
                </c:pt>
                <c:pt idx="66">
                  <c:v>1731.9328766674737</c:v>
                </c:pt>
                <c:pt idx="67">
                  <c:v>1703.3850932560315</c:v>
                </c:pt>
                <c:pt idx="68">
                  <c:v>1690.6196005468166</c:v>
                </c:pt>
                <c:pt idx="69">
                  <c:v>1675.914529638295</c:v>
                </c:pt>
                <c:pt idx="70">
                  <c:v>1665.1473371010527</c:v>
                </c:pt>
                <c:pt idx="71">
                  <c:v>1651.4637983164207</c:v>
                </c:pt>
                <c:pt idx="72">
                  <c:v>1635.8530285970755</c:v>
                </c:pt>
                <c:pt idx="73">
                  <c:v>1641.7036286784557</c:v>
                </c:pt>
                <c:pt idx="74">
                  <c:v>1613.4638371947674</c:v>
                </c:pt>
                <c:pt idx="75">
                  <c:v>1595.0138411738021</c:v>
                </c:pt>
                <c:pt idx="76">
                  <c:v>1590.1653845801732</c:v>
                </c:pt>
                <c:pt idx="77">
                  <c:v>1561.1339436173525</c:v>
                </c:pt>
                <c:pt idx="78">
                  <c:v>1567.898873826121</c:v>
                </c:pt>
                <c:pt idx="79">
                  <c:v>1548.5851045147697</c:v>
                </c:pt>
                <c:pt idx="80">
                  <c:v>1536.0552004676415</c:v>
                </c:pt>
                <c:pt idx="81">
                  <c:v>1515.854439991529</c:v>
                </c:pt>
                <c:pt idx="82">
                  <c:v>1487.0811909260726</c:v>
                </c:pt>
                <c:pt idx="83">
                  <c:v>1470.820496526167</c:v>
                </c:pt>
                <c:pt idx="84">
                  <c:v>1458.4072972002034</c:v>
                </c:pt>
                <c:pt idx="85">
                  <c:v>1436.4908369990353</c:v>
                </c:pt>
                <c:pt idx="86">
                  <c:v>1422.228593774704</c:v>
                </c:pt>
                <c:pt idx="87">
                  <c:v>1416.5305482363974</c:v>
                </c:pt>
                <c:pt idx="88">
                  <c:v>1385.2609962210345</c:v>
                </c:pt>
                <c:pt idx="89">
                  <c:v>1381.4787363642542</c:v>
                </c:pt>
                <c:pt idx="90">
                  <c:v>1373.91938092915</c:v>
                </c:pt>
                <c:pt idx="91">
                  <c:v>1359.7641106590108</c:v>
                </c:pt>
                <c:pt idx="92">
                  <c:v>1354.1087519577873</c:v>
                </c:pt>
                <c:pt idx="93">
                  <c:v>1328.7071928035375</c:v>
                </c:pt>
                <c:pt idx="94">
                  <c:v>1335.2853247159185</c:v>
                </c:pt>
                <c:pt idx="95">
                  <c:v>1324.011715510208</c:v>
                </c:pt>
                <c:pt idx="96">
                  <c:v>1291.2175066794257</c:v>
                </c:pt>
                <c:pt idx="97">
                  <c:v>1279.069710911931</c:v>
                </c:pt>
                <c:pt idx="98">
                  <c:v>1252.9654300213435</c:v>
                </c:pt>
                <c:pt idx="99">
                  <c:v>1239.0146768291147</c:v>
                </c:pt>
                <c:pt idx="100">
                  <c:v>1226.01508575786</c:v>
                </c:pt>
                <c:pt idx="101">
                  <c:v>1202.8520264656522</c:v>
                </c:pt>
                <c:pt idx="102">
                  <c:v>1191.7566661172382</c:v>
                </c:pt>
                <c:pt idx="103">
                  <c:v>1163.162081623998</c:v>
                </c:pt>
                <c:pt idx="104">
                  <c:v>1142.9287201699904</c:v>
                </c:pt>
                <c:pt idx="105">
                  <c:v>1117.2482669200099</c:v>
                </c:pt>
                <c:pt idx="106">
                  <c:v>1093.4730347693621</c:v>
                </c:pt>
                <c:pt idx="107">
                  <c:v>1060.66545814027</c:v>
                </c:pt>
                <c:pt idx="108">
                  <c:v>1041.5873928794326</c:v>
                </c:pt>
                <c:pt idx="109">
                  <c:v>1019.8374259620084</c:v>
                </c:pt>
                <c:pt idx="110">
                  <c:v>1005.3690326739746</c:v>
                </c:pt>
                <c:pt idx="111">
                  <c:v>971.1072954553505</c:v>
                </c:pt>
                <c:pt idx="112">
                  <c:v>959.4185524895871</c:v>
                </c:pt>
                <c:pt idx="113">
                  <c:v>936.9863399933787</c:v>
                </c:pt>
                <c:pt idx="114">
                  <c:v>903.897480233523</c:v>
                </c:pt>
                <c:pt idx="115">
                  <c:v>879.834497251555</c:v>
                </c:pt>
                <c:pt idx="116">
                  <c:v>857.6159594281995</c:v>
                </c:pt>
                <c:pt idx="117">
                  <c:v>826.6095439270787</c:v>
                </c:pt>
                <c:pt idx="118">
                  <c:v>809.8258484024863</c:v>
                </c:pt>
                <c:pt idx="119">
                  <c:v>787.7935951698599</c:v>
                </c:pt>
                <c:pt idx="120">
                  <c:v>761.4318226428169</c:v>
                </c:pt>
                <c:pt idx="121">
                  <c:v>731.6559684813478</c:v>
                </c:pt>
                <c:pt idx="122">
                  <c:v>720.2992397808985</c:v>
                </c:pt>
                <c:pt idx="123">
                  <c:v>705.4715300143323</c:v>
                </c:pt>
                <c:pt idx="124">
                  <c:v>695.0208294777375</c:v>
                </c:pt>
                <c:pt idx="125">
                  <c:v>682.8449455191342</c:v>
                </c:pt>
                <c:pt idx="126">
                  <c:v>671.5547311735204</c:v>
                </c:pt>
                <c:pt idx="127">
                  <c:v>633.45520027463</c:v>
                </c:pt>
                <c:pt idx="128">
                  <c:v>614.4707869155643</c:v>
                </c:pt>
                <c:pt idx="129">
                  <c:v>611.8853627738756</c:v>
                </c:pt>
                <c:pt idx="130">
                  <c:v>590.3714086392603</c:v>
                </c:pt>
                <c:pt idx="131">
                  <c:v>593.8098978693438</c:v>
                </c:pt>
                <c:pt idx="132">
                  <c:v>590.3714086392603</c:v>
                </c:pt>
                <c:pt idx="133">
                  <c:v>577.4897399326389</c:v>
                </c:pt>
                <c:pt idx="134">
                  <c:v>585.2163429556483</c:v>
                </c:pt>
                <c:pt idx="135">
                  <c:v>579.2061416278774</c:v>
                </c:pt>
                <c:pt idx="136">
                  <c:v>583.4986986487678</c:v>
                </c:pt>
                <c:pt idx="137">
                  <c:v>576.6316721073354</c:v>
                </c:pt>
                <c:pt idx="138">
                  <c:v>532.1338872130495</c:v>
                </c:pt>
                <c:pt idx="139">
                  <c:v>521.8989417447908</c:v>
                </c:pt>
                <c:pt idx="140">
                  <c:v>494.6672670118422</c:v>
                </c:pt>
                <c:pt idx="141">
                  <c:v>487.02442121506544</c:v>
                </c:pt>
                <c:pt idx="142">
                  <c:v>470.9125881218978</c:v>
                </c:pt>
                <c:pt idx="143">
                  <c:v>437.0947797370305</c:v>
                </c:pt>
                <c:pt idx="144">
                  <c:v>391.65811007879233</c:v>
                </c:pt>
                <c:pt idx="145">
                  <c:v>350.6425922663873</c:v>
                </c:pt>
                <c:pt idx="146">
                  <c:v>320.63731527625214</c:v>
                </c:pt>
                <c:pt idx="147">
                  <c:v>293.2273983886906</c:v>
                </c:pt>
                <c:pt idx="148">
                  <c:v>273.34958788658776</c:v>
                </c:pt>
              </c:numCache>
            </c:numRef>
          </c:yVal>
          <c:smooth val="0"/>
        </c:ser>
        <c:axId val="63405929"/>
        <c:axId val="33782450"/>
      </c:scatterChart>
      <c:valAx>
        <c:axId val="63405929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782450"/>
        <c:crosses val="autoZero"/>
        <c:crossBetween val="midCat"/>
        <c:dispUnits/>
      </c:valAx>
      <c:valAx>
        <c:axId val="3378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4059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1316-1341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Data!$R$278:$R$426</c:f>
              <c:numCache>
                <c:ptCount val="149"/>
                <c:pt idx="3">
                  <c:v>-1.6E-06</c:v>
                </c:pt>
                <c:pt idx="9">
                  <c:v>1.27E-05</c:v>
                </c:pt>
                <c:pt idx="15">
                  <c:v>2.08E-05</c:v>
                </c:pt>
                <c:pt idx="21">
                  <c:v>1.49E-05</c:v>
                </c:pt>
                <c:pt idx="27">
                  <c:v>1.2E-05</c:v>
                </c:pt>
                <c:pt idx="33">
                  <c:v>1.03E-05</c:v>
                </c:pt>
                <c:pt idx="39">
                  <c:v>8.37E-06</c:v>
                </c:pt>
                <c:pt idx="45">
                  <c:v>7.02E-06</c:v>
                </c:pt>
                <c:pt idx="51">
                  <c:v>9.93E-06</c:v>
                </c:pt>
                <c:pt idx="57">
                  <c:v>1.52E-05</c:v>
                </c:pt>
                <c:pt idx="63">
                  <c:v>1.73E-05</c:v>
                </c:pt>
                <c:pt idx="69">
                  <c:v>9.5E-06</c:v>
                </c:pt>
                <c:pt idx="75">
                  <c:v>8.82E-06</c:v>
                </c:pt>
                <c:pt idx="81">
                  <c:v>6.52E-06</c:v>
                </c:pt>
                <c:pt idx="87">
                  <c:v>9.14E-06</c:v>
                </c:pt>
                <c:pt idx="93">
                  <c:v>1.14E-05</c:v>
                </c:pt>
                <c:pt idx="99">
                  <c:v>8.29E-06</c:v>
                </c:pt>
                <c:pt idx="105">
                  <c:v>1.02E-05</c:v>
                </c:pt>
                <c:pt idx="111">
                  <c:v>1.19E-05</c:v>
                </c:pt>
                <c:pt idx="117">
                  <c:v>1.11E-05</c:v>
                </c:pt>
                <c:pt idx="123">
                  <c:v>1.02E-05</c:v>
                </c:pt>
                <c:pt idx="129">
                  <c:v>1.28E-05</c:v>
                </c:pt>
                <c:pt idx="135">
                  <c:v>1.37E-05</c:v>
                </c:pt>
                <c:pt idx="141">
                  <c:v>1.73E-05</c:v>
                </c:pt>
                <c:pt idx="147">
                  <c:v>1.88E-05</c:v>
                </c:pt>
              </c:numCache>
            </c:numRef>
          </c:xVal>
          <c:yVal>
            <c:numRef>
              <c:f>Data!$AG$278:$AG$426</c:f>
              <c:numCache>
                <c:ptCount val="149"/>
                <c:pt idx="0">
                  <c:v>2998.1986835857597</c:v>
                </c:pt>
                <c:pt idx="1">
                  <c:v>2990.162786144647</c:v>
                </c:pt>
                <c:pt idx="2">
                  <c:v>2934.12819808303</c:v>
                </c:pt>
                <c:pt idx="3">
                  <c:v>2923.8771080564065</c:v>
                </c:pt>
                <c:pt idx="4">
                  <c:v>2920.462888298037</c:v>
                </c:pt>
                <c:pt idx="5">
                  <c:v>2900.0069966486144</c:v>
                </c:pt>
                <c:pt idx="6">
                  <c:v>2881.8661890581548</c:v>
                </c:pt>
                <c:pt idx="7">
                  <c:v>2861.505039407727</c:v>
                </c:pt>
                <c:pt idx="8">
                  <c:v>2835.56045787928</c:v>
                </c:pt>
                <c:pt idx="9">
                  <c:v>2822.056265112641</c:v>
                </c:pt>
                <c:pt idx="10">
                  <c:v>2818.683645542014</c:v>
                </c:pt>
                <c:pt idx="11">
                  <c:v>2815.3123951924404</c:v>
                </c:pt>
                <c:pt idx="12">
                  <c:v>2792.8723021634055</c:v>
                </c:pt>
                <c:pt idx="13">
                  <c:v>2787.2717412361967</c:v>
                </c:pt>
                <c:pt idx="14">
                  <c:v>2754.862765330836</c:v>
                </c:pt>
                <c:pt idx="15">
                  <c:v>2747.058823076396</c:v>
                </c:pt>
                <c:pt idx="16">
                  <c:v>2704.8220632807866</c:v>
                </c:pt>
                <c:pt idx="17">
                  <c:v>2669.420138636802</c:v>
                </c:pt>
                <c:pt idx="18">
                  <c:v>2657.285501460219</c:v>
                </c:pt>
                <c:pt idx="19">
                  <c:v>2631.9702347790667</c:v>
                </c:pt>
                <c:pt idx="20">
                  <c:v>2630.8713197543693</c:v>
                </c:pt>
                <c:pt idx="21">
                  <c:v>2600.160594165681</c:v>
                </c:pt>
                <c:pt idx="22">
                  <c:v>2580.4777926543543</c:v>
                </c:pt>
                <c:pt idx="23">
                  <c:v>2566.2913948500855</c:v>
                </c:pt>
                <c:pt idx="24">
                  <c:v>2542.3387192435134</c:v>
                </c:pt>
                <c:pt idx="25">
                  <c:v>2522.7923358630583</c:v>
                </c:pt>
                <c:pt idx="26">
                  <c:v>2502.209835459398</c:v>
                </c:pt>
                <c:pt idx="27">
                  <c:v>2480.5990194312953</c:v>
                </c:pt>
                <c:pt idx="28">
                  <c:v>2447.213008240258</c:v>
                </c:pt>
                <c:pt idx="29">
                  <c:v>2431.106548082453</c:v>
                </c:pt>
                <c:pt idx="30">
                  <c:v>2427.8890014983162</c:v>
                </c:pt>
                <c:pt idx="31">
                  <c:v>2413.9606880804768</c:v>
                </c:pt>
                <c:pt idx="32">
                  <c:v>2407.540106802876</c:v>
                </c:pt>
                <c:pt idx="33">
                  <c:v>2384.0403573680583</c:v>
                </c:pt>
                <c:pt idx="34">
                  <c:v>2369.1205228605554</c:v>
                </c:pt>
                <c:pt idx="35">
                  <c:v>2338.3001649886637</c:v>
                </c:pt>
                <c:pt idx="36">
                  <c:v>2323.4622134710958</c:v>
                </c:pt>
                <c:pt idx="37">
                  <c:v>2289.6461265370754</c:v>
                </c:pt>
                <c:pt idx="38">
                  <c:v>2272.7895840889973</c:v>
                </c:pt>
                <c:pt idx="39">
                  <c:v>2262.271594877857</c:v>
                </c:pt>
                <c:pt idx="40">
                  <c:v>2250.7171732942165</c:v>
                </c:pt>
                <c:pt idx="41">
                  <c:v>2239.178806618469</c:v>
                </c:pt>
                <c:pt idx="42">
                  <c:v>2220.332357386826</c:v>
                </c:pt>
                <c:pt idx="43">
                  <c:v>2199.4419026659402</c:v>
                </c:pt>
                <c:pt idx="44">
                  <c:v>2176.522940659388</c:v>
                </c:pt>
                <c:pt idx="45">
                  <c:v>2167.165203195301</c:v>
                </c:pt>
                <c:pt idx="46">
                  <c:v>2119.500764477728</c:v>
                </c:pt>
                <c:pt idx="47">
                  <c:v>2090.6210137916696</c:v>
                </c:pt>
                <c:pt idx="48">
                  <c:v>2071.081085762895</c:v>
                </c:pt>
                <c:pt idx="49">
                  <c:v>2056.7126086631906</c:v>
                </c:pt>
                <c:pt idx="50">
                  <c:v>2063.8937394589866</c:v>
                </c:pt>
                <c:pt idx="51">
                  <c:v>2048.5131990885848</c:v>
                </c:pt>
                <c:pt idx="52">
                  <c:v>2007.6371560680468</c:v>
                </c:pt>
                <c:pt idx="53">
                  <c:v>1975.0805787240322</c:v>
                </c:pt>
                <c:pt idx="54">
                  <c:v>1953.7844836652357</c:v>
                </c:pt>
                <c:pt idx="55">
                  <c:v>1940.6285040886112</c:v>
                </c:pt>
                <c:pt idx="56">
                  <c:v>1930.522683963396</c:v>
                </c:pt>
                <c:pt idx="57">
                  <c:v>1901.2851633458326</c:v>
                </c:pt>
                <c:pt idx="58">
                  <c:v>1875.1594477403546</c:v>
                </c:pt>
                <c:pt idx="59">
                  <c:v>1857.1204441829977</c:v>
                </c:pt>
                <c:pt idx="60">
                  <c:v>1837.122959811791</c:v>
                </c:pt>
                <c:pt idx="61">
                  <c:v>1815.1812066919654</c:v>
                </c:pt>
                <c:pt idx="62">
                  <c:v>1793.2972780963535</c:v>
                </c:pt>
                <c:pt idx="63">
                  <c:v>1791.3106868495565</c:v>
                </c:pt>
                <c:pt idx="64">
                  <c:v>1764.5381175908851</c:v>
                </c:pt>
                <c:pt idx="65">
                  <c:v>1750.689952474621</c:v>
                </c:pt>
                <c:pt idx="66">
                  <c:v>1731.9328766674737</c:v>
                </c:pt>
                <c:pt idx="67">
                  <c:v>1703.3850932560315</c:v>
                </c:pt>
                <c:pt idx="68">
                  <c:v>1690.6196005468166</c:v>
                </c:pt>
                <c:pt idx="69">
                  <c:v>1675.914529638295</c:v>
                </c:pt>
                <c:pt idx="70">
                  <c:v>1665.1473371010527</c:v>
                </c:pt>
                <c:pt idx="71">
                  <c:v>1651.4637983164207</c:v>
                </c:pt>
                <c:pt idx="72">
                  <c:v>1635.8530285970755</c:v>
                </c:pt>
                <c:pt idx="73">
                  <c:v>1641.7036286784557</c:v>
                </c:pt>
                <c:pt idx="74">
                  <c:v>1613.4638371947674</c:v>
                </c:pt>
                <c:pt idx="75">
                  <c:v>1595.0138411738021</c:v>
                </c:pt>
                <c:pt idx="76">
                  <c:v>1590.1653845801732</c:v>
                </c:pt>
                <c:pt idx="77">
                  <c:v>1561.1339436173525</c:v>
                </c:pt>
                <c:pt idx="78">
                  <c:v>1567.898873826121</c:v>
                </c:pt>
                <c:pt idx="79">
                  <c:v>1548.5851045147697</c:v>
                </c:pt>
                <c:pt idx="80">
                  <c:v>1536.0552004676415</c:v>
                </c:pt>
                <c:pt idx="81">
                  <c:v>1515.854439991529</c:v>
                </c:pt>
                <c:pt idx="82">
                  <c:v>1487.0811909260726</c:v>
                </c:pt>
                <c:pt idx="83">
                  <c:v>1470.820496526167</c:v>
                </c:pt>
                <c:pt idx="84">
                  <c:v>1458.4072972002034</c:v>
                </c:pt>
                <c:pt idx="85">
                  <c:v>1436.4908369990353</c:v>
                </c:pt>
                <c:pt idx="86">
                  <c:v>1422.228593774704</c:v>
                </c:pt>
                <c:pt idx="87">
                  <c:v>1416.5305482363974</c:v>
                </c:pt>
                <c:pt idx="88">
                  <c:v>1385.2609962210345</c:v>
                </c:pt>
                <c:pt idx="89">
                  <c:v>1381.4787363642542</c:v>
                </c:pt>
                <c:pt idx="90">
                  <c:v>1373.91938092915</c:v>
                </c:pt>
                <c:pt idx="91">
                  <c:v>1359.7641106590108</c:v>
                </c:pt>
                <c:pt idx="92">
                  <c:v>1354.1087519577873</c:v>
                </c:pt>
                <c:pt idx="93">
                  <c:v>1328.7071928035375</c:v>
                </c:pt>
                <c:pt idx="94">
                  <c:v>1335.2853247159185</c:v>
                </c:pt>
                <c:pt idx="95">
                  <c:v>1324.011715510208</c:v>
                </c:pt>
                <c:pt idx="96">
                  <c:v>1291.2175066794257</c:v>
                </c:pt>
                <c:pt idx="97">
                  <c:v>1279.069710911931</c:v>
                </c:pt>
                <c:pt idx="98">
                  <c:v>1252.9654300213435</c:v>
                </c:pt>
                <c:pt idx="99">
                  <c:v>1239.0146768291147</c:v>
                </c:pt>
                <c:pt idx="100">
                  <c:v>1226.01508575786</c:v>
                </c:pt>
                <c:pt idx="101">
                  <c:v>1202.8520264656522</c:v>
                </c:pt>
                <c:pt idx="102">
                  <c:v>1191.7566661172382</c:v>
                </c:pt>
                <c:pt idx="103">
                  <c:v>1163.162081623998</c:v>
                </c:pt>
                <c:pt idx="104">
                  <c:v>1142.9287201699904</c:v>
                </c:pt>
                <c:pt idx="105">
                  <c:v>1117.2482669200099</c:v>
                </c:pt>
                <c:pt idx="106">
                  <c:v>1093.4730347693621</c:v>
                </c:pt>
                <c:pt idx="107">
                  <c:v>1060.66545814027</c:v>
                </c:pt>
                <c:pt idx="108">
                  <c:v>1041.5873928794326</c:v>
                </c:pt>
                <c:pt idx="109">
                  <c:v>1019.8374259620084</c:v>
                </c:pt>
                <c:pt idx="110">
                  <c:v>1005.3690326739746</c:v>
                </c:pt>
                <c:pt idx="111">
                  <c:v>971.1072954553505</c:v>
                </c:pt>
                <c:pt idx="112">
                  <c:v>959.4185524895871</c:v>
                </c:pt>
                <c:pt idx="113">
                  <c:v>936.9863399933787</c:v>
                </c:pt>
                <c:pt idx="114">
                  <c:v>903.897480233523</c:v>
                </c:pt>
                <c:pt idx="115">
                  <c:v>879.834497251555</c:v>
                </c:pt>
                <c:pt idx="116">
                  <c:v>857.6159594281995</c:v>
                </c:pt>
                <c:pt idx="117">
                  <c:v>826.6095439270787</c:v>
                </c:pt>
                <c:pt idx="118">
                  <c:v>809.8258484024863</c:v>
                </c:pt>
                <c:pt idx="119">
                  <c:v>787.7935951698599</c:v>
                </c:pt>
                <c:pt idx="120">
                  <c:v>761.4318226428169</c:v>
                </c:pt>
                <c:pt idx="121">
                  <c:v>731.6559684813478</c:v>
                </c:pt>
                <c:pt idx="122">
                  <c:v>720.2992397808985</c:v>
                </c:pt>
                <c:pt idx="123">
                  <c:v>705.4715300143323</c:v>
                </c:pt>
                <c:pt idx="124">
                  <c:v>695.0208294777375</c:v>
                </c:pt>
                <c:pt idx="125">
                  <c:v>682.8449455191342</c:v>
                </c:pt>
                <c:pt idx="126">
                  <c:v>671.5547311735204</c:v>
                </c:pt>
                <c:pt idx="127">
                  <c:v>633.45520027463</c:v>
                </c:pt>
                <c:pt idx="128">
                  <c:v>614.4707869155643</c:v>
                </c:pt>
                <c:pt idx="129">
                  <c:v>611.8853627738756</c:v>
                </c:pt>
                <c:pt idx="130">
                  <c:v>590.3714086392603</c:v>
                </c:pt>
                <c:pt idx="131">
                  <c:v>593.8098978693438</c:v>
                </c:pt>
                <c:pt idx="132">
                  <c:v>590.3714086392603</c:v>
                </c:pt>
                <c:pt idx="133">
                  <c:v>577.4897399326389</c:v>
                </c:pt>
                <c:pt idx="134">
                  <c:v>585.2163429556483</c:v>
                </c:pt>
                <c:pt idx="135">
                  <c:v>579.2061416278774</c:v>
                </c:pt>
                <c:pt idx="136">
                  <c:v>583.4986986487678</c:v>
                </c:pt>
                <c:pt idx="137">
                  <c:v>576.6316721073354</c:v>
                </c:pt>
                <c:pt idx="138">
                  <c:v>532.1338872130495</c:v>
                </c:pt>
                <c:pt idx="139">
                  <c:v>521.8989417447908</c:v>
                </c:pt>
                <c:pt idx="140">
                  <c:v>494.6672670118422</c:v>
                </c:pt>
                <c:pt idx="141">
                  <c:v>487.02442121506544</c:v>
                </c:pt>
                <c:pt idx="142">
                  <c:v>470.9125881218978</c:v>
                </c:pt>
                <c:pt idx="143">
                  <c:v>437.0947797370305</c:v>
                </c:pt>
                <c:pt idx="144">
                  <c:v>391.65811007879233</c:v>
                </c:pt>
                <c:pt idx="145">
                  <c:v>350.6425922663873</c:v>
                </c:pt>
                <c:pt idx="146">
                  <c:v>320.63731527625214</c:v>
                </c:pt>
                <c:pt idx="147">
                  <c:v>293.2273983886906</c:v>
                </c:pt>
                <c:pt idx="148">
                  <c:v>273.34958788658776</c:v>
                </c:pt>
              </c:numCache>
            </c:numRef>
          </c:yVal>
          <c:smooth val="0"/>
        </c:ser>
        <c:axId val="35606595"/>
        <c:axId val="52023900"/>
      </c:scatterChart>
      <c:valAx>
        <c:axId val="35606595"/>
        <c:scaling>
          <c:orientation val="minMax"/>
          <c:max val="4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2023900"/>
        <c:crosses val="autoZero"/>
        <c:crossBetween val="midCat"/>
        <c:dispUnits/>
      </c:valAx>
      <c:valAx>
        <c:axId val="5202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606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1316-1341 UT 06/29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Data!$S$278:$S$426</c:f>
              <c:numCache>
                <c:ptCount val="149"/>
                <c:pt idx="2">
                  <c:v>6.422E-05</c:v>
                </c:pt>
                <c:pt idx="5">
                  <c:v>6.066E-05</c:v>
                </c:pt>
                <c:pt idx="8">
                  <c:v>6.069E-05</c:v>
                </c:pt>
                <c:pt idx="12">
                  <c:v>6.545E-05</c:v>
                </c:pt>
                <c:pt idx="15">
                  <c:v>7.263E-05</c:v>
                </c:pt>
                <c:pt idx="18">
                  <c:v>8.142E-05</c:v>
                </c:pt>
                <c:pt idx="21">
                  <c:v>8.528E-05</c:v>
                </c:pt>
                <c:pt idx="24">
                  <c:v>8.431E-05</c:v>
                </c:pt>
                <c:pt idx="27">
                  <c:v>8.628E-05</c:v>
                </c:pt>
                <c:pt idx="30">
                  <c:v>9.014E-05</c:v>
                </c:pt>
                <c:pt idx="33">
                  <c:v>9.283E-05</c:v>
                </c:pt>
                <c:pt idx="36">
                  <c:v>0.0001002</c:v>
                </c:pt>
                <c:pt idx="40">
                  <c:v>0.000102</c:v>
                </c:pt>
                <c:pt idx="43">
                  <c:v>0.0001026</c:v>
                </c:pt>
                <c:pt idx="46">
                  <c:v>0.0001019</c:v>
                </c:pt>
                <c:pt idx="49">
                  <c:v>0.0001031</c:v>
                </c:pt>
                <c:pt idx="52">
                  <c:v>0.0001063</c:v>
                </c:pt>
                <c:pt idx="55">
                  <c:v>0.0001101</c:v>
                </c:pt>
                <c:pt idx="59">
                  <c:v>0.0001153</c:v>
                </c:pt>
                <c:pt idx="62">
                  <c:v>0.0001201</c:v>
                </c:pt>
                <c:pt idx="65">
                  <c:v>0.0001229</c:v>
                </c:pt>
                <c:pt idx="68">
                  <c:v>0.0001264</c:v>
                </c:pt>
                <c:pt idx="71">
                  <c:v>0.000115</c:v>
                </c:pt>
                <c:pt idx="74">
                  <c:v>0.0001105</c:v>
                </c:pt>
                <c:pt idx="78">
                  <c:v>0.0001091</c:v>
                </c:pt>
                <c:pt idx="81">
                  <c:v>0.0001114</c:v>
                </c:pt>
                <c:pt idx="84">
                  <c:v>0.0001047</c:v>
                </c:pt>
                <c:pt idx="87">
                  <c:v>0.0001061</c:v>
                </c:pt>
                <c:pt idx="90">
                  <c:v>0.0001117</c:v>
                </c:pt>
                <c:pt idx="93">
                  <c:v>0.0001094</c:v>
                </c:pt>
                <c:pt idx="96">
                  <c:v>0.000119</c:v>
                </c:pt>
                <c:pt idx="100">
                  <c:v>0.000113</c:v>
                </c:pt>
                <c:pt idx="103">
                  <c:v>0.0001057</c:v>
                </c:pt>
                <c:pt idx="106">
                  <c:v>0.0001171</c:v>
                </c:pt>
                <c:pt idx="109">
                  <c:v>0.0001173</c:v>
                </c:pt>
                <c:pt idx="112">
                  <c:v>0.0001249</c:v>
                </c:pt>
                <c:pt idx="115">
                  <c:v>0.0001338</c:v>
                </c:pt>
                <c:pt idx="119">
                  <c:v>0.0001439</c:v>
                </c:pt>
                <c:pt idx="122">
                  <c:v>0.0001505</c:v>
                </c:pt>
                <c:pt idx="125">
                  <c:v>0.000155</c:v>
                </c:pt>
                <c:pt idx="128">
                  <c:v>0.0001557</c:v>
                </c:pt>
                <c:pt idx="131">
                  <c:v>0.0001683</c:v>
                </c:pt>
                <c:pt idx="134">
                  <c:v>0.0001711</c:v>
                </c:pt>
                <c:pt idx="137">
                  <c:v>0.0001923</c:v>
                </c:pt>
                <c:pt idx="141">
                  <c:v>0.0001863</c:v>
                </c:pt>
                <c:pt idx="144">
                  <c:v>0.0002149</c:v>
                </c:pt>
                <c:pt idx="147">
                  <c:v>0.0002308</c:v>
                </c:pt>
              </c:numCache>
            </c:numRef>
          </c:xVal>
          <c:yVal>
            <c:numRef>
              <c:f>Data!$AG$278:$AG$426</c:f>
              <c:numCache>
                <c:ptCount val="149"/>
                <c:pt idx="0">
                  <c:v>2998.1986835857597</c:v>
                </c:pt>
                <c:pt idx="1">
                  <c:v>2990.162786144647</c:v>
                </c:pt>
                <c:pt idx="2">
                  <c:v>2934.12819808303</c:v>
                </c:pt>
                <c:pt idx="3">
                  <c:v>2923.8771080564065</c:v>
                </c:pt>
                <c:pt idx="4">
                  <c:v>2920.462888298037</c:v>
                </c:pt>
                <c:pt idx="5">
                  <c:v>2900.0069966486144</c:v>
                </c:pt>
                <c:pt idx="6">
                  <c:v>2881.8661890581548</c:v>
                </c:pt>
                <c:pt idx="7">
                  <c:v>2861.505039407727</c:v>
                </c:pt>
                <c:pt idx="8">
                  <c:v>2835.56045787928</c:v>
                </c:pt>
                <c:pt idx="9">
                  <c:v>2822.056265112641</c:v>
                </c:pt>
                <c:pt idx="10">
                  <c:v>2818.683645542014</c:v>
                </c:pt>
                <c:pt idx="11">
                  <c:v>2815.3123951924404</c:v>
                </c:pt>
                <c:pt idx="12">
                  <c:v>2792.8723021634055</c:v>
                </c:pt>
                <c:pt idx="13">
                  <c:v>2787.2717412361967</c:v>
                </c:pt>
                <c:pt idx="14">
                  <c:v>2754.862765330836</c:v>
                </c:pt>
                <c:pt idx="15">
                  <c:v>2747.058823076396</c:v>
                </c:pt>
                <c:pt idx="16">
                  <c:v>2704.8220632807866</c:v>
                </c:pt>
                <c:pt idx="17">
                  <c:v>2669.420138636802</c:v>
                </c:pt>
                <c:pt idx="18">
                  <c:v>2657.285501460219</c:v>
                </c:pt>
                <c:pt idx="19">
                  <c:v>2631.9702347790667</c:v>
                </c:pt>
                <c:pt idx="20">
                  <c:v>2630.8713197543693</c:v>
                </c:pt>
                <c:pt idx="21">
                  <c:v>2600.160594165681</c:v>
                </c:pt>
                <c:pt idx="22">
                  <c:v>2580.4777926543543</c:v>
                </c:pt>
                <c:pt idx="23">
                  <c:v>2566.2913948500855</c:v>
                </c:pt>
                <c:pt idx="24">
                  <c:v>2542.3387192435134</c:v>
                </c:pt>
                <c:pt idx="25">
                  <c:v>2522.7923358630583</c:v>
                </c:pt>
                <c:pt idx="26">
                  <c:v>2502.209835459398</c:v>
                </c:pt>
                <c:pt idx="27">
                  <c:v>2480.5990194312953</c:v>
                </c:pt>
                <c:pt idx="28">
                  <c:v>2447.213008240258</c:v>
                </c:pt>
                <c:pt idx="29">
                  <c:v>2431.106548082453</c:v>
                </c:pt>
                <c:pt idx="30">
                  <c:v>2427.8890014983162</c:v>
                </c:pt>
                <c:pt idx="31">
                  <c:v>2413.9606880804768</c:v>
                </c:pt>
                <c:pt idx="32">
                  <c:v>2407.540106802876</c:v>
                </c:pt>
                <c:pt idx="33">
                  <c:v>2384.0403573680583</c:v>
                </c:pt>
                <c:pt idx="34">
                  <c:v>2369.1205228605554</c:v>
                </c:pt>
                <c:pt idx="35">
                  <c:v>2338.3001649886637</c:v>
                </c:pt>
                <c:pt idx="36">
                  <c:v>2323.4622134710958</c:v>
                </c:pt>
                <c:pt idx="37">
                  <c:v>2289.6461265370754</c:v>
                </c:pt>
                <c:pt idx="38">
                  <c:v>2272.7895840889973</c:v>
                </c:pt>
                <c:pt idx="39">
                  <c:v>2262.271594877857</c:v>
                </c:pt>
                <c:pt idx="40">
                  <c:v>2250.7171732942165</c:v>
                </c:pt>
                <c:pt idx="41">
                  <c:v>2239.178806618469</c:v>
                </c:pt>
                <c:pt idx="42">
                  <c:v>2220.332357386826</c:v>
                </c:pt>
                <c:pt idx="43">
                  <c:v>2199.4419026659402</c:v>
                </c:pt>
                <c:pt idx="44">
                  <c:v>2176.522940659388</c:v>
                </c:pt>
                <c:pt idx="45">
                  <c:v>2167.165203195301</c:v>
                </c:pt>
                <c:pt idx="46">
                  <c:v>2119.500764477728</c:v>
                </c:pt>
                <c:pt idx="47">
                  <c:v>2090.6210137916696</c:v>
                </c:pt>
                <c:pt idx="48">
                  <c:v>2071.081085762895</c:v>
                </c:pt>
                <c:pt idx="49">
                  <c:v>2056.7126086631906</c:v>
                </c:pt>
                <c:pt idx="50">
                  <c:v>2063.8937394589866</c:v>
                </c:pt>
                <c:pt idx="51">
                  <c:v>2048.5131990885848</c:v>
                </c:pt>
                <c:pt idx="52">
                  <c:v>2007.6371560680468</c:v>
                </c:pt>
                <c:pt idx="53">
                  <c:v>1975.0805787240322</c:v>
                </c:pt>
                <c:pt idx="54">
                  <c:v>1953.7844836652357</c:v>
                </c:pt>
                <c:pt idx="55">
                  <c:v>1940.6285040886112</c:v>
                </c:pt>
                <c:pt idx="56">
                  <c:v>1930.522683963396</c:v>
                </c:pt>
                <c:pt idx="57">
                  <c:v>1901.2851633458326</c:v>
                </c:pt>
                <c:pt idx="58">
                  <c:v>1875.1594477403546</c:v>
                </c:pt>
                <c:pt idx="59">
                  <c:v>1857.1204441829977</c:v>
                </c:pt>
                <c:pt idx="60">
                  <c:v>1837.122959811791</c:v>
                </c:pt>
                <c:pt idx="61">
                  <c:v>1815.1812066919654</c:v>
                </c:pt>
                <c:pt idx="62">
                  <c:v>1793.2972780963535</c:v>
                </c:pt>
                <c:pt idx="63">
                  <c:v>1791.3106868495565</c:v>
                </c:pt>
                <c:pt idx="64">
                  <c:v>1764.5381175908851</c:v>
                </c:pt>
                <c:pt idx="65">
                  <c:v>1750.689952474621</c:v>
                </c:pt>
                <c:pt idx="66">
                  <c:v>1731.9328766674737</c:v>
                </c:pt>
                <c:pt idx="67">
                  <c:v>1703.3850932560315</c:v>
                </c:pt>
                <c:pt idx="68">
                  <c:v>1690.6196005468166</c:v>
                </c:pt>
                <c:pt idx="69">
                  <c:v>1675.914529638295</c:v>
                </c:pt>
                <c:pt idx="70">
                  <c:v>1665.1473371010527</c:v>
                </c:pt>
                <c:pt idx="71">
                  <c:v>1651.4637983164207</c:v>
                </c:pt>
                <c:pt idx="72">
                  <c:v>1635.8530285970755</c:v>
                </c:pt>
                <c:pt idx="73">
                  <c:v>1641.7036286784557</c:v>
                </c:pt>
                <c:pt idx="74">
                  <c:v>1613.4638371947674</c:v>
                </c:pt>
                <c:pt idx="75">
                  <c:v>1595.0138411738021</c:v>
                </c:pt>
                <c:pt idx="76">
                  <c:v>1590.1653845801732</c:v>
                </c:pt>
                <c:pt idx="77">
                  <c:v>1561.1339436173525</c:v>
                </c:pt>
                <c:pt idx="78">
                  <c:v>1567.898873826121</c:v>
                </c:pt>
                <c:pt idx="79">
                  <c:v>1548.5851045147697</c:v>
                </c:pt>
                <c:pt idx="80">
                  <c:v>1536.0552004676415</c:v>
                </c:pt>
                <c:pt idx="81">
                  <c:v>1515.854439991529</c:v>
                </c:pt>
                <c:pt idx="82">
                  <c:v>1487.0811909260726</c:v>
                </c:pt>
                <c:pt idx="83">
                  <c:v>1470.820496526167</c:v>
                </c:pt>
                <c:pt idx="84">
                  <c:v>1458.4072972002034</c:v>
                </c:pt>
                <c:pt idx="85">
                  <c:v>1436.4908369990353</c:v>
                </c:pt>
                <c:pt idx="86">
                  <c:v>1422.228593774704</c:v>
                </c:pt>
                <c:pt idx="87">
                  <c:v>1416.5305482363974</c:v>
                </c:pt>
                <c:pt idx="88">
                  <c:v>1385.2609962210345</c:v>
                </c:pt>
                <c:pt idx="89">
                  <c:v>1381.4787363642542</c:v>
                </c:pt>
                <c:pt idx="90">
                  <c:v>1373.91938092915</c:v>
                </c:pt>
                <c:pt idx="91">
                  <c:v>1359.7641106590108</c:v>
                </c:pt>
                <c:pt idx="92">
                  <c:v>1354.1087519577873</c:v>
                </c:pt>
                <c:pt idx="93">
                  <c:v>1328.7071928035375</c:v>
                </c:pt>
                <c:pt idx="94">
                  <c:v>1335.2853247159185</c:v>
                </c:pt>
                <c:pt idx="95">
                  <c:v>1324.011715510208</c:v>
                </c:pt>
                <c:pt idx="96">
                  <c:v>1291.2175066794257</c:v>
                </c:pt>
                <c:pt idx="97">
                  <c:v>1279.069710911931</c:v>
                </c:pt>
                <c:pt idx="98">
                  <c:v>1252.9654300213435</c:v>
                </c:pt>
                <c:pt idx="99">
                  <c:v>1239.0146768291147</c:v>
                </c:pt>
                <c:pt idx="100">
                  <c:v>1226.01508575786</c:v>
                </c:pt>
                <c:pt idx="101">
                  <c:v>1202.8520264656522</c:v>
                </c:pt>
                <c:pt idx="102">
                  <c:v>1191.7566661172382</c:v>
                </c:pt>
                <c:pt idx="103">
                  <c:v>1163.162081623998</c:v>
                </c:pt>
                <c:pt idx="104">
                  <c:v>1142.9287201699904</c:v>
                </c:pt>
                <c:pt idx="105">
                  <c:v>1117.2482669200099</c:v>
                </c:pt>
                <c:pt idx="106">
                  <c:v>1093.4730347693621</c:v>
                </c:pt>
                <c:pt idx="107">
                  <c:v>1060.66545814027</c:v>
                </c:pt>
                <c:pt idx="108">
                  <c:v>1041.5873928794326</c:v>
                </c:pt>
                <c:pt idx="109">
                  <c:v>1019.8374259620084</c:v>
                </c:pt>
                <c:pt idx="110">
                  <c:v>1005.3690326739746</c:v>
                </c:pt>
                <c:pt idx="111">
                  <c:v>971.1072954553505</c:v>
                </c:pt>
                <c:pt idx="112">
                  <c:v>959.4185524895871</c:v>
                </c:pt>
                <c:pt idx="113">
                  <c:v>936.9863399933787</c:v>
                </c:pt>
                <c:pt idx="114">
                  <c:v>903.897480233523</c:v>
                </c:pt>
                <c:pt idx="115">
                  <c:v>879.834497251555</c:v>
                </c:pt>
                <c:pt idx="116">
                  <c:v>857.6159594281995</c:v>
                </c:pt>
                <c:pt idx="117">
                  <c:v>826.6095439270787</c:v>
                </c:pt>
                <c:pt idx="118">
                  <c:v>809.8258484024863</c:v>
                </c:pt>
                <c:pt idx="119">
                  <c:v>787.7935951698599</c:v>
                </c:pt>
                <c:pt idx="120">
                  <c:v>761.4318226428169</c:v>
                </c:pt>
                <c:pt idx="121">
                  <c:v>731.6559684813478</c:v>
                </c:pt>
                <c:pt idx="122">
                  <c:v>720.2992397808985</c:v>
                </c:pt>
                <c:pt idx="123">
                  <c:v>705.4715300143323</c:v>
                </c:pt>
                <c:pt idx="124">
                  <c:v>695.0208294777375</c:v>
                </c:pt>
                <c:pt idx="125">
                  <c:v>682.8449455191342</c:v>
                </c:pt>
                <c:pt idx="126">
                  <c:v>671.5547311735204</c:v>
                </c:pt>
                <c:pt idx="127">
                  <c:v>633.45520027463</c:v>
                </c:pt>
                <c:pt idx="128">
                  <c:v>614.4707869155643</c:v>
                </c:pt>
                <c:pt idx="129">
                  <c:v>611.8853627738756</c:v>
                </c:pt>
                <c:pt idx="130">
                  <c:v>590.3714086392603</c:v>
                </c:pt>
                <c:pt idx="131">
                  <c:v>593.8098978693438</c:v>
                </c:pt>
                <c:pt idx="132">
                  <c:v>590.3714086392603</c:v>
                </c:pt>
                <c:pt idx="133">
                  <c:v>577.4897399326389</c:v>
                </c:pt>
                <c:pt idx="134">
                  <c:v>585.2163429556483</c:v>
                </c:pt>
                <c:pt idx="135">
                  <c:v>579.2061416278774</c:v>
                </c:pt>
                <c:pt idx="136">
                  <c:v>583.4986986487678</c:v>
                </c:pt>
                <c:pt idx="137">
                  <c:v>576.6316721073354</c:v>
                </c:pt>
                <c:pt idx="138">
                  <c:v>532.1338872130495</c:v>
                </c:pt>
                <c:pt idx="139">
                  <c:v>521.8989417447908</c:v>
                </c:pt>
                <c:pt idx="140">
                  <c:v>494.6672670118422</c:v>
                </c:pt>
                <c:pt idx="141">
                  <c:v>487.02442121506544</c:v>
                </c:pt>
                <c:pt idx="142">
                  <c:v>470.9125881218978</c:v>
                </c:pt>
                <c:pt idx="143">
                  <c:v>437.0947797370305</c:v>
                </c:pt>
                <c:pt idx="144">
                  <c:v>391.65811007879233</c:v>
                </c:pt>
                <c:pt idx="145">
                  <c:v>350.6425922663873</c:v>
                </c:pt>
                <c:pt idx="146">
                  <c:v>320.63731527625214</c:v>
                </c:pt>
                <c:pt idx="147">
                  <c:v>293.2273983886906</c:v>
                </c:pt>
                <c:pt idx="148">
                  <c:v>273.34958788658776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Data!$T$278:$T$426</c:f>
              <c:numCache>
                <c:ptCount val="149"/>
                <c:pt idx="2">
                  <c:v>4.578E-05</c:v>
                </c:pt>
                <c:pt idx="5">
                  <c:v>4.281E-05</c:v>
                </c:pt>
                <c:pt idx="8">
                  <c:v>4.213E-05</c:v>
                </c:pt>
                <c:pt idx="12">
                  <c:v>4.665E-05</c:v>
                </c:pt>
                <c:pt idx="15">
                  <c:v>5.12E-05</c:v>
                </c:pt>
                <c:pt idx="18">
                  <c:v>5.817E-05</c:v>
                </c:pt>
                <c:pt idx="21">
                  <c:v>6.204E-05</c:v>
                </c:pt>
                <c:pt idx="24">
                  <c:v>6.142E-05</c:v>
                </c:pt>
                <c:pt idx="27">
                  <c:v>6.173E-05</c:v>
                </c:pt>
                <c:pt idx="30">
                  <c:v>6.405E-05</c:v>
                </c:pt>
                <c:pt idx="33">
                  <c:v>6.748E-05</c:v>
                </c:pt>
                <c:pt idx="36">
                  <c:v>7.155E-05</c:v>
                </c:pt>
                <c:pt idx="40">
                  <c:v>7.244E-05</c:v>
                </c:pt>
                <c:pt idx="43">
                  <c:v>7.227E-05</c:v>
                </c:pt>
                <c:pt idx="46">
                  <c:v>7.257E-05</c:v>
                </c:pt>
                <c:pt idx="49">
                  <c:v>7.36E-05</c:v>
                </c:pt>
                <c:pt idx="52">
                  <c:v>7.683E-05</c:v>
                </c:pt>
                <c:pt idx="55">
                  <c:v>7.843E-05</c:v>
                </c:pt>
                <c:pt idx="59">
                  <c:v>8.029E-05</c:v>
                </c:pt>
                <c:pt idx="62">
                  <c:v>8.551E-05</c:v>
                </c:pt>
                <c:pt idx="65">
                  <c:v>8.883E-05</c:v>
                </c:pt>
                <c:pt idx="68">
                  <c:v>9.544E-05</c:v>
                </c:pt>
                <c:pt idx="71">
                  <c:v>8.317E-05</c:v>
                </c:pt>
                <c:pt idx="74">
                  <c:v>8.007E-05</c:v>
                </c:pt>
                <c:pt idx="78">
                  <c:v>7.956E-05</c:v>
                </c:pt>
                <c:pt idx="81">
                  <c:v>8.158E-05</c:v>
                </c:pt>
                <c:pt idx="84">
                  <c:v>7.714E-05</c:v>
                </c:pt>
                <c:pt idx="87">
                  <c:v>7.696E-05</c:v>
                </c:pt>
                <c:pt idx="90">
                  <c:v>8.132E-05</c:v>
                </c:pt>
                <c:pt idx="93">
                  <c:v>7.997E-05</c:v>
                </c:pt>
                <c:pt idx="96">
                  <c:v>8.809E-05</c:v>
                </c:pt>
                <c:pt idx="100">
                  <c:v>8.338E-05</c:v>
                </c:pt>
                <c:pt idx="103">
                  <c:v>7.659E-05</c:v>
                </c:pt>
                <c:pt idx="106">
                  <c:v>8.529E-05</c:v>
                </c:pt>
                <c:pt idx="109">
                  <c:v>8.484E-05</c:v>
                </c:pt>
                <c:pt idx="112">
                  <c:v>9.067E-05</c:v>
                </c:pt>
                <c:pt idx="115">
                  <c:v>9.69E-05</c:v>
                </c:pt>
                <c:pt idx="119">
                  <c:v>0.0001019</c:v>
                </c:pt>
                <c:pt idx="122">
                  <c:v>0.0001074</c:v>
                </c:pt>
                <c:pt idx="125">
                  <c:v>0.0001103</c:v>
                </c:pt>
                <c:pt idx="128">
                  <c:v>0.000111</c:v>
                </c:pt>
                <c:pt idx="131">
                  <c:v>0.0001198</c:v>
                </c:pt>
                <c:pt idx="134">
                  <c:v>0.0001212</c:v>
                </c:pt>
                <c:pt idx="137">
                  <c:v>0.0001377</c:v>
                </c:pt>
                <c:pt idx="141">
                  <c:v>0.0001332</c:v>
                </c:pt>
                <c:pt idx="144">
                  <c:v>0.0001554</c:v>
                </c:pt>
                <c:pt idx="147">
                  <c:v>0.0001664</c:v>
                </c:pt>
              </c:numCache>
            </c:numRef>
          </c:xVal>
          <c:yVal>
            <c:numRef>
              <c:f>Data!$AG$278:$AG$426</c:f>
              <c:numCache>
                <c:ptCount val="149"/>
                <c:pt idx="0">
                  <c:v>2998.1986835857597</c:v>
                </c:pt>
                <c:pt idx="1">
                  <c:v>2990.162786144647</c:v>
                </c:pt>
                <c:pt idx="2">
                  <c:v>2934.12819808303</c:v>
                </c:pt>
                <c:pt idx="3">
                  <c:v>2923.8771080564065</c:v>
                </c:pt>
                <c:pt idx="4">
                  <c:v>2920.462888298037</c:v>
                </c:pt>
                <c:pt idx="5">
                  <c:v>2900.0069966486144</c:v>
                </c:pt>
                <c:pt idx="6">
                  <c:v>2881.8661890581548</c:v>
                </c:pt>
                <c:pt idx="7">
                  <c:v>2861.505039407727</c:v>
                </c:pt>
                <c:pt idx="8">
                  <c:v>2835.56045787928</c:v>
                </c:pt>
                <c:pt idx="9">
                  <c:v>2822.056265112641</c:v>
                </c:pt>
                <c:pt idx="10">
                  <c:v>2818.683645542014</c:v>
                </c:pt>
                <c:pt idx="11">
                  <c:v>2815.3123951924404</c:v>
                </c:pt>
                <c:pt idx="12">
                  <c:v>2792.8723021634055</c:v>
                </c:pt>
                <c:pt idx="13">
                  <c:v>2787.2717412361967</c:v>
                </c:pt>
                <c:pt idx="14">
                  <c:v>2754.862765330836</c:v>
                </c:pt>
                <c:pt idx="15">
                  <c:v>2747.058823076396</c:v>
                </c:pt>
                <c:pt idx="16">
                  <c:v>2704.8220632807866</c:v>
                </c:pt>
                <c:pt idx="17">
                  <c:v>2669.420138636802</c:v>
                </c:pt>
                <c:pt idx="18">
                  <c:v>2657.285501460219</c:v>
                </c:pt>
                <c:pt idx="19">
                  <c:v>2631.9702347790667</c:v>
                </c:pt>
                <c:pt idx="20">
                  <c:v>2630.8713197543693</c:v>
                </c:pt>
                <c:pt idx="21">
                  <c:v>2600.160594165681</c:v>
                </c:pt>
                <c:pt idx="22">
                  <c:v>2580.4777926543543</c:v>
                </c:pt>
                <c:pt idx="23">
                  <c:v>2566.2913948500855</c:v>
                </c:pt>
                <c:pt idx="24">
                  <c:v>2542.3387192435134</c:v>
                </c:pt>
                <c:pt idx="25">
                  <c:v>2522.7923358630583</c:v>
                </c:pt>
                <c:pt idx="26">
                  <c:v>2502.209835459398</c:v>
                </c:pt>
                <c:pt idx="27">
                  <c:v>2480.5990194312953</c:v>
                </c:pt>
                <c:pt idx="28">
                  <c:v>2447.213008240258</c:v>
                </c:pt>
                <c:pt idx="29">
                  <c:v>2431.106548082453</c:v>
                </c:pt>
                <c:pt idx="30">
                  <c:v>2427.8890014983162</c:v>
                </c:pt>
                <c:pt idx="31">
                  <c:v>2413.9606880804768</c:v>
                </c:pt>
                <c:pt idx="32">
                  <c:v>2407.540106802876</c:v>
                </c:pt>
                <c:pt idx="33">
                  <c:v>2384.0403573680583</c:v>
                </c:pt>
                <c:pt idx="34">
                  <c:v>2369.1205228605554</c:v>
                </c:pt>
                <c:pt idx="35">
                  <c:v>2338.3001649886637</c:v>
                </c:pt>
                <c:pt idx="36">
                  <c:v>2323.4622134710958</c:v>
                </c:pt>
                <c:pt idx="37">
                  <c:v>2289.6461265370754</c:v>
                </c:pt>
                <c:pt idx="38">
                  <c:v>2272.7895840889973</c:v>
                </c:pt>
                <c:pt idx="39">
                  <c:v>2262.271594877857</c:v>
                </c:pt>
                <c:pt idx="40">
                  <c:v>2250.7171732942165</c:v>
                </c:pt>
                <c:pt idx="41">
                  <c:v>2239.178806618469</c:v>
                </c:pt>
                <c:pt idx="42">
                  <c:v>2220.332357386826</c:v>
                </c:pt>
                <c:pt idx="43">
                  <c:v>2199.4419026659402</c:v>
                </c:pt>
                <c:pt idx="44">
                  <c:v>2176.522940659388</c:v>
                </c:pt>
                <c:pt idx="45">
                  <c:v>2167.165203195301</c:v>
                </c:pt>
                <c:pt idx="46">
                  <c:v>2119.500764477728</c:v>
                </c:pt>
                <c:pt idx="47">
                  <c:v>2090.6210137916696</c:v>
                </c:pt>
                <c:pt idx="48">
                  <c:v>2071.081085762895</c:v>
                </c:pt>
                <c:pt idx="49">
                  <c:v>2056.7126086631906</c:v>
                </c:pt>
                <c:pt idx="50">
                  <c:v>2063.8937394589866</c:v>
                </c:pt>
                <c:pt idx="51">
                  <c:v>2048.5131990885848</c:v>
                </c:pt>
                <c:pt idx="52">
                  <c:v>2007.6371560680468</c:v>
                </c:pt>
                <c:pt idx="53">
                  <c:v>1975.0805787240322</c:v>
                </c:pt>
                <c:pt idx="54">
                  <c:v>1953.7844836652357</c:v>
                </c:pt>
                <c:pt idx="55">
                  <c:v>1940.6285040886112</c:v>
                </c:pt>
                <c:pt idx="56">
                  <c:v>1930.522683963396</c:v>
                </c:pt>
                <c:pt idx="57">
                  <c:v>1901.2851633458326</c:v>
                </c:pt>
                <c:pt idx="58">
                  <c:v>1875.1594477403546</c:v>
                </c:pt>
                <c:pt idx="59">
                  <c:v>1857.1204441829977</c:v>
                </c:pt>
                <c:pt idx="60">
                  <c:v>1837.122959811791</c:v>
                </c:pt>
                <c:pt idx="61">
                  <c:v>1815.1812066919654</c:v>
                </c:pt>
                <c:pt idx="62">
                  <c:v>1793.2972780963535</c:v>
                </c:pt>
                <c:pt idx="63">
                  <c:v>1791.3106868495565</c:v>
                </c:pt>
                <c:pt idx="64">
                  <c:v>1764.5381175908851</c:v>
                </c:pt>
                <c:pt idx="65">
                  <c:v>1750.689952474621</c:v>
                </c:pt>
                <c:pt idx="66">
                  <c:v>1731.9328766674737</c:v>
                </c:pt>
                <c:pt idx="67">
                  <c:v>1703.3850932560315</c:v>
                </c:pt>
                <c:pt idx="68">
                  <c:v>1690.6196005468166</c:v>
                </c:pt>
                <c:pt idx="69">
                  <c:v>1675.914529638295</c:v>
                </c:pt>
                <c:pt idx="70">
                  <c:v>1665.1473371010527</c:v>
                </c:pt>
                <c:pt idx="71">
                  <c:v>1651.4637983164207</c:v>
                </c:pt>
                <c:pt idx="72">
                  <c:v>1635.8530285970755</c:v>
                </c:pt>
                <c:pt idx="73">
                  <c:v>1641.7036286784557</c:v>
                </c:pt>
                <c:pt idx="74">
                  <c:v>1613.4638371947674</c:v>
                </c:pt>
                <c:pt idx="75">
                  <c:v>1595.0138411738021</c:v>
                </c:pt>
                <c:pt idx="76">
                  <c:v>1590.1653845801732</c:v>
                </c:pt>
                <c:pt idx="77">
                  <c:v>1561.1339436173525</c:v>
                </c:pt>
                <c:pt idx="78">
                  <c:v>1567.898873826121</c:v>
                </c:pt>
                <c:pt idx="79">
                  <c:v>1548.5851045147697</c:v>
                </c:pt>
                <c:pt idx="80">
                  <c:v>1536.0552004676415</c:v>
                </c:pt>
                <c:pt idx="81">
                  <c:v>1515.854439991529</c:v>
                </c:pt>
                <c:pt idx="82">
                  <c:v>1487.0811909260726</c:v>
                </c:pt>
                <c:pt idx="83">
                  <c:v>1470.820496526167</c:v>
                </c:pt>
                <c:pt idx="84">
                  <c:v>1458.4072972002034</c:v>
                </c:pt>
                <c:pt idx="85">
                  <c:v>1436.4908369990353</c:v>
                </c:pt>
                <c:pt idx="86">
                  <c:v>1422.228593774704</c:v>
                </c:pt>
                <c:pt idx="87">
                  <c:v>1416.5305482363974</c:v>
                </c:pt>
                <c:pt idx="88">
                  <c:v>1385.2609962210345</c:v>
                </c:pt>
                <c:pt idx="89">
                  <c:v>1381.4787363642542</c:v>
                </c:pt>
                <c:pt idx="90">
                  <c:v>1373.91938092915</c:v>
                </c:pt>
                <c:pt idx="91">
                  <c:v>1359.7641106590108</c:v>
                </c:pt>
                <c:pt idx="92">
                  <c:v>1354.1087519577873</c:v>
                </c:pt>
                <c:pt idx="93">
                  <c:v>1328.7071928035375</c:v>
                </c:pt>
                <c:pt idx="94">
                  <c:v>1335.2853247159185</c:v>
                </c:pt>
                <c:pt idx="95">
                  <c:v>1324.011715510208</c:v>
                </c:pt>
                <c:pt idx="96">
                  <c:v>1291.2175066794257</c:v>
                </c:pt>
                <c:pt idx="97">
                  <c:v>1279.069710911931</c:v>
                </c:pt>
                <c:pt idx="98">
                  <c:v>1252.9654300213435</c:v>
                </c:pt>
                <c:pt idx="99">
                  <c:v>1239.0146768291147</c:v>
                </c:pt>
                <c:pt idx="100">
                  <c:v>1226.01508575786</c:v>
                </c:pt>
                <c:pt idx="101">
                  <c:v>1202.8520264656522</c:v>
                </c:pt>
                <c:pt idx="102">
                  <c:v>1191.7566661172382</c:v>
                </c:pt>
                <c:pt idx="103">
                  <c:v>1163.162081623998</c:v>
                </c:pt>
                <c:pt idx="104">
                  <c:v>1142.9287201699904</c:v>
                </c:pt>
                <c:pt idx="105">
                  <c:v>1117.2482669200099</c:v>
                </c:pt>
                <c:pt idx="106">
                  <c:v>1093.4730347693621</c:v>
                </c:pt>
                <c:pt idx="107">
                  <c:v>1060.66545814027</c:v>
                </c:pt>
                <c:pt idx="108">
                  <c:v>1041.5873928794326</c:v>
                </c:pt>
                <c:pt idx="109">
                  <c:v>1019.8374259620084</c:v>
                </c:pt>
                <c:pt idx="110">
                  <c:v>1005.3690326739746</c:v>
                </c:pt>
                <c:pt idx="111">
                  <c:v>971.1072954553505</c:v>
                </c:pt>
                <c:pt idx="112">
                  <c:v>959.4185524895871</c:v>
                </c:pt>
                <c:pt idx="113">
                  <c:v>936.9863399933787</c:v>
                </c:pt>
                <c:pt idx="114">
                  <c:v>903.897480233523</c:v>
                </c:pt>
                <c:pt idx="115">
                  <c:v>879.834497251555</c:v>
                </c:pt>
                <c:pt idx="116">
                  <c:v>857.6159594281995</c:v>
                </c:pt>
                <c:pt idx="117">
                  <c:v>826.6095439270787</c:v>
                </c:pt>
                <c:pt idx="118">
                  <c:v>809.8258484024863</c:v>
                </c:pt>
                <c:pt idx="119">
                  <c:v>787.7935951698599</c:v>
                </c:pt>
                <c:pt idx="120">
                  <c:v>761.4318226428169</c:v>
                </c:pt>
                <c:pt idx="121">
                  <c:v>731.6559684813478</c:v>
                </c:pt>
                <c:pt idx="122">
                  <c:v>720.2992397808985</c:v>
                </c:pt>
                <c:pt idx="123">
                  <c:v>705.4715300143323</c:v>
                </c:pt>
                <c:pt idx="124">
                  <c:v>695.0208294777375</c:v>
                </c:pt>
                <c:pt idx="125">
                  <c:v>682.8449455191342</c:v>
                </c:pt>
                <c:pt idx="126">
                  <c:v>671.5547311735204</c:v>
                </c:pt>
                <c:pt idx="127">
                  <c:v>633.45520027463</c:v>
                </c:pt>
                <c:pt idx="128">
                  <c:v>614.4707869155643</c:v>
                </c:pt>
                <c:pt idx="129">
                  <c:v>611.8853627738756</c:v>
                </c:pt>
                <c:pt idx="130">
                  <c:v>590.3714086392603</c:v>
                </c:pt>
                <c:pt idx="131">
                  <c:v>593.8098978693438</c:v>
                </c:pt>
                <c:pt idx="132">
                  <c:v>590.3714086392603</c:v>
                </c:pt>
                <c:pt idx="133">
                  <c:v>577.4897399326389</c:v>
                </c:pt>
                <c:pt idx="134">
                  <c:v>585.2163429556483</c:v>
                </c:pt>
                <c:pt idx="135">
                  <c:v>579.2061416278774</c:v>
                </c:pt>
                <c:pt idx="136">
                  <c:v>583.4986986487678</c:v>
                </c:pt>
                <c:pt idx="137">
                  <c:v>576.6316721073354</c:v>
                </c:pt>
                <c:pt idx="138">
                  <c:v>532.1338872130495</c:v>
                </c:pt>
                <c:pt idx="139">
                  <c:v>521.8989417447908</c:v>
                </c:pt>
                <c:pt idx="140">
                  <c:v>494.6672670118422</c:v>
                </c:pt>
                <c:pt idx="141">
                  <c:v>487.02442121506544</c:v>
                </c:pt>
                <c:pt idx="142">
                  <c:v>470.9125881218978</c:v>
                </c:pt>
                <c:pt idx="143">
                  <c:v>437.0947797370305</c:v>
                </c:pt>
                <c:pt idx="144">
                  <c:v>391.65811007879233</c:v>
                </c:pt>
                <c:pt idx="145">
                  <c:v>350.6425922663873</c:v>
                </c:pt>
                <c:pt idx="146">
                  <c:v>320.63731527625214</c:v>
                </c:pt>
                <c:pt idx="147">
                  <c:v>293.2273983886906</c:v>
                </c:pt>
                <c:pt idx="148">
                  <c:v>273.34958788658776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Data!$U$278:$U$426</c:f>
              <c:numCache>
                <c:ptCount val="149"/>
                <c:pt idx="2">
                  <c:v>2.73E-05</c:v>
                </c:pt>
                <c:pt idx="5">
                  <c:v>2.531E-05</c:v>
                </c:pt>
                <c:pt idx="8">
                  <c:v>2.444E-05</c:v>
                </c:pt>
                <c:pt idx="12">
                  <c:v>2.759E-05</c:v>
                </c:pt>
                <c:pt idx="15">
                  <c:v>3.055E-05</c:v>
                </c:pt>
                <c:pt idx="18">
                  <c:v>3.467E-05</c:v>
                </c:pt>
                <c:pt idx="21">
                  <c:v>3.641E-05</c:v>
                </c:pt>
                <c:pt idx="24">
                  <c:v>3.675E-05</c:v>
                </c:pt>
                <c:pt idx="27">
                  <c:v>3.721E-05</c:v>
                </c:pt>
                <c:pt idx="30">
                  <c:v>3.845E-05</c:v>
                </c:pt>
                <c:pt idx="33">
                  <c:v>4.015E-05</c:v>
                </c:pt>
                <c:pt idx="36">
                  <c:v>4.234E-05</c:v>
                </c:pt>
                <c:pt idx="40">
                  <c:v>4.409E-05</c:v>
                </c:pt>
                <c:pt idx="43">
                  <c:v>4.359E-05</c:v>
                </c:pt>
                <c:pt idx="46">
                  <c:v>4.359E-05</c:v>
                </c:pt>
                <c:pt idx="49">
                  <c:v>4.327E-05</c:v>
                </c:pt>
                <c:pt idx="52">
                  <c:v>4.568E-05</c:v>
                </c:pt>
                <c:pt idx="55">
                  <c:v>4.721E-05</c:v>
                </c:pt>
                <c:pt idx="59">
                  <c:v>4.699E-05</c:v>
                </c:pt>
                <c:pt idx="62">
                  <c:v>5.025E-05</c:v>
                </c:pt>
                <c:pt idx="65">
                  <c:v>5.389E-05</c:v>
                </c:pt>
                <c:pt idx="68">
                  <c:v>6.091E-05</c:v>
                </c:pt>
                <c:pt idx="71">
                  <c:v>5.167E-05</c:v>
                </c:pt>
                <c:pt idx="74">
                  <c:v>4.96E-05</c:v>
                </c:pt>
                <c:pt idx="78">
                  <c:v>4.916E-05</c:v>
                </c:pt>
                <c:pt idx="81">
                  <c:v>5.07E-05</c:v>
                </c:pt>
                <c:pt idx="84">
                  <c:v>4.698E-05</c:v>
                </c:pt>
                <c:pt idx="87">
                  <c:v>4.661E-05</c:v>
                </c:pt>
                <c:pt idx="90">
                  <c:v>4.999E-05</c:v>
                </c:pt>
                <c:pt idx="93">
                  <c:v>4.966E-05</c:v>
                </c:pt>
                <c:pt idx="96">
                  <c:v>5.45E-05</c:v>
                </c:pt>
                <c:pt idx="100">
                  <c:v>5.214E-05</c:v>
                </c:pt>
                <c:pt idx="103">
                  <c:v>4.694E-05</c:v>
                </c:pt>
                <c:pt idx="106">
                  <c:v>5.3E-05</c:v>
                </c:pt>
                <c:pt idx="109">
                  <c:v>5.172E-05</c:v>
                </c:pt>
                <c:pt idx="112">
                  <c:v>5.557E-05</c:v>
                </c:pt>
                <c:pt idx="115">
                  <c:v>5.929E-05</c:v>
                </c:pt>
                <c:pt idx="119">
                  <c:v>6.167E-05</c:v>
                </c:pt>
                <c:pt idx="122">
                  <c:v>6.562E-05</c:v>
                </c:pt>
                <c:pt idx="125">
                  <c:v>6.683E-05</c:v>
                </c:pt>
                <c:pt idx="128">
                  <c:v>6.654E-05</c:v>
                </c:pt>
                <c:pt idx="131">
                  <c:v>7.217E-05</c:v>
                </c:pt>
                <c:pt idx="134">
                  <c:v>7.331E-05</c:v>
                </c:pt>
                <c:pt idx="137">
                  <c:v>8.39E-05</c:v>
                </c:pt>
                <c:pt idx="141">
                  <c:v>7.968E-05</c:v>
                </c:pt>
                <c:pt idx="144">
                  <c:v>9.445E-05</c:v>
                </c:pt>
                <c:pt idx="147">
                  <c:v>0.0001004</c:v>
                </c:pt>
              </c:numCache>
            </c:numRef>
          </c:xVal>
          <c:yVal>
            <c:numRef>
              <c:f>Data!$AG$278:$AG$426</c:f>
              <c:numCache>
                <c:ptCount val="149"/>
                <c:pt idx="0">
                  <c:v>2998.1986835857597</c:v>
                </c:pt>
                <c:pt idx="1">
                  <c:v>2990.162786144647</c:v>
                </c:pt>
                <c:pt idx="2">
                  <c:v>2934.12819808303</c:v>
                </c:pt>
                <c:pt idx="3">
                  <c:v>2923.8771080564065</c:v>
                </c:pt>
                <c:pt idx="4">
                  <c:v>2920.462888298037</c:v>
                </c:pt>
                <c:pt idx="5">
                  <c:v>2900.0069966486144</c:v>
                </c:pt>
                <c:pt idx="6">
                  <c:v>2881.8661890581548</c:v>
                </c:pt>
                <c:pt idx="7">
                  <c:v>2861.505039407727</c:v>
                </c:pt>
                <c:pt idx="8">
                  <c:v>2835.56045787928</c:v>
                </c:pt>
                <c:pt idx="9">
                  <c:v>2822.056265112641</c:v>
                </c:pt>
                <c:pt idx="10">
                  <c:v>2818.683645542014</c:v>
                </c:pt>
                <c:pt idx="11">
                  <c:v>2815.3123951924404</c:v>
                </c:pt>
                <c:pt idx="12">
                  <c:v>2792.8723021634055</c:v>
                </c:pt>
                <c:pt idx="13">
                  <c:v>2787.2717412361967</c:v>
                </c:pt>
                <c:pt idx="14">
                  <c:v>2754.862765330836</c:v>
                </c:pt>
                <c:pt idx="15">
                  <c:v>2747.058823076396</c:v>
                </c:pt>
                <c:pt idx="16">
                  <c:v>2704.8220632807866</c:v>
                </c:pt>
                <c:pt idx="17">
                  <c:v>2669.420138636802</c:v>
                </c:pt>
                <c:pt idx="18">
                  <c:v>2657.285501460219</c:v>
                </c:pt>
                <c:pt idx="19">
                  <c:v>2631.9702347790667</c:v>
                </c:pt>
                <c:pt idx="20">
                  <c:v>2630.8713197543693</c:v>
                </c:pt>
                <c:pt idx="21">
                  <c:v>2600.160594165681</c:v>
                </c:pt>
                <c:pt idx="22">
                  <c:v>2580.4777926543543</c:v>
                </c:pt>
                <c:pt idx="23">
                  <c:v>2566.2913948500855</c:v>
                </c:pt>
                <c:pt idx="24">
                  <c:v>2542.3387192435134</c:v>
                </c:pt>
                <c:pt idx="25">
                  <c:v>2522.7923358630583</c:v>
                </c:pt>
                <c:pt idx="26">
                  <c:v>2502.209835459398</c:v>
                </c:pt>
                <c:pt idx="27">
                  <c:v>2480.5990194312953</c:v>
                </c:pt>
                <c:pt idx="28">
                  <c:v>2447.213008240258</c:v>
                </c:pt>
                <c:pt idx="29">
                  <c:v>2431.106548082453</c:v>
                </c:pt>
                <c:pt idx="30">
                  <c:v>2427.8890014983162</c:v>
                </c:pt>
                <c:pt idx="31">
                  <c:v>2413.9606880804768</c:v>
                </c:pt>
                <c:pt idx="32">
                  <c:v>2407.540106802876</c:v>
                </c:pt>
                <c:pt idx="33">
                  <c:v>2384.0403573680583</c:v>
                </c:pt>
                <c:pt idx="34">
                  <c:v>2369.1205228605554</c:v>
                </c:pt>
                <c:pt idx="35">
                  <c:v>2338.3001649886637</c:v>
                </c:pt>
                <c:pt idx="36">
                  <c:v>2323.4622134710958</c:v>
                </c:pt>
                <c:pt idx="37">
                  <c:v>2289.6461265370754</c:v>
                </c:pt>
                <c:pt idx="38">
                  <c:v>2272.7895840889973</c:v>
                </c:pt>
                <c:pt idx="39">
                  <c:v>2262.271594877857</c:v>
                </c:pt>
                <c:pt idx="40">
                  <c:v>2250.7171732942165</c:v>
                </c:pt>
                <c:pt idx="41">
                  <c:v>2239.178806618469</c:v>
                </c:pt>
                <c:pt idx="42">
                  <c:v>2220.332357386826</c:v>
                </c:pt>
                <c:pt idx="43">
                  <c:v>2199.4419026659402</c:v>
                </c:pt>
                <c:pt idx="44">
                  <c:v>2176.522940659388</c:v>
                </c:pt>
                <c:pt idx="45">
                  <c:v>2167.165203195301</c:v>
                </c:pt>
                <c:pt idx="46">
                  <c:v>2119.500764477728</c:v>
                </c:pt>
                <c:pt idx="47">
                  <c:v>2090.6210137916696</c:v>
                </c:pt>
                <c:pt idx="48">
                  <c:v>2071.081085762895</c:v>
                </c:pt>
                <c:pt idx="49">
                  <c:v>2056.7126086631906</c:v>
                </c:pt>
                <c:pt idx="50">
                  <c:v>2063.8937394589866</c:v>
                </c:pt>
                <c:pt idx="51">
                  <c:v>2048.5131990885848</c:v>
                </c:pt>
                <c:pt idx="52">
                  <c:v>2007.6371560680468</c:v>
                </c:pt>
                <c:pt idx="53">
                  <c:v>1975.0805787240322</c:v>
                </c:pt>
                <c:pt idx="54">
                  <c:v>1953.7844836652357</c:v>
                </c:pt>
                <c:pt idx="55">
                  <c:v>1940.6285040886112</c:v>
                </c:pt>
                <c:pt idx="56">
                  <c:v>1930.522683963396</c:v>
                </c:pt>
                <c:pt idx="57">
                  <c:v>1901.2851633458326</c:v>
                </c:pt>
                <c:pt idx="58">
                  <c:v>1875.1594477403546</c:v>
                </c:pt>
                <c:pt idx="59">
                  <c:v>1857.1204441829977</c:v>
                </c:pt>
                <c:pt idx="60">
                  <c:v>1837.122959811791</c:v>
                </c:pt>
                <c:pt idx="61">
                  <c:v>1815.1812066919654</c:v>
                </c:pt>
                <c:pt idx="62">
                  <c:v>1793.2972780963535</c:v>
                </c:pt>
                <c:pt idx="63">
                  <c:v>1791.3106868495565</c:v>
                </c:pt>
                <c:pt idx="64">
                  <c:v>1764.5381175908851</c:v>
                </c:pt>
                <c:pt idx="65">
                  <c:v>1750.689952474621</c:v>
                </c:pt>
                <c:pt idx="66">
                  <c:v>1731.9328766674737</c:v>
                </c:pt>
                <c:pt idx="67">
                  <c:v>1703.3850932560315</c:v>
                </c:pt>
                <c:pt idx="68">
                  <c:v>1690.6196005468166</c:v>
                </c:pt>
                <c:pt idx="69">
                  <c:v>1675.914529638295</c:v>
                </c:pt>
                <c:pt idx="70">
                  <c:v>1665.1473371010527</c:v>
                </c:pt>
                <c:pt idx="71">
                  <c:v>1651.4637983164207</c:v>
                </c:pt>
                <c:pt idx="72">
                  <c:v>1635.8530285970755</c:v>
                </c:pt>
                <c:pt idx="73">
                  <c:v>1641.7036286784557</c:v>
                </c:pt>
                <c:pt idx="74">
                  <c:v>1613.4638371947674</c:v>
                </c:pt>
                <c:pt idx="75">
                  <c:v>1595.0138411738021</c:v>
                </c:pt>
                <c:pt idx="76">
                  <c:v>1590.1653845801732</c:v>
                </c:pt>
                <c:pt idx="77">
                  <c:v>1561.1339436173525</c:v>
                </c:pt>
                <c:pt idx="78">
                  <c:v>1567.898873826121</c:v>
                </c:pt>
                <c:pt idx="79">
                  <c:v>1548.5851045147697</c:v>
                </c:pt>
                <c:pt idx="80">
                  <c:v>1536.0552004676415</c:v>
                </c:pt>
                <c:pt idx="81">
                  <c:v>1515.854439991529</c:v>
                </c:pt>
                <c:pt idx="82">
                  <c:v>1487.0811909260726</c:v>
                </c:pt>
                <c:pt idx="83">
                  <c:v>1470.820496526167</c:v>
                </c:pt>
                <c:pt idx="84">
                  <c:v>1458.4072972002034</c:v>
                </c:pt>
                <c:pt idx="85">
                  <c:v>1436.4908369990353</c:v>
                </c:pt>
                <c:pt idx="86">
                  <c:v>1422.228593774704</c:v>
                </c:pt>
                <c:pt idx="87">
                  <c:v>1416.5305482363974</c:v>
                </c:pt>
                <c:pt idx="88">
                  <c:v>1385.2609962210345</c:v>
                </c:pt>
                <c:pt idx="89">
                  <c:v>1381.4787363642542</c:v>
                </c:pt>
                <c:pt idx="90">
                  <c:v>1373.91938092915</c:v>
                </c:pt>
                <c:pt idx="91">
                  <c:v>1359.7641106590108</c:v>
                </c:pt>
                <c:pt idx="92">
                  <c:v>1354.1087519577873</c:v>
                </c:pt>
                <c:pt idx="93">
                  <c:v>1328.7071928035375</c:v>
                </c:pt>
                <c:pt idx="94">
                  <c:v>1335.2853247159185</c:v>
                </c:pt>
                <c:pt idx="95">
                  <c:v>1324.011715510208</c:v>
                </c:pt>
                <c:pt idx="96">
                  <c:v>1291.2175066794257</c:v>
                </c:pt>
                <c:pt idx="97">
                  <c:v>1279.069710911931</c:v>
                </c:pt>
                <c:pt idx="98">
                  <c:v>1252.9654300213435</c:v>
                </c:pt>
                <c:pt idx="99">
                  <c:v>1239.0146768291147</c:v>
                </c:pt>
                <c:pt idx="100">
                  <c:v>1226.01508575786</c:v>
                </c:pt>
                <c:pt idx="101">
                  <c:v>1202.8520264656522</c:v>
                </c:pt>
                <c:pt idx="102">
                  <c:v>1191.7566661172382</c:v>
                </c:pt>
                <c:pt idx="103">
                  <c:v>1163.162081623998</c:v>
                </c:pt>
                <c:pt idx="104">
                  <c:v>1142.9287201699904</c:v>
                </c:pt>
                <c:pt idx="105">
                  <c:v>1117.2482669200099</c:v>
                </c:pt>
                <c:pt idx="106">
                  <c:v>1093.4730347693621</c:v>
                </c:pt>
                <c:pt idx="107">
                  <c:v>1060.66545814027</c:v>
                </c:pt>
                <c:pt idx="108">
                  <c:v>1041.5873928794326</c:v>
                </c:pt>
                <c:pt idx="109">
                  <c:v>1019.8374259620084</c:v>
                </c:pt>
                <c:pt idx="110">
                  <c:v>1005.3690326739746</c:v>
                </c:pt>
                <c:pt idx="111">
                  <c:v>971.1072954553505</c:v>
                </c:pt>
                <c:pt idx="112">
                  <c:v>959.4185524895871</c:v>
                </c:pt>
                <c:pt idx="113">
                  <c:v>936.9863399933787</c:v>
                </c:pt>
                <c:pt idx="114">
                  <c:v>903.897480233523</c:v>
                </c:pt>
                <c:pt idx="115">
                  <c:v>879.834497251555</c:v>
                </c:pt>
                <c:pt idx="116">
                  <c:v>857.6159594281995</c:v>
                </c:pt>
                <c:pt idx="117">
                  <c:v>826.6095439270787</c:v>
                </c:pt>
                <c:pt idx="118">
                  <c:v>809.8258484024863</c:v>
                </c:pt>
                <c:pt idx="119">
                  <c:v>787.7935951698599</c:v>
                </c:pt>
                <c:pt idx="120">
                  <c:v>761.4318226428169</c:v>
                </c:pt>
                <c:pt idx="121">
                  <c:v>731.6559684813478</c:v>
                </c:pt>
                <c:pt idx="122">
                  <c:v>720.2992397808985</c:v>
                </c:pt>
                <c:pt idx="123">
                  <c:v>705.4715300143323</c:v>
                </c:pt>
                <c:pt idx="124">
                  <c:v>695.0208294777375</c:v>
                </c:pt>
                <c:pt idx="125">
                  <c:v>682.8449455191342</c:v>
                </c:pt>
                <c:pt idx="126">
                  <c:v>671.5547311735204</c:v>
                </c:pt>
                <c:pt idx="127">
                  <c:v>633.45520027463</c:v>
                </c:pt>
                <c:pt idx="128">
                  <c:v>614.4707869155643</c:v>
                </c:pt>
                <c:pt idx="129">
                  <c:v>611.8853627738756</c:v>
                </c:pt>
                <c:pt idx="130">
                  <c:v>590.3714086392603</c:v>
                </c:pt>
                <c:pt idx="131">
                  <c:v>593.8098978693438</c:v>
                </c:pt>
                <c:pt idx="132">
                  <c:v>590.3714086392603</c:v>
                </c:pt>
                <c:pt idx="133">
                  <c:v>577.4897399326389</c:v>
                </c:pt>
                <c:pt idx="134">
                  <c:v>585.2163429556483</c:v>
                </c:pt>
                <c:pt idx="135">
                  <c:v>579.2061416278774</c:v>
                </c:pt>
                <c:pt idx="136">
                  <c:v>583.4986986487678</c:v>
                </c:pt>
                <c:pt idx="137">
                  <c:v>576.6316721073354</c:v>
                </c:pt>
                <c:pt idx="138">
                  <c:v>532.1338872130495</c:v>
                </c:pt>
                <c:pt idx="139">
                  <c:v>521.8989417447908</c:v>
                </c:pt>
                <c:pt idx="140">
                  <c:v>494.6672670118422</c:v>
                </c:pt>
                <c:pt idx="141">
                  <c:v>487.02442121506544</c:v>
                </c:pt>
                <c:pt idx="142">
                  <c:v>470.9125881218978</c:v>
                </c:pt>
                <c:pt idx="143">
                  <c:v>437.0947797370305</c:v>
                </c:pt>
                <c:pt idx="144">
                  <c:v>391.65811007879233</c:v>
                </c:pt>
                <c:pt idx="145">
                  <c:v>350.6425922663873</c:v>
                </c:pt>
                <c:pt idx="146">
                  <c:v>320.63731527625214</c:v>
                </c:pt>
                <c:pt idx="147">
                  <c:v>293.2273983886906</c:v>
                </c:pt>
                <c:pt idx="148">
                  <c:v>273.34958788658776</c:v>
                </c:pt>
              </c:numCache>
            </c:numRef>
          </c:yVal>
          <c:smooth val="0"/>
        </c:ser>
        <c:axId val="65561917"/>
        <c:axId val="53186342"/>
      </c:scatterChart>
      <c:valAx>
        <c:axId val="65561917"/>
        <c:scaling>
          <c:orientation val="minMax"/>
          <c:max val="0.000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3186342"/>
        <c:crosses val="autoZero"/>
        <c:crossBetween val="midCat"/>
        <c:dispUnits/>
      </c:valAx>
      <c:valAx>
        <c:axId val="5318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5619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8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9" customWidth="1"/>
    <col min="3" max="3" width="9.140625" style="2" customWidth="1"/>
    <col min="4" max="4" width="9.140625" style="20" customWidth="1"/>
    <col min="5" max="5" width="9.140625" style="3" customWidth="1"/>
    <col min="6" max="6" width="9.140625" style="21" customWidth="1"/>
    <col min="7" max="7" width="9.7109375" style="68" bestFit="1" customWidth="1"/>
    <col min="8" max="8" width="10.28125" style="68" bestFit="1" customWidth="1"/>
    <col min="9" max="9" width="9.140625" style="22" customWidth="1"/>
    <col min="10" max="10" width="9.140625" style="4" customWidth="1"/>
    <col min="11" max="13" width="9.140625" style="24" customWidth="1"/>
    <col min="14" max="14" width="9.140625" style="25" customWidth="1"/>
    <col min="15" max="18" width="9.140625" style="4" customWidth="1"/>
    <col min="19" max="21" width="9.140625" style="56" customWidth="1"/>
    <col min="22" max="25" width="9.140625" style="67" customWidth="1"/>
    <col min="26" max="26" width="9.140625" style="23" customWidth="1"/>
    <col min="27" max="28" width="9.140625" style="26" customWidth="1"/>
    <col min="29" max="29" width="9.140625" style="23" customWidth="1"/>
    <col min="30" max="31" width="9.140625" style="51" customWidth="1"/>
    <col min="32" max="32" width="9.140625" style="29" customWidth="1"/>
    <col min="33" max="33" width="9.140625" style="25" customWidth="1"/>
  </cols>
  <sheetData>
    <row r="1" spans="1:55" s="47" customFormat="1" ht="12.75">
      <c r="A1" s="30" t="s">
        <v>239</v>
      </c>
      <c r="B1" s="31"/>
      <c r="C1" s="59"/>
      <c r="D1" s="33"/>
      <c r="E1" s="34"/>
      <c r="F1" s="35"/>
      <c r="G1" s="59"/>
      <c r="H1" s="59"/>
      <c r="I1" s="36"/>
      <c r="J1" s="36"/>
      <c r="K1" s="37"/>
      <c r="L1" s="37"/>
      <c r="M1" s="37"/>
      <c r="N1" s="38"/>
      <c r="O1" s="38"/>
      <c r="P1" s="39"/>
      <c r="Q1" s="4"/>
      <c r="R1" s="60"/>
      <c r="S1" s="60"/>
      <c r="T1" s="60"/>
      <c r="U1" s="60"/>
      <c r="V1" s="61"/>
      <c r="W1" s="61"/>
      <c r="X1" s="61"/>
      <c r="Y1" s="61"/>
      <c r="Z1" s="61"/>
      <c r="AA1" s="61"/>
      <c r="AB1" s="61"/>
      <c r="AC1" s="61"/>
      <c r="AD1" s="41"/>
      <c r="AE1" s="34"/>
      <c r="AF1" s="34"/>
      <c r="AG1" s="41"/>
      <c r="AH1" s="38"/>
      <c r="AI1" s="38"/>
      <c r="AJ1" s="62"/>
      <c r="AK1" s="38"/>
      <c r="AL1" s="63"/>
      <c r="AM1" s="62"/>
      <c r="AN1" s="36"/>
      <c r="AO1" s="44"/>
      <c r="AP1" s="64"/>
      <c r="AQ1" s="45"/>
      <c r="AR1" s="45"/>
      <c r="AS1" s="31"/>
      <c r="AT1" s="46"/>
      <c r="AU1" s="46"/>
      <c r="AV1" s="46"/>
      <c r="AW1" s="46"/>
      <c r="AX1" s="46"/>
      <c r="AY1" s="46"/>
      <c r="AZ1" s="46"/>
      <c r="BA1" s="46"/>
      <c r="BB1" s="46"/>
      <c r="BC1" s="46"/>
    </row>
    <row r="2" spans="1:55" s="47" customFormat="1" ht="12.75">
      <c r="A2" s="47" t="s">
        <v>131</v>
      </c>
      <c r="B2" s="31"/>
      <c r="C2" s="59"/>
      <c r="D2" s="33"/>
      <c r="E2" s="34"/>
      <c r="F2" s="35"/>
      <c r="G2" s="59"/>
      <c r="H2" s="59"/>
      <c r="I2" s="36"/>
      <c r="J2" s="36"/>
      <c r="K2" s="37"/>
      <c r="L2" s="37"/>
      <c r="M2" s="37"/>
      <c r="N2" s="38"/>
      <c r="O2" s="38"/>
      <c r="P2" s="39"/>
      <c r="Q2" s="4"/>
      <c r="R2" s="60"/>
      <c r="S2" s="60"/>
      <c r="T2" s="60"/>
      <c r="U2" s="60"/>
      <c r="V2" s="61"/>
      <c r="W2" s="61"/>
      <c r="X2" s="61"/>
      <c r="Y2" s="61"/>
      <c r="Z2" s="61"/>
      <c r="AA2" s="61"/>
      <c r="AB2" s="61"/>
      <c r="AC2" s="61"/>
      <c r="AD2" s="41"/>
      <c r="AE2" s="34"/>
      <c r="AF2" s="34"/>
      <c r="AG2" s="41"/>
      <c r="AH2" s="38"/>
      <c r="AI2" s="38"/>
      <c r="AJ2" s="62"/>
      <c r="AK2" s="38"/>
      <c r="AL2" s="63"/>
      <c r="AM2" s="62"/>
      <c r="AN2" s="36"/>
      <c r="AO2" s="44"/>
      <c r="AP2" s="64"/>
      <c r="AQ2" s="45"/>
      <c r="AR2" s="45"/>
      <c r="AS2" s="31"/>
      <c r="AT2" s="46"/>
      <c r="AU2" s="46"/>
      <c r="AV2" s="46"/>
      <c r="AW2" s="46"/>
      <c r="AX2" s="46"/>
      <c r="AY2" s="46"/>
      <c r="AZ2" s="46"/>
      <c r="BA2" s="46"/>
      <c r="BB2" s="46"/>
      <c r="BC2" s="46"/>
    </row>
    <row r="3" spans="1:55" s="47" customFormat="1" ht="12.75">
      <c r="A3" s="47" t="s">
        <v>204</v>
      </c>
      <c r="B3" s="31"/>
      <c r="C3" s="59"/>
      <c r="D3" s="33"/>
      <c r="E3" s="34"/>
      <c r="F3" s="35"/>
      <c r="G3" s="59"/>
      <c r="H3" s="59"/>
      <c r="I3" s="36"/>
      <c r="J3" s="36"/>
      <c r="K3" s="37"/>
      <c r="L3" s="37"/>
      <c r="M3" s="37"/>
      <c r="N3" s="38"/>
      <c r="O3" s="38"/>
      <c r="P3" s="39"/>
      <c r="Q3" s="4"/>
      <c r="R3" s="60"/>
      <c r="S3" s="60"/>
      <c r="T3" s="60"/>
      <c r="U3" s="60"/>
      <c r="V3" s="61"/>
      <c r="W3" s="61"/>
      <c r="X3" s="61"/>
      <c r="Y3" s="61"/>
      <c r="Z3" s="61"/>
      <c r="AA3" s="61"/>
      <c r="AB3" s="61"/>
      <c r="AC3" s="61"/>
      <c r="AD3" s="41"/>
      <c r="AE3" s="34"/>
      <c r="AF3" s="34"/>
      <c r="AG3" s="41"/>
      <c r="AH3" s="38"/>
      <c r="AI3" s="38"/>
      <c r="AJ3" s="62"/>
      <c r="AK3" s="38"/>
      <c r="AL3" s="63"/>
      <c r="AM3" s="62"/>
      <c r="AN3" s="36"/>
      <c r="AO3" s="44"/>
      <c r="AP3" s="64"/>
      <c r="AQ3" s="45"/>
      <c r="AR3" s="45"/>
      <c r="AS3" s="31"/>
      <c r="AT3" s="46"/>
      <c r="AU3" s="46"/>
      <c r="AV3" s="46"/>
      <c r="AW3" s="46"/>
      <c r="AX3" s="46"/>
      <c r="AY3" s="46"/>
      <c r="AZ3" s="46"/>
      <c r="BA3" s="46"/>
      <c r="BB3" s="46"/>
      <c r="BC3" s="46"/>
    </row>
    <row r="4" spans="1:46" s="47" customFormat="1" ht="12.75">
      <c r="A4" s="47" t="s">
        <v>240</v>
      </c>
      <c r="B4" s="31"/>
      <c r="C4" s="32"/>
      <c r="D4" s="33"/>
      <c r="E4" s="34"/>
      <c r="F4" s="35"/>
      <c r="G4" s="59"/>
      <c r="H4" s="59"/>
      <c r="I4" s="36"/>
      <c r="J4" s="36"/>
      <c r="K4" s="37"/>
      <c r="L4" s="37"/>
      <c r="M4" s="37"/>
      <c r="N4" s="38"/>
      <c r="O4" s="38"/>
      <c r="P4" s="38"/>
      <c r="Q4" s="39"/>
      <c r="R4" s="39"/>
      <c r="S4" s="60"/>
      <c r="T4" s="60"/>
      <c r="U4" s="60"/>
      <c r="V4" s="61"/>
      <c r="W4" s="61"/>
      <c r="X4" s="61"/>
      <c r="Y4" s="61"/>
      <c r="Z4" s="43"/>
      <c r="AA4" s="41"/>
      <c r="AB4" s="42"/>
      <c r="AC4" s="40"/>
      <c r="AD4" s="42"/>
      <c r="AE4" s="42"/>
      <c r="AF4" s="44"/>
      <c r="AG4" s="38"/>
      <c r="AH4" s="45"/>
      <c r="AI4" s="45"/>
      <c r="AJ4" s="31"/>
      <c r="AK4" s="46"/>
      <c r="AL4" s="46"/>
      <c r="AM4" s="46"/>
      <c r="AN4" s="46"/>
      <c r="AO4" s="46"/>
      <c r="AP4" s="46"/>
      <c r="AQ4" s="46"/>
      <c r="AR4" s="46"/>
      <c r="AS4" s="46"/>
      <c r="AT4" s="46"/>
    </row>
    <row r="5" spans="1:46" s="47" customFormat="1" ht="12.75">
      <c r="A5" s="47" t="s">
        <v>241</v>
      </c>
      <c r="B5" s="31"/>
      <c r="C5" s="32"/>
      <c r="D5" s="33"/>
      <c r="E5" s="34"/>
      <c r="F5" s="35"/>
      <c r="G5" s="59"/>
      <c r="H5" s="59"/>
      <c r="I5" s="36"/>
      <c r="J5" s="36"/>
      <c r="K5" s="37"/>
      <c r="L5" s="37"/>
      <c r="M5" s="37"/>
      <c r="N5" s="38"/>
      <c r="O5" s="38"/>
      <c r="P5" s="38"/>
      <c r="Q5" s="39"/>
      <c r="R5" s="39"/>
      <c r="S5" s="60"/>
      <c r="T5" s="60"/>
      <c r="U5" s="60"/>
      <c r="V5" s="61"/>
      <c r="W5" s="61"/>
      <c r="X5" s="61"/>
      <c r="Y5" s="61"/>
      <c r="Z5" s="43"/>
      <c r="AA5" s="41"/>
      <c r="AB5" s="42"/>
      <c r="AC5" s="40"/>
      <c r="AD5" s="42"/>
      <c r="AE5" s="42"/>
      <c r="AF5" s="44"/>
      <c r="AG5" s="38"/>
      <c r="AH5" s="45"/>
      <c r="AI5" s="45"/>
      <c r="AJ5" s="31"/>
      <c r="AK5" s="46"/>
      <c r="AL5" s="46"/>
      <c r="AM5" s="46"/>
      <c r="AN5" s="46"/>
      <c r="AO5" s="46"/>
      <c r="AP5" s="46"/>
      <c r="AQ5" s="46"/>
      <c r="AR5" s="46"/>
      <c r="AS5" s="46"/>
      <c r="AT5" s="46"/>
    </row>
    <row r="6" spans="1:46" ht="12.75">
      <c r="A6" t="s">
        <v>242</v>
      </c>
      <c r="B6" s="48"/>
      <c r="D6" s="49"/>
      <c r="E6" s="19"/>
      <c r="J6" s="22"/>
      <c r="O6" s="25"/>
      <c r="P6" s="25"/>
      <c r="Z6" s="52"/>
      <c r="AA6" s="23"/>
      <c r="AB6" s="51"/>
      <c r="AC6" s="50"/>
      <c r="AF6" s="53"/>
      <c r="AH6" s="54"/>
      <c r="AI6" s="54"/>
      <c r="AJ6" s="48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33" ht="15">
      <c r="A7" s="5" t="s">
        <v>205</v>
      </c>
      <c r="B7" s="6" t="s">
        <v>206</v>
      </c>
      <c r="C7" s="7" t="s">
        <v>207</v>
      </c>
      <c r="D7" s="8" t="s">
        <v>208</v>
      </c>
      <c r="E7" s="9" t="s">
        <v>209</v>
      </c>
      <c r="F7" s="10" t="s">
        <v>210</v>
      </c>
      <c r="G7" s="69" t="s">
        <v>96</v>
      </c>
      <c r="H7" s="69" t="s">
        <v>97</v>
      </c>
      <c r="I7" s="11" t="s">
        <v>211</v>
      </c>
      <c r="J7" s="12" t="s">
        <v>212</v>
      </c>
      <c r="K7" s="13" t="s">
        <v>213</v>
      </c>
      <c r="L7" s="13" t="s">
        <v>214</v>
      </c>
      <c r="M7" s="13" t="s">
        <v>215</v>
      </c>
      <c r="N7" s="14" t="s">
        <v>216</v>
      </c>
      <c r="O7" s="15" t="s">
        <v>217</v>
      </c>
      <c r="P7" s="15" t="s">
        <v>218</v>
      </c>
      <c r="Q7" s="15" t="s">
        <v>219</v>
      </c>
      <c r="R7" s="65" t="s">
        <v>87</v>
      </c>
      <c r="S7" s="60" t="s">
        <v>88</v>
      </c>
      <c r="T7" s="60" t="s">
        <v>89</v>
      </c>
      <c r="U7" s="60" t="s">
        <v>90</v>
      </c>
      <c r="V7" s="61" t="s">
        <v>91</v>
      </c>
      <c r="W7" s="61" t="s">
        <v>92</v>
      </c>
      <c r="X7" s="61" t="s">
        <v>93</v>
      </c>
      <c r="Y7" s="61" t="s">
        <v>94</v>
      </c>
      <c r="Z7" s="16" t="s">
        <v>220</v>
      </c>
      <c r="AA7" s="14" t="s">
        <v>221</v>
      </c>
      <c r="AB7" s="14" t="s">
        <v>222</v>
      </c>
      <c r="AC7" s="16" t="s">
        <v>223</v>
      </c>
      <c r="AD7" s="27" t="s">
        <v>236</v>
      </c>
      <c r="AE7" s="27" t="s">
        <v>237</v>
      </c>
      <c r="AF7" s="28" t="s">
        <v>238</v>
      </c>
      <c r="AG7" s="14" t="s">
        <v>216</v>
      </c>
    </row>
    <row r="8" spans="1:33" ht="14.25">
      <c r="A8" s="17" t="s">
        <v>224</v>
      </c>
      <c r="B8" s="18">
        <v>2001</v>
      </c>
      <c r="C8" s="7" t="s">
        <v>225</v>
      </c>
      <c r="D8" s="8" t="s">
        <v>226</v>
      </c>
      <c r="E8" s="9" t="s">
        <v>227</v>
      </c>
      <c r="F8" s="10" t="s">
        <v>228</v>
      </c>
      <c r="G8" s="69" t="s">
        <v>98</v>
      </c>
      <c r="H8" s="69" t="s">
        <v>98</v>
      </c>
      <c r="I8" s="11" t="s">
        <v>229</v>
      </c>
      <c r="J8" s="12" t="s">
        <v>229</v>
      </c>
      <c r="K8" s="13" t="s">
        <v>230</v>
      </c>
      <c r="L8" s="13" t="s">
        <v>230</v>
      </c>
      <c r="M8" s="13" t="s">
        <v>230</v>
      </c>
      <c r="N8" s="14" t="s">
        <v>230</v>
      </c>
      <c r="O8" s="15" t="s">
        <v>231</v>
      </c>
      <c r="P8" s="15" t="s">
        <v>232</v>
      </c>
      <c r="Q8" s="15" t="s">
        <v>233</v>
      </c>
      <c r="R8" s="65" t="s">
        <v>234</v>
      </c>
      <c r="S8" s="65" t="s">
        <v>234</v>
      </c>
      <c r="T8" s="65" t="s">
        <v>234</v>
      </c>
      <c r="U8" s="65" t="s">
        <v>234</v>
      </c>
      <c r="V8" s="66" t="s">
        <v>95</v>
      </c>
      <c r="W8" s="66" t="s">
        <v>231</v>
      </c>
      <c r="X8" s="66" t="s">
        <v>231</v>
      </c>
      <c r="Y8" s="66" t="s">
        <v>232</v>
      </c>
      <c r="Z8" s="16" t="s">
        <v>235</v>
      </c>
      <c r="AA8" s="14" t="s">
        <v>233</v>
      </c>
      <c r="AB8" s="14" t="s">
        <v>233</v>
      </c>
      <c r="AC8" s="16" t="s">
        <v>235</v>
      </c>
      <c r="AD8" s="27" t="s">
        <v>233</v>
      </c>
      <c r="AE8" s="27" t="s">
        <v>233</v>
      </c>
      <c r="AF8" s="28" t="s">
        <v>235</v>
      </c>
      <c r="AG8" s="14" t="s">
        <v>230</v>
      </c>
    </row>
    <row r="9" spans="1:33" ht="12.75">
      <c r="A9" s="1">
        <v>37071</v>
      </c>
      <c r="B9" s="19">
        <v>180</v>
      </c>
      <c r="C9" s="2">
        <v>0.5221064814814814</v>
      </c>
      <c r="D9" s="20">
        <v>0.5221064814814814</v>
      </c>
      <c r="E9" s="3">
        <v>0</v>
      </c>
      <c r="F9" s="21">
        <v>0</v>
      </c>
      <c r="G9" s="68">
        <v>38.98294625</v>
      </c>
      <c r="H9" s="68">
        <v>-76.9250689</v>
      </c>
      <c r="I9" s="22">
        <v>1064.2</v>
      </c>
      <c r="J9" s="4">
        <f aca="true" t="shared" si="0" ref="J9:J72">(I9-31.5)</f>
        <v>1032.7</v>
      </c>
      <c r="K9" s="24">
        <f aca="true" t="shared" si="1" ref="K9:K71">(8303.951372*(LN(1013.25/J9)))</f>
        <v>-157.8892152824813</v>
      </c>
      <c r="L9" s="24">
        <f aca="true" t="shared" si="2" ref="L9:L72">(K9+174.88)</f>
        <v>16.990784717518693</v>
      </c>
      <c r="M9" s="24">
        <f aca="true" t="shared" si="3" ref="M9:M72">(K9+216.2)</f>
        <v>58.310784717518686</v>
      </c>
      <c r="N9" s="25">
        <f aca="true" t="shared" si="4" ref="N9:N72">AVERAGE(L9:M9)</f>
        <v>37.65078471751869</v>
      </c>
      <c r="O9" s="4">
        <v>27.9</v>
      </c>
      <c r="P9" s="4">
        <v>78.7</v>
      </c>
      <c r="AF9" s="29">
        <v>0.034</v>
      </c>
      <c r="AG9" s="25">
        <v>37.65078471751869</v>
      </c>
    </row>
    <row r="10" spans="1:33" ht="12.75">
      <c r="A10" s="1">
        <v>37071</v>
      </c>
      <c r="B10" s="19">
        <v>180</v>
      </c>
      <c r="C10" s="2">
        <v>0.522222221</v>
      </c>
      <c r="D10" s="20">
        <v>0.522222221</v>
      </c>
      <c r="E10" s="3">
        <v>3</v>
      </c>
      <c r="F10" s="21">
        <v>0</v>
      </c>
      <c r="G10" s="68">
        <v>38.98246585</v>
      </c>
      <c r="H10" s="68">
        <v>-76.9244412</v>
      </c>
      <c r="I10" s="22">
        <v>1064.3</v>
      </c>
      <c r="J10" s="4">
        <f t="shared" si="0"/>
        <v>1032.8</v>
      </c>
      <c r="K10" s="24">
        <f t="shared" si="1"/>
        <v>-158.69327738642502</v>
      </c>
      <c r="L10" s="24">
        <f t="shared" si="2"/>
        <v>16.18672261357497</v>
      </c>
      <c r="M10" s="24">
        <f t="shared" si="3"/>
        <v>57.506722613574965</v>
      </c>
      <c r="N10" s="25">
        <f t="shared" si="4"/>
        <v>36.84672261357497</v>
      </c>
      <c r="O10" s="4">
        <v>27.9</v>
      </c>
      <c r="P10" s="4">
        <v>79</v>
      </c>
      <c r="S10" s="56">
        <v>0.0002797</v>
      </c>
      <c r="T10" s="56">
        <v>0.0001975</v>
      </c>
      <c r="U10" s="56">
        <v>0.0001194</v>
      </c>
      <c r="V10" s="67">
        <v>997.6</v>
      </c>
      <c r="W10" s="67">
        <v>305</v>
      </c>
      <c r="X10" s="67">
        <v>304.1</v>
      </c>
      <c r="Y10" s="67">
        <v>47.9</v>
      </c>
      <c r="AF10" s="29">
        <v>0.033</v>
      </c>
      <c r="AG10" s="25">
        <v>36.84672261357497</v>
      </c>
    </row>
    <row r="11" spans="1:33" ht="12.75">
      <c r="A11" s="1">
        <v>37071</v>
      </c>
      <c r="B11" s="19">
        <v>180</v>
      </c>
      <c r="C11" s="2">
        <v>0.522337973</v>
      </c>
      <c r="D11" s="20">
        <v>0.522337973</v>
      </c>
      <c r="E11" s="3">
        <v>13</v>
      </c>
      <c r="F11" s="21">
        <v>0</v>
      </c>
      <c r="G11" s="68">
        <v>38.98174454</v>
      </c>
      <c r="H11" s="68">
        <v>-76.92365643</v>
      </c>
      <c r="I11" s="22">
        <v>1064.2</v>
      </c>
      <c r="J11" s="4">
        <f t="shared" si="0"/>
        <v>1032.7</v>
      </c>
      <c r="K11" s="24">
        <f t="shared" si="1"/>
        <v>-157.8892152824813</v>
      </c>
      <c r="L11" s="24">
        <f t="shared" si="2"/>
        <v>16.990784717518693</v>
      </c>
      <c r="M11" s="24">
        <f t="shared" si="3"/>
        <v>58.310784717518686</v>
      </c>
      <c r="N11" s="25">
        <f t="shared" si="4"/>
        <v>37.65078471751869</v>
      </c>
      <c r="O11" s="4">
        <v>27.6</v>
      </c>
      <c r="P11" s="4">
        <v>80</v>
      </c>
      <c r="AF11" s="29">
        <v>0.036</v>
      </c>
      <c r="AG11" s="25">
        <v>37.65078471751869</v>
      </c>
    </row>
    <row r="12" spans="1:33" ht="12.75">
      <c r="A12" s="1">
        <v>37071</v>
      </c>
      <c r="B12" s="19">
        <v>180</v>
      </c>
      <c r="C12" s="2">
        <v>0.522453725</v>
      </c>
      <c r="D12" s="20">
        <v>0.522453725</v>
      </c>
      <c r="E12" s="3">
        <v>23</v>
      </c>
      <c r="F12" s="21">
        <v>0</v>
      </c>
      <c r="G12" s="68">
        <v>38.9808662</v>
      </c>
      <c r="H12" s="68">
        <v>-76.92266406</v>
      </c>
      <c r="I12" s="22">
        <v>1064.5</v>
      </c>
      <c r="J12" s="4">
        <f t="shared" si="0"/>
        <v>1033</v>
      </c>
      <c r="K12" s="24">
        <f t="shared" si="1"/>
        <v>-160.3011680627625</v>
      </c>
      <c r="L12" s="24">
        <f t="shared" si="2"/>
        <v>14.578831937237481</v>
      </c>
      <c r="M12" s="24">
        <f t="shared" si="3"/>
        <v>55.898831937237475</v>
      </c>
      <c r="N12" s="25">
        <f t="shared" si="4"/>
        <v>35.23883193723748</v>
      </c>
      <c r="O12" s="4">
        <v>27.3</v>
      </c>
      <c r="P12" s="4">
        <v>81.8</v>
      </c>
      <c r="AF12" s="29">
        <v>0.037</v>
      </c>
      <c r="AG12" s="25">
        <v>35.23883193723748</v>
      </c>
    </row>
    <row r="13" spans="1:33" ht="12.75">
      <c r="A13" s="1">
        <v>37071</v>
      </c>
      <c r="B13" s="19">
        <v>180</v>
      </c>
      <c r="C13" s="2">
        <v>0.522569418</v>
      </c>
      <c r="D13" s="20">
        <v>0.522569418</v>
      </c>
      <c r="E13" s="3">
        <v>33</v>
      </c>
      <c r="F13" s="21">
        <v>0</v>
      </c>
      <c r="G13" s="68">
        <v>38.97984217</v>
      </c>
      <c r="H13" s="68">
        <v>-76.9214852</v>
      </c>
      <c r="I13" s="22">
        <v>1064.5</v>
      </c>
      <c r="J13" s="4">
        <f t="shared" si="0"/>
        <v>1033</v>
      </c>
      <c r="K13" s="24">
        <f t="shared" si="1"/>
        <v>-160.3011680627625</v>
      </c>
      <c r="L13" s="24">
        <f t="shared" si="2"/>
        <v>14.578831937237481</v>
      </c>
      <c r="M13" s="24">
        <f t="shared" si="3"/>
        <v>55.898831937237475</v>
      </c>
      <c r="N13" s="25">
        <f t="shared" si="4"/>
        <v>35.23883193723748</v>
      </c>
      <c r="O13" s="4">
        <v>27.2</v>
      </c>
      <c r="P13" s="4">
        <v>82.7</v>
      </c>
      <c r="S13" s="56">
        <v>0.0002767</v>
      </c>
      <c r="T13" s="56">
        <v>0.0001963</v>
      </c>
      <c r="U13" s="56">
        <v>0.0001186</v>
      </c>
      <c r="V13" s="67">
        <v>997.6</v>
      </c>
      <c r="W13" s="67">
        <v>305.1</v>
      </c>
      <c r="X13" s="67">
        <v>304.2</v>
      </c>
      <c r="Y13" s="67">
        <v>47.4</v>
      </c>
      <c r="AF13" s="29">
        <v>0.037</v>
      </c>
      <c r="AG13" s="25">
        <v>35.23883193723748</v>
      </c>
    </row>
    <row r="14" spans="1:33" ht="12.75">
      <c r="A14" s="1">
        <v>37071</v>
      </c>
      <c r="B14" s="19">
        <v>180</v>
      </c>
      <c r="C14" s="2">
        <v>0.52268517</v>
      </c>
      <c r="D14" s="20">
        <v>0.52268517</v>
      </c>
      <c r="E14" s="3">
        <v>43</v>
      </c>
      <c r="F14" s="21">
        <v>0</v>
      </c>
      <c r="G14" s="68">
        <v>38.97879801</v>
      </c>
      <c r="H14" s="68">
        <v>-76.92026289</v>
      </c>
      <c r="I14" s="22">
        <v>1064.2</v>
      </c>
      <c r="J14" s="4">
        <f t="shared" si="0"/>
        <v>1032.7</v>
      </c>
      <c r="K14" s="24">
        <f t="shared" si="1"/>
        <v>-157.8892152824813</v>
      </c>
      <c r="L14" s="24">
        <f t="shared" si="2"/>
        <v>16.990784717518693</v>
      </c>
      <c r="M14" s="24">
        <f t="shared" si="3"/>
        <v>58.310784717518686</v>
      </c>
      <c r="N14" s="25">
        <f t="shared" si="4"/>
        <v>37.65078471751869</v>
      </c>
      <c r="O14" s="4">
        <v>27.1</v>
      </c>
      <c r="P14" s="4">
        <v>85.5</v>
      </c>
      <c r="AF14" s="29">
        <v>0.035</v>
      </c>
      <c r="AG14" s="25">
        <v>37.65078471751869</v>
      </c>
    </row>
    <row r="15" spans="1:33" ht="12.75">
      <c r="A15" s="1">
        <v>37071</v>
      </c>
      <c r="B15" s="19">
        <v>180</v>
      </c>
      <c r="C15" s="2">
        <v>0.522800922</v>
      </c>
      <c r="D15" s="20">
        <v>0.522800922</v>
      </c>
      <c r="E15" s="3">
        <v>53</v>
      </c>
      <c r="F15" s="21">
        <v>0</v>
      </c>
      <c r="G15" s="68">
        <v>38.97791994</v>
      </c>
      <c r="H15" s="68">
        <v>-76.91937577</v>
      </c>
      <c r="I15" s="22">
        <v>1064.5</v>
      </c>
      <c r="J15" s="4">
        <f t="shared" si="0"/>
        <v>1033</v>
      </c>
      <c r="K15" s="24">
        <f t="shared" si="1"/>
        <v>-160.3011680627625</v>
      </c>
      <c r="L15" s="24">
        <f t="shared" si="2"/>
        <v>14.578831937237481</v>
      </c>
      <c r="M15" s="24">
        <f t="shared" si="3"/>
        <v>55.898831937237475</v>
      </c>
      <c r="N15" s="25">
        <f t="shared" si="4"/>
        <v>35.23883193723748</v>
      </c>
      <c r="O15" s="4">
        <v>27.4</v>
      </c>
      <c r="P15" s="4">
        <v>86.3</v>
      </c>
      <c r="AF15" s="29">
        <v>0.036</v>
      </c>
      <c r="AG15" s="25">
        <v>35.23883193723748</v>
      </c>
    </row>
    <row r="16" spans="1:33" ht="12.75">
      <c r="A16" s="1">
        <v>37071</v>
      </c>
      <c r="B16" s="19">
        <v>180</v>
      </c>
      <c r="C16" s="2">
        <v>0.522916675</v>
      </c>
      <c r="D16" s="20">
        <v>0.522916675</v>
      </c>
      <c r="E16" s="3">
        <v>63</v>
      </c>
      <c r="F16" s="21">
        <v>0</v>
      </c>
      <c r="G16" s="68">
        <v>38.97750807</v>
      </c>
      <c r="H16" s="68">
        <v>-76.91890122</v>
      </c>
      <c r="I16" s="22">
        <v>1064.6</v>
      </c>
      <c r="J16" s="4">
        <f t="shared" si="0"/>
        <v>1033.1</v>
      </c>
      <c r="K16" s="24">
        <f t="shared" si="1"/>
        <v>-161.10499666529665</v>
      </c>
      <c r="L16" s="24">
        <f t="shared" si="2"/>
        <v>13.775003334703342</v>
      </c>
      <c r="M16" s="24">
        <f t="shared" si="3"/>
        <v>55.095003334703335</v>
      </c>
      <c r="N16" s="25">
        <f t="shared" si="4"/>
        <v>34.43500333470334</v>
      </c>
      <c r="O16" s="4">
        <v>27.5</v>
      </c>
      <c r="P16" s="4">
        <v>87.4</v>
      </c>
      <c r="S16" s="56">
        <v>0.000273</v>
      </c>
      <c r="T16" s="56">
        <v>0.0001943</v>
      </c>
      <c r="U16" s="56">
        <v>0.0001177</v>
      </c>
      <c r="V16" s="67">
        <v>997.9</v>
      </c>
      <c r="W16" s="67">
        <v>305.3</v>
      </c>
      <c r="X16" s="67">
        <v>304.2</v>
      </c>
      <c r="Y16" s="67">
        <v>47.2</v>
      </c>
      <c r="AF16" s="29">
        <v>0.036</v>
      </c>
      <c r="AG16" s="25">
        <v>34.43500333470334</v>
      </c>
    </row>
    <row r="17" spans="1:33" ht="12.75">
      <c r="A17" s="1">
        <v>37071</v>
      </c>
      <c r="B17" s="19">
        <v>180</v>
      </c>
      <c r="C17" s="2">
        <v>0.523032427</v>
      </c>
      <c r="D17" s="20">
        <v>0.523032427</v>
      </c>
      <c r="E17" s="3">
        <v>73</v>
      </c>
      <c r="F17" s="21">
        <v>0</v>
      </c>
      <c r="G17" s="68">
        <v>38.97759402</v>
      </c>
      <c r="H17" s="68">
        <v>-76.91892429</v>
      </c>
      <c r="I17" s="22">
        <v>1065</v>
      </c>
      <c r="J17" s="4">
        <f t="shared" si="0"/>
        <v>1033.5</v>
      </c>
      <c r="K17" s="24">
        <f t="shared" si="1"/>
        <v>-164.3195331893263</v>
      </c>
      <c r="L17" s="24">
        <f t="shared" si="2"/>
        <v>10.560466810673688</v>
      </c>
      <c r="M17" s="24">
        <f t="shared" si="3"/>
        <v>51.88046681067368</v>
      </c>
      <c r="N17" s="25">
        <f t="shared" si="4"/>
        <v>31.220466810673685</v>
      </c>
      <c r="O17" s="4">
        <v>27</v>
      </c>
      <c r="P17" s="4">
        <v>85</v>
      </c>
      <c r="R17" s="56">
        <v>3.85E-05</v>
      </c>
      <c r="AF17" s="29">
        <v>0.051</v>
      </c>
      <c r="AG17" s="25">
        <v>31.220466810673685</v>
      </c>
    </row>
    <row r="18" spans="1:33" ht="12.75">
      <c r="A18" s="1">
        <v>37071</v>
      </c>
      <c r="B18" s="19">
        <v>180</v>
      </c>
      <c r="C18" s="2">
        <v>0.523148119</v>
      </c>
      <c r="D18" s="20">
        <v>0.523148119</v>
      </c>
      <c r="E18" s="3">
        <v>83</v>
      </c>
      <c r="F18" s="21">
        <v>0</v>
      </c>
      <c r="G18" s="68">
        <v>38.97845834</v>
      </c>
      <c r="H18" s="68">
        <v>-76.91990919</v>
      </c>
      <c r="I18" s="22">
        <v>1065.2</v>
      </c>
      <c r="J18" s="4">
        <f t="shared" si="0"/>
        <v>1033.7</v>
      </c>
      <c r="K18" s="24">
        <f t="shared" si="1"/>
        <v>-165.92633493040802</v>
      </c>
      <c r="L18" s="24">
        <f t="shared" si="2"/>
        <v>8.953665069591977</v>
      </c>
      <c r="M18" s="24">
        <f t="shared" si="3"/>
        <v>50.27366506959197</v>
      </c>
      <c r="N18" s="25">
        <f t="shared" si="4"/>
        <v>29.613665069591974</v>
      </c>
      <c r="O18" s="4">
        <v>27.3</v>
      </c>
      <c r="P18" s="4">
        <v>84</v>
      </c>
      <c r="R18"/>
      <c r="AF18" s="29">
        <v>0.058</v>
      </c>
      <c r="AG18" s="25">
        <v>29.613665069591974</v>
      </c>
    </row>
    <row r="19" spans="1:33" ht="12.75">
      <c r="A19" s="1">
        <v>37071</v>
      </c>
      <c r="B19" s="19">
        <v>180</v>
      </c>
      <c r="C19" s="2">
        <v>0.523263872</v>
      </c>
      <c r="D19" s="20">
        <v>0.523263872</v>
      </c>
      <c r="E19" s="3">
        <v>93</v>
      </c>
      <c r="F19" s="21">
        <v>0</v>
      </c>
      <c r="G19" s="68">
        <v>38.98044807</v>
      </c>
      <c r="H19" s="68">
        <v>-76.92217254</v>
      </c>
      <c r="I19" s="22">
        <v>1059.3</v>
      </c>
      <c r="J19" s="4">
        <f t="shared" si="0"/>
        <v>1027.8</v>
      </c>
      <c r="K19" s="24">
        <f t="shared" si="1"/>
        <v>-118.39449222978901</v>
      </c>
      <c r="L19" s="24">
        <f t="shared" si="2"/>
        <v>56.48550777021099</v>
      </c>
      <c r="M19" s="24">
        <f t="shared" si="3"/>
        <v>97.80550777021098</v>
      </c>
      <c r="N19" s="25">
        <f t="shared" si="4"/>
        <v>77.14550777021098</v>
      </c>
      <c r="O19" s="4">
        <v>27.2</v>
      </c>
      <c r="P19" s="4">
        <v>82.9</v>
      </c>
      <c r="Q19" s="4">
        <v>28.7</v>
      </c>
      <c r="R19"/>
      <c r="AF19" s="29">
        <v>0.056</v>
      </c>
      <c r="AG19" s="25">
        <v>77.14550777021098</v>
      </c>
    </row>
    <row r="20" spans="1:33" ht="12.75">
      <c r="A20" s="1">
        <v>37071</v>
      </c>
      <c r="B20" s="19">
        <v>180</v>
      </c>
      <c r="C20" s="2">
        <v>0.523379624</v>
      </c>
      <c r="D20" s="20">
        <v>0.523379624</v>
      </c>
      <c r="E20" s="3">
        <v>103</v>
      </c>
      <c r="F20" s="21">
        <v>0</v>
      </c>
      <c r="G20" s="68">
        <v>38.98317617</v>
      </c>
      <c r="H20" s="68">
        <v>-76.92538063</v>
      </c>
      <c r="I20" s="22">
        <v>1055.5</v>
      </c>
      <c r="J20" s="4">
        <f t="shared" si="0"/>
        <v>1024</v>
      </c>
      <c r="K20" s="24">
        <f t="shared" si="1"/>
        <v>-87.63608371840844</v>
      </c>
      <c r="L20" s="24">
        <f t="shared" si="2"/>
        <v>87.24391628159155</v>
      </c>
      <c r="M20" s="24">
        <f t="shared" si="3"/>
        <v>128.56391628159156</v>
      </c>
      <c r="N20" s="25">
        <f t="shared" si="4"/>
        <v>107.90391628159156</v>
      </c>
      <c r="O20" s="4">
        <v>27.1</v>
      </c>
      <c r="P20" s="4">
        <v>82.4</v>
      </c>
      <c r="Q20" s="4">
        <v>27.7</v>
      </c>
      <c r="R20"/>
      <c r="S20" s="56">
        <v>0.0002708</v>
      </c>
      <c r="T20" s="56">
        <v>0.0001907</v>
      </c>
      <c r="U20" s="56">
        <v>0.0001159</v>
      </c>
      <c r="V20" s="67">
        <v>996.8</v>
      </c>
      <c r="W20" s="67">
        <v>305.4</v>
      </c>
      <c r="X20" s="67">
        <v>304.3</v>
      </c>
      <c r="Y20" s="67">
        <v>47.2</v>
      </c>
      <c r="AF20" s="29">
        <v>0.051</v>
      </c>
      <c r="AG20" s="25">
        <v>107.90391628159156</v>
      </c>
    </row>
    <row r="21" spans="1:33" ht="12.75">
      <c r="A21" s="1">
        <v>37071</v>
      </c>
      <c r="B21" s="19">
        <v>180</v>
      </c>
      <c r="C21" s="2">
        <v>0.523495376</v>
      </c>
      <c r="D21" s="20">
        <v>0.523495376</v>
      </c>
      <c r="E21" s="3">
        <v>113</v>
      </c>
      <c r="F21" s="21">
        <v>0</v>
      </c>
      <c r="G21" s="68">
        <v>38.98617064</v>
      </c>
      <c r="H21" s="68">
        <v>-76.92885092</v>
      </c>
      <c r="I21" s="22">
        <v>1050</v>
      </c>
      <c r="J21" s="4">
        <f t="shared" si="0"/>
        <v>1018.5</v>
      </c>
      <c r="K21" s="24">
        <f t="shared" si="1"/>
        <v>-42.91457288765416</v>
      </c>
      <c r="L21" s="24">
        <f t="shared" si="2"/>
        <v>131.96542711234582</v>
      </c>
      <c r="M21" s="24">
        <f t="shared" si="3"/>
        <v>173.28542711234581</v>
      </c>
      <c r="N21" s="25">
        <f t="shared" si="4"/>
        <v>152.62542711234582</v>
      </c>
      <c r="O21" s="4">
        <v>27</v>
      </c>
      <c r="P21" s="4">
        <v>80.9</v>
      </c>
      <c r="Q21" s="4">
        <v>31.2</v>
      </c>
      <c r="R21"/>
      <c r="AF21" s="29">
        <v>0.05</v>
      </c>
      <c r="AG21" s="25">
        <v>152.62542711234582</v>
      </c>
    </row>
    <row r="22" spans="1:33" ht="12.75">
      <c r="A22" s="1">
        <v>37071</v>
      </c>
      <c r="B22" s="19">
        <v>180</v>
      </c>
      <c r="C22" s="2">
        <v>0.523611128</v>
      </c>
      <c r="D22" s="20">
        <v>0.523611128</v>
      </c>
      <c r="E22" s="3">
        <v>123</v>
      </c>
      <c r="F22" s="21">
        <v>0</v>
      </c>
      <c r="G22" s="68">
        <v>38.98953884</v>
      </c>
      <c r="H22" s="68">
        <v>-76.9322021</v>
      </c>
      <c r="I22" s="22">
        <v>1046.5</v>
      </c>
      <c r="J22" s="4">
        <f t="shared" si="0"/>
        <v>1015</v>
      </c>
      <c r="K22" s="24">
        <f t="shared" si="1"/>
        <v>-14.329514120129051</v>
      </c>
      <c r="L22" s="24">
        <f t="shared" si="2"/>
        <v>160.55048587987093</v>
      </c>
      <c r="M22" s="24">
        <f t="shared" si="3"/>
        <v>201.87048587987093</v>
      </c>
      <c r="N22" s="25">
        <f t="shared" si="4"/>
        <v>181.21048587987093</v>
      </c>
      <c r="O22" s="4">
        <v>26.9</v>
      </c>
      <c r="P22" s="4">
        <v>80.6</v>
      </c>
      <c r="Q22" s="4">
        <v>26.6</v>
      </c>
      <c r="R22"/>
      <c r="AF22" s="29">
        <v>0.049</v>
      </c>
      <c r="AG22" s="25">
        <v>181.21048587987093</v>
      </c>
    </row>
    <row r="23" spans="1:33" ht="12.75">
      <c r="A23" s="1">
        <v>37071</v>
      </c>
      <c r="B23" s="19">
        <v>180</v>
      </c>
      <c r="C23" s="2">
        <v>0.523726881</v>
      </c>
      <c r="D23" s="20">
        <v>0.523726881</v>
      </c>
      <c r="E23" s="3">
        <v>133</v>
      </c>
      <c r="F23" s="21">
        <v>0</v>
      </c>
      <c r="G23" s="68">
        <v>38.99303627</v>
      </c>
      <c r="H23" s="68">
        <v>-76.93552323</v>
      </c>
      <c r="I23" s="22">
        <v>1042.9</v>
      </c>
      <c r="J23" s="4">
        <f t="shared" si="0"/>
        <v>1011.4000000000001</v>
      </c>
      <c r="K23" s="24">
        <f t="shared" si="1"/>
        <v>15.175278999946912</v>
      </c>
      <c r="L23" s="24">
        <f t="shared" si="2"/>
        <v>190.0552789999469</v>
      </c>
      <c r="M23" s="24">
        <f t="shared" si="3"/>
        <v>231.3752789999469</v>
      </c>
      <c r="N23" s="25">
        <f t="shared" si="4"/>
        <v>210.7152789999469</v>
      </c>
      <c r="O23" s="4">
        <v>26.9</v>
      </c>
      <c r="P23" s="4">
        <v>78.8</v>
      </c>
      <c r="Q23" s="4">
        <v>30.1</v>
      </c>
      <c r="R23" s="56">
        <v>8.51E-05</v>
      </c>
      <c r="S23" s="56">
        <v>0.0002752</v>
      </c>
      <c r="T23" s="56">
        <v>0.0001945</v>
      </c>
      <c r="U23" s="56">
        <v>0.0001176</v>
      </c>
      <c r="V23" s="67">
        <v>983.9</v>
      </c>
      <c r="W23" s="67">
        <v>305.5</v>
      </c>
      <c r="X23" s="67">
        <v>304.3</v>
      </c>
      <c r="Y23" s="67">
        <v>47</v>
      </c>
      <c r="AF23" s="29">
        <v>0.046</v>
      </c>
      <c r="AG23" s="25">
        <v>210.7152789999469</v>
      </c>
    </row>
    <row r="24" spans="1:33" ht="12.75">
      <c r="A24" s="1">
        <v>37071</v>
      </c>
      <c r="B24" s="19">
        <v>180</v>
      </c>
      <c r="C24" s="2">
        <v>0.523842573</v>
      </c>
      <c r="D24" s="20">
        <v>0.523842573</v>
      </c>
      <c r="E24" s="3">
        <v>143</v>
      </c>
      <c r="F24" s="21">
        <v>0</v>
      </c>
      <c r="G24" s="68">
        <v>38.99631578</v>
      </c>
      <c r="H24" s="68">
        <v>-76.93932083</v>
      </c>
      <c r="I24" s="22">
        <v>1040.5</v>
      </c>
      <c r="J24" s="4">
        <f t="shared" si="0"/>
        <v>1009</v>
      </c>
      <c r="K24" s="24">
        <f t="shared" si="1"/>
        <v>34.903543370127906</v>
      </c>
      <c r="L24" s="24">
        <f t="shared" si="2"/>
        <v>209.78354337012792</v>
      </c>
      <c r="M24" s="24">
        <f t="shared" si="3"/>
        <v>251.1035433701279</v>
      </c>
      <c r="N24" s="25">
        <f t="shared" si="4"/>
        <v>230.4435433701279</v>
      </c>
      <c r="O24" s="4">
        <v>26.7</v>
      </c>
      <c r="P24" s="4">
        <v>81.5</v>
      </c>
      <c r="Q24" s="4">
        <v>29.6</v>
      </c>
      <c r="R24"/>
      <c r="AF24" s="29">
        <v>0.046</v>
      </c>
      <c r="AG24" s="25">
        <v>230.4435433701279</v>
      </c>
    </row>
    <row r="25" spans="1:33" ht="12.75">
      <c r="A25" s="1">
        <v>37071</v>
      </c>
      <c r="B25" s="19">
        <v>180</v>
      </c>
      <c r="C25" s="2">
        <v>0.523958325</v>
      </c>
      <c r="D25" s="20">
        <v>0.523958325</v>
      </c>
      <c r="E25" s="3">
        <v>153</v>
      </c>
      <c r="F25" s="21">
        <v>0</v>
      </c>
      <c r="G25" s="68">
        <v>38.99906978</v>
      </c>
      <c r="H25" s="68">
        <v>-76.94364102</v>
      </c>
      <c r="I25" s="22">
        <v>1038.1</v>
      </c>
      <c r="J25" s="4">
        <f t="shared" si="0"/>
        <v>1006.5999999999999</v>
      </c>
      <c r="K25" s="24">
        <f t="shared" si="1"/>
        <v>54.67878916438925</v>
      </c>
      <c r="L25" s="24">
        <f t="shared" si="2"/>
        <v>229.55878916438925</v>
      </c>
      <c r="M25" s="24">
        <f t="shared" si="3"/>
        <v>270.8787891643892</v>
      </c>
      <c r="N25" s="25">
        <f t="shared" si="4"/>
        <v>250.21878916438925</v>
      </c>
      <c r="O25" s="4">
        <v>27.1</v>
      </c>
      <c r="P25" s="4">
        <v>77.2</v>
      </c>
      <c r="Q25" s="4">
        <v>30.1</v>
      </c>
      <c r="R25"/>
      <c r="AF25" s="29">
        <v>0.046</v>
      </c>
      <c r="AG25" s="25">
        <v>250.21878916438925</v>
      </c>
    </row>
    <row r="26" spans="1:33" ht="12.75">
      <c r="A26" s="1">
        <v>37071</v>
      </c>
      <c r="B26" s="19">
        <v>180</v>
      </c>
      <c r="C26" s="2">
        <v>0.524074078</v>
      </c>
      <c r="D26" s="20">
        <v>0.524074078</v>
      </c>
      <c r="E26" s="3">
        <v>163</v>
      </c>
      <c r="F26" s="21">
        <v>0</v>
      </c>
      <c r="G26" s="68">
        <v>39.0015339</v>
      </c>
      <c r="H26" s="68">
        <v>-76.94847085</v>
      </c>
      <c r="I26" s="22">
        <v>1036.8</v>
      </c>
      <c r="J26" s="4">
        <f t="shared" si="0"/>
        <v>1005.3</v>
      </c>
      <c r="K26" s="24">
        <f t="shared" si="1"/>
        <v>65.41007629196488</v>
      </c>
      <c r="L26" s="24">
        <f t="shared" si="2"/>
        <v>240.29007629196488</v>
      </c>
      <c r="M26" s="24">
        <f t="shared" si="3"/>
        <v>281.6100762919649</v>
      </c>
      <c r="N26" s="25">
        <f t="shared" si="4"/>
        <v>260.9500762919649</v>
      </c>
      <c r="O26" s="4">
        <v>27.7</v>
      </c>
      <c r="P26" s="4">
        <v>74.2</v>
      </c>
      <c r="Q26" s="4">
        <v>20.3</v>
      </c>
      <c r="R26"/>
      <c r="S26" s="56">
        <v>0.0002636</v>
      </c>
      <c r="T26" s="56">
        <v>0.000186</v>
      </c>
      <c r="U26" s="56">
        <v>0.0001128</v>
      </c>
      <c r="V26" s="67">
        <v>974.6</v>
      </c>
      <c r="W26" s="67">
        <v>305.6</v>
      </c>
      <c r="X26" s="67">
        <v>304.4</v>
      </c>
      <c r="Y26" s="67">
        <v>46.8</v>
      </c>
      <c r="AF26" s="29">
        <v>0.045</v>
      </c>
      <c r="AG26" s="25">
        <v>260.9500762919649</v>
      </c>
    </row>
    <row r="27" spans="1:33" ht="12.75">
      <c r="A27" s="1">
        <v>37071</v>
      </c>
      <c r="B27" s="19">
        <v>180</v>
      </c>
      <c r="C27" s="2">
        <v>0.52418983</v>
      </c>
      <c r="D27" s="20">
        <v>0.52418983</v>
      </c>
      <c r="E27" s="3">
        <v>173</v>
      </c>
      <c r="F27" s="21">
        <v>0</v>
      </c>
      <c r="G27" s="68">
        <v>39.00356213</v>
      </c>
      <c r="H27" s="68">
        <v>-76.95384073</v>
      </c>
      <c r="I27" s="22">
        <v>1034.1</v>
      </c>
      <c r="J27" s="4">
        <f t="shared" si="0"/>
        <v>1002.5999999999999</v>
      </c>
      <c r="K27" s="24">
        <f t="shared" si="1"/>
        <v>87.74254525755262</v>
      </c>
      <c r="L27" s="24">
        <f t="shared" si="2"/>
        <v>262.6225452575526</v>
      </c>
      <c r="M27" s="24">
        <f t="shared" si="3"/>
        <v>303.94254525755264</v>
      </c>
      <c r="N27" s="25">
        <f t="shared" si="4"/>
        <v>283.2825452575526</v>
      </c>
      <c r="O27" s="4">
        <v>27.4</v>
      </c>
      <c r="P27" s="4">
        <v>73.6</v>
      </c>
      <c r="Q27" s="4">
        <v>30.7</v>
      </c>
      <c r="R27"/>
      <c r="AF27" s="29">
        <v>0.05</v>
      </c>
      <c r="AG27" s="25">
        <v>283.2825452575526</v>
      </c>
    </row>
    <row r="28" spans="1:33" ht="12.75">
      <c r="A28" s="1">
        <v>37071</v>
      </c>
      <c r="B28" s="19">
        <v>180</v>
      </c>
      <c r="C28" s="2">
        <v>0.524305582</v>
      </c>
      <c r="D28" s="20">
        <v>0.524305582</v>
      </c>
      <c r="E28" s="3">
        <v>183</v>
      </c>
      <c r="F28" s="21">
        <v>0</v>
      </c>
      <c r="G28" s="68">
        <v>39.00440672</v>
      </c>
      <c r="H28" s="68">
        <v>-76.95976327</v>
      </c>
      <c r="I28" s="22">
        <v>1033.8</v>
      </c>
      <c r="J28" s="4">
        <f t="shared" si="0"/>
        <v>1002.3</v>
      </c>
      <c r="K28" s="24">
        <f t="shared" si="1"/>
        <v>90.22764220023541</v>
      </c>
      <c r="L28" s="24">
        <f t="shared" si="2"/>
        <v>265.10764220023543</v>
      </c>
      <c r="M28" s="24">
        <f t="shared" si="3"/>
        <v>306.42764220023537</v>
      </c>
      <c r="N28" s="25">
        <f t="shared" si="4"/>
        <v>285.7676422002354</v>
      </c>
      <c r="O28" s="4">
        <v>28.4</v>
      </c>
      <c r="P28" s="4">
        <v>70.6</v>
      </c>
      <c r="Q28" s="4">
        <v>34.6</v>
      </c>
      <c r="R28"/>
      <c r="AF28" s="29">
        <v>0.048</v>
      </c>
      <c r="AG28" s="25">
        <v>285.7676422002354</v>
      </c>
    </row>
    <row r="29" spans="1:33" ht="12.75">
      <c r="A29" s="1">
        <v>37071</v>
      </c>
      <c r="B29" s="19">
        <v>180</v>
      </c>
      <c r="C29" s="2">
        <v>0.524421275</v>
      </c>
      <c r="D29" s="20">
        <v>0.524421275</v>
      </c>
      <c r="E29" s="3">
        <v>193</v>
      </c>
      <c r="F29" s="21">
        <v>0</v>
      </c>
      <c r="G29" s="68">
        <v>39.00333721</v>
      </c>
      <c r="H29" s="68">
        <v>-76.9659021</v>
      </c>
      <c r="I29" s="22">
        <v>1030.8</v>
      </c>
      <c r="J29" s="4">
        <f t="shared" si="0"/>
        <v>999.3</v>
      </c>
      <c r="K29" s="24">
        <f t="shared" si="1"/>
        <v>115.11960140293074</v>
      </c>
      <c r="L29" s="24">
        <f t="shared" si="2"/>
        <v>289.99960140293075</v>
      </c>
      <c r="M29" s="24">
        <f t="shared" si="3"/>
        <v>331.31960140293074</v>
      </c>
      <c r="N29" s="25">
        <f t="shared" si="4"/>
        <v>310.6596014029308</v>
      </c>
      <c r="O29" s="4">
        <v>28.5</v>
      </c>
      <c r="P29" s="4">
        <v>68.9</v>
      </c>
      <c r="Q29" s="4">
        <v>31.6</v>
      </c>
      <c r="R29" s="56">
        <v>5.55E-05</v>
      </c>
      <c r="S29" s="56">
        <v>0.0002605</v>
      </c>
      <c r="T29" s="56">
        <v>0.0001833</v>
      </c>
      <c r="U29" s="56">
        <v>0.0001091</v>
      </c>
      <c r="V29" s="67">
        <v>968.7</v>
      </c>
      <c r="W29" s="67">
        <v>305.7</v>
      </c>
      <c r="X29" s="67">
        <v>304.4</v>
      </c>
      <c r="Y29" s="67">
        <v>45.8</v>
      </c>
      <c r="AF29" s="29">
        <v>0.046</v>
      </c>
      <c r="AG29" s="25">
        <v>310.6596014029308</v>
      </c>
    </row>
    <row r="30" spans="1:33" ht="12.75">
      <c r="A30" s="1">
        <v>37071</v>
      </c>
      <c r="B30" s="19">
        <v>180</v>
      </c>
      <c r="C30" s="2">
        <v>0.524537027</v>
      </c>
      <c r="D30" s="20">
        <v>0.524537027</v>
      </c>
      <c r="E30" s="3">
        <v>203</v>
      </c>
      <c r="F30" s="21">
        <v>0</v>
      </c>
      <c r="G30" s="68">
        <v>39.00120513</v>
      </c>
      <c r="H30" s="68">
        <v>-76.97212816</v>
      </c>
      <c r="I30" s="22">
        <v>1028.3</v>
      </c>
      <c r="J30" s="4">
        <f t="shared" si="0"/>
        <v>996.8</v>
      </c>
      <c r="K30" s="24">
        <f t="shared" si="1"/>
        <v>135.92005156548655</v>
      </c>
      <c r="L30" s="24">
        <f t="shared" si="2"/>
        <v>310.80005156548657</v>
      </c>
      <c r="M30" s="24">
        <f t="shared" si="3"/>
        <v>352.1200515654865</v>
      </c>
      <c r="N30" s="25">
        <f t="shared" si="4"/>
        <v>331.46005156548654</v>
      </c>
      <c r="O30" s="4">
        <v>28.4</v>
      </c>
      <c r="P30" s="4">
        <v>68.6</v>
      </c>
      <c r="Q30" s="4">
        <v>41.6</v>
      </c>
      <c r="R30"/>
      <c r="AF30" s="29">
        <v>0.046</v>
      </c>
      <c r="AG30" s="25">
        <v>331.46005156548654</v>
      </c>
    </row>
    <row r="31" spans="1:33" ht="12.75">
      <c r="A31" s="1">
        <v>37071</v>
      </c>
      <c r="B31" s="19">
        <v>180</v>
      </c>
      <c r="C31" s="2">
        <v>0.524652779</v>
      </c>
      <c r="D31" s="20">
        <v>0.524652779</v>
      </c>
      <c r="E31" s="3">
        <v>213</v>
      </c>
      <c r="F31" s="21">
        <v>0</v>
      </c>
      <c r="G31" s="68">
        <v>38.99944323</v>
      </c>
      <c r="H31" s="68">
        <v>-76.9782923</v>
      </c>
      <c r="I31" s="22">
        <v>1025.5</v>
      </c>
      <c r="J31" s="4">
        <f t="shared" si="0"/>
        <v>994</v>
      </c>
      <c r="K31" s="24">
        <f t="shared" si="1"/>
        <v>159.27857996918118</v>
      </c>
      <c r="L31" s="24">
        <f t="shared" si="2"/>
        <v>334.1585799691812</v>
      </c>
      <c r="M31" s="24">
        <f t="shared" si="3"/>
        <v>375.47857996918117</v>
      </c>
      <c r="N31" s="25">
        <f t="shared" si="4"/>
        <v>354.8185799691812</v>
      </c>
      <c r="O31" s="4">
        <v>28.3</v>
      </c>
      <c r="P31" s="4">
        <v>68.5</v>
      </c>
      <c r="Q31" s="4">
        <v>45.6</v>
      </c>
      <c r="R31"/>
      <c r="AF31" s="29">
        <v>0.046</v>
      </c>
      <c r="AG31" s="25">
        <v>354.8185799691812</v>
      </c>
    </row>
    <row r="32" spans="1:33" ht="12.75">
      <c r="A32" s="1">
        <v>37071</v>
      </c>
      <c r="B32" s="19">
        <v>180</v>
      </c>
      <c r="C32" s="2">
        <v>0.524768531</v>
      </c>
      <c r="D32" s="20">
        <v>0.524768531</v>
      </c>
      <c r="E32" s="3">
        <v>223</v>
      </c>
      <c r="F32" s="21">
        <v>0</v>
      </c>
      <c r="G32" s="68">
        <v>38.99852746</v>
      </c>
      <c r="H32" s="68">
        <v>-76.98453548</v>
      </c>
      <c r="I32" s="22">
        <v>1023.5</v>
      </c>
      <c r="J32" s="4">
        <f t="shared" si="0"/>
        <v>992</v>
      </c>
      <c r="K32" s="24">
        <f t="shared" si="1"/>
        <v>176.00356321016517</v>
      </c>
      <c r="L32" s="24">
        <f t="shared" si="2"/>
        <v>350.88356321016516</v>
      </c>
      <c r="M32" s="24">
        <f t="shared" si="3"/>
        <v>392.20356321016516</v>
      </c>
      <c r="N32" s="25">
        <f t="shared" si="4"/>
        <v>371.5435632101652</v>
      </c>
      <c r="O32" s="4">
        <v>28.4</v>
      </c>
      <c r="P32" s="4">
        <v>67.3</v>
      </c>
      <c r="Q32" s="4">
        <v>44.1</v>
      </c>
      <c r="R32"/>
      <c r="S32" s="56">
        <v>0.0002514</v>
      </c>
      <c r="T32" s="56">
        <v>0.0001758</v>
      </c>
      <c r="U32" s="56">
        <v>0.0001049</v>
      </c>
      <c r="V32" s="67">
        <v>961.7</v>
      </c>
      <c r="W32" s="67">
        <v>305.9</v>
      </c>
      <c r="X32" s="67">
        <v>304.5</v>
      </c>
      <c r="Y32" s="67">
        <v>43.8</v>
      </c>
      <c r="AF32" s="29">
        <v>0.04</v>
      </c>
      <c r="AG32" s="25">
        <v>371.5435632101652</v>
      </c>
    </row>
    <row r="33" spans="1:33" ht="12.75">
      <c r="A33" s="1">
        <v>37071</v>
      </c>
      <c r="B33" s="19">
        <v>180</v>
      </c>
      <c r="C33" s="2">
        <v>0.524884284</v>
      </c>
      <c r="D33" s="20">
        <v>0.524884284</v>
      </c>
      <c r="E33" s="3">
        <v>233</v>
      </c>
      <c r="F33" s="21">
        <v>0</v>
      </c>
      <c r="G33" s="68">
        <v>38.99860017</v>
      </c>
      <c r="H33" s="68">
        <v>-76.99070393</v>
      </c>
      <c r="I33" s="22">
        <v>1020.7</v>
      </c>
      <c r="J33" s="4">
        <f t="shared" si="0"/>
        <v>989.2</v>
      </c>
      <c r="K33" s="24">
        <f t="shared" si="1"/>
        <v>199.47527663836527</v>
      </c>
      <c r="L33" s="24">
        <f t="shared" si="2"/>
        <v>374.35527663836524</v>
      </c>
      <c r="M33" s="24">
        <f t="shared" si="3"/>
        <v>415.6752766383653</v>
      </c>
      <c r="N33" s="25">
        <f t="shared" si="4"/>
        <v>395.01527663836526</v>
      </c>
      <c r="O33" s="4">
        <v>28.4</v>
      </c>
      <c r="P33" s="4">
        <v>66.5</v>
      </c>
      <c r="Q33" s="4">
        <v>47.2</v>
      </c>
      <c r="R33"/>
      <c r="AF33" s="29">
        <v>0.04</v>
      </c>
      <c r="AG33" s="25">
        <v>395.01527663836526</v>
      </c>
    </row>
    <row r="34" spans="1:33" ht="12.75">
      <c r="A34" s="1">
        <v>37071</v>
      </c>
      <c r="B34" s="19">
        <v>180</v>
      </c>
      <c r="C34" s="2">
        <v>0.524999976</v>
      </c>
      <c r="D34" s="20">
        <v>0.524999976</v>
      </c>
      <c r="E34" s="3">
        <v>243</v>
      </c>
      <c r="F34" s="21">
        <v>0</v>
      </c>
      <c r="G34" s="68">
        <v>39.000312</v>
      </c>
      <c r="H34" s="68">
        <v>-76.99650162</v>
      </c>
      <c r="I34" s="22">
        <v>1019.4</v>
      </c>
      <c r="J34" s="4">
        <f t="shared" si="0"/>
        <v>987.9</v>
      </c>
      <c r="K34" s="24">
        <f t="shared" si="1"/>
        <v>210.39545097384615</v>
      </c>
      <c r="L34" s="24">
        <f t="shared" si="2"/>
        <v>385.27545097384615</v>
      </c>
      <c r="M34" s="24">
        <f t="shared" si="3"/>
        <v>426.59545097384614</v>
      </c>
      <c r="N34" s="25">
        <f t="shared" si="4"/>
        <v>405.9354509738462</v>
      </c>
      <c r="O34" s="4">
        <v>28.4</v>
      </c>
      <c r="P34" s="4">
        <v>66.3</v>
      </c>
      <c r="Q34" s="4">
        <v>49.3</v>
      </c>
      <c r="R34"/>
      <c r="AF34" s="29">
        <v>0.036</v>
      </c>
      <c r="AG34" s="25">
        <v>405.9354509738462</v>
      </c>
    </row>
    <row r="35" spans="1:33" ht="12.75">
      <c r="A35" s="1">
        <v>37071</v>
      </c>
      <c r="B35" s="19">
        <v>180</v>
      </c>
      <c r="C35" s="2">
        <v>0.525115728</v>
      </c>
      <c r="D35" s="20">
        <v>0.525115728</v>
      </c>
      <c r="E35" s="3">
        <v>253</v>
      </c>
      <c r="F35" s="21">
        <v>0</v>
      </c>
      <c r="G35" s="68">
        <v>39.00193036</v>
      </c>
      <c r="H35" s="68">
        <v>-77.00232171</v>
      </c>
      <c r="I35" s="22">
        <v>1018.6</v>
      </c>
      <c r="J35" s="4">
        <f t="shared" si="0"/>
        <v>987.1</v>
      </c>
      <c r="K35" s="24">
        <f t="shared" si="1"/>
        <v>217.12270308617795</v>
      </c>
      <c r="L35" s="24">
        <f t="shared" si="2"/>
        <v>392.0027030861779</v>
      </c>
      <c r="M35" s="24">
        <f t="shared" si="3"/>
        <v>433.32270308617797</v>
      </c>
      <c r="N35" s="25">
        <f t="shared" si="4"/>
        <v>412.66270308617794</v>
      </c>
      <c r="O35" s="4">
        <v>28.2</v>
      </c>
      <c r="P35" s="4">
        <v>66.6</v>
      </c>
      <c r="Q35" s="4">
        <v>53.5</v>
      </c>
      <c r="R35" s="56">
        <v>2.84E-05</v>
      </c>
      <c r="S35" s="56">
        <v>0.0002395</v>
      </c>
      <c r="T35" s="56">
        <v>0.0001667</v>
      </c>
      <c r="U35" s="56">
        <v>9.924E-05</v>
      </c>
      <c r="V35" s="67">
        <v>955.5</v>
      </c>
      <c r="W35" s="67">
        <v>306</v>
      </c>
      <c r="X35" s="67">
        <v>304.5</v>
      </c>
      <c r="Y35" s="67">
        <v>41.6</v>
      </c>
      <c r="AF35" s="29">
        <v>0.044</v>
      </c>
      <c r="AG35" s="25">
        <v>412.66270308617794</v>
      </c>
    </row>
    <row r="36" spans="1:33" ht="12.75">
      <c r="A36" s="1">
        <v>37071</v>
      </c>
      <c r="B36" s="19">
        <v>180</v>
      </c>
      <c r="C36" s="2">
        <v>0.525231481</v>
      </c>
      <c r="D36" s="20">
        <v>0.525231481</v>
      </c>
      <c r="E36" s="3">
        <v>263</v>
      </c>
      <c r="F36" s="21">
        <v>0</v>
      </c>
      <c r="G36" s="68">
        <v>39.00344474</v>
      </c>
      <c r="H36" s="68">
        <v>-77.00831211</v>
      </c>
      <c r="I36" s="22">
        <v>1016.2</v>
      </c>
      <c r="J36" s="4">
        <f t="shared" si="0"/>
        <v>984.7</v>
      </c>
      <c r="K36" s="24">
        <f t="shared" si="1"/>
        <v>237.33722092220714</v>
      </c>
      <c r="L36" s="24">
        <f t="shared" si="2"/>
        <v>412.21722092220716</v>
      </c>
      <c r="M36" s="24">
        <f t="shared" si="3"/>
        <v>453.5372209222071</v>
      </c>
      <c r="N36" s="25">
        <f t="shared" si="4"/>
        <v>432.87722092220713</v>
      </c>
      <c r="O36" s="4">
        <v>28.2</v>
      </c>
      <c r="P36" s="4">
        <v>65.9</v>
      </c>
      <c r="Q36" s="4">
        <v>53</v>
      </c>
      <c r="R36"/>
      <c r="AF36" s="29">
        <v>0.044</v>
      </c>
      <c r="AG36" s="25">
        <v>432.87722092220713</v>
      </c>
    </row>
    <row r="37" spans="1:33" ht="12.75">
      <c r="A37" s="1">
        <v>37071</v>
      </c>
      <c r="B37" s="19">
        <v>180</v>
      </c>
      <c r="C37" s="2">
        <v>0.525347233</v>
      </c>
      <c r="D37" s="20">
        <v>0.525347233</v>
      </c>
      <c r="E37" s="3">
        <v>273</v>
      </c>
      <c r="F37" s="21">
        <v>0</v>
      </c>
      <c r="G37" s="68">
        <v>39.00469205</v>
      </c>
      <c r="H37" s="68">
        <v>-77.0144559</v>
      </c>
      <c r="I37" s="22">
        <v>1013.4</v>
      </c>
      <c r="J37" s="4">
        <f t="shared" si="0"/>
        <v>981.9</v>
      </c>
      <c r="K37" s="24">
        <f t="shared" si="1"/>
        <v>260.98318812721203</v>
      </c>
      <c r="L37" s="24">
        <f t="shared" si="2"/>
        <v>435.863188127212</v>
      </c>
      <c r="M37" s="24">
        <f t="shared" si="3"/>
        <v>477.183188127212</v>
      </c>
      <c r="N37" s="25">
        <f t="shared" si="4"/>
        <v>456.52318812721205</v>
      </c>
      <c r="O37" s="4">
        <v>28</v>
      </c>
      <c r="P37" s="4">
        <v>66.4</v>
      </c>
      <c r="Q37" s="4">
        <v>67.9</v>
      </c>
      <c r="R37"/>
      <c r="AF37" s="29">
        <v>0.04</v>
      </c>
      <c r="AG37" s="25">
        <v>456.52318812721205</v>
      </c>
    </row>
    <row r="38" spans="1:33" ht="12.75">
      <c r="A38" s="1">
        <v>37071</v>
      </c>
      <c r="B38" s="19">
        <v>180</v>
      </c>
      <c r="C38" s="2">
        <v>0.525462985</v>
      </c>
      <c r="D38" s="20">
        <v>0.525462985</v>
      </c>
      <c r="E38" s="3">
        <v>283</v>
      </c>
      <c r="F38" s="21">
        <v>0</v>
      </c>
      <c r="G38" s="68">
        <v>39.00504783</v>
      </c>
      <c r="H38" s="68">
        <v>-77.02069665</v>
      </c>
      <c r="I38" s="22">
        <v>1013.5</v>
      </c>
      <c r="J38" s="4">
        <f t="shared" si="0"/>
        <v>982</v>
      </c>
      <c r="K38" s="24">
        <f t="shared" si="1"/>
        <v>260.13752883914475</v>
      </c>
      <c r="L38" s="24">
        <f t="shared" si="2"/>
        <v>435.01752883914475</v>
      </c>
      <c r="M38" s="24">
        <f t="shared" si="3"/>
        <v>476.33752883914474</v>
      </c>
      <c r="N38" s="25">
        <f t="shared" si="4"/>
        <v>455.67752883914477</v>
      </c>
      <c r="O38" s="4">
        <v>28.1</v>
      </c>
      <c r="P38" s="4">
        <v>66.4</v>
      </c>
      <c r="Q38" s="4">
        <v>59.2</v>
      </c>
      <c r="R38"/>
      <c r="S38" s="56">
        <v>0.0002127</v>
      </c>
      <c r="T38" s="56">
        <v>0.0001495</v>
      </c>
      <c r="U38" s="56">
        <v>8.826E-05</v>
      </c>
      <c r="V38" s="67">
        <v>950.1</v>
      </c>
      <c r="W38" s="67">
        <v>306.1</v>
      </c>
      <c r="X38" s="67">
        <v>304.6</v>
      </c>
      <c r="Y38" s="67">
        <v>39.8</v>
      </c>
      <c r="AF38" s="29">
        <v>0.039</v>
      </c>
      <c r="AG38" s="25">
        <v>455.67752883914477</v>
      </c>
    </row>
    <row r="39" spans="1:33" ht="12.75">
      <c r="A39" s="1">
        <v>37071</v>
      </c>
      <c r="B39" s="19">
        <v>180</v>
      </c>
      <c r="C39" s="2">
        <v>0.525578678</v>
      </c>
      <c r="D39" s="20">
        <v>0.525578678</v>
      </c>
      <c r="E39" s="3">
        <v>293</v>
      </c>
      <c r="F39" s="21">
        <v>0</v>
      </c>
      <c r="G39" s="68">
        <v>39.00509821</v>
      </c>
      <c r="H39" s="68">
        <v>-77.02718912</v>
      </c>
      <c r="I39" s="22">
        <v>1012.7</v>
      </c>
      <c r="J39" s="4">
        <f t="shared" si="0"/>
        <v>981.2</v>
      </c>
      <c r="K39" s="24">
        <f t="shared" si="1"/>
        <v>266.9052157434935</v>
      </c>
      <c r="L39" s="24">
        <f t="shared" si="2"/>
        <v>441.7852157434935</v>
      </c>
      <c r="M39" s="24">
        <f t="shared" si="3"/>
        <v>483.1052157434935</v>
      </c>
      <c r="N39" s="25">
        <f t="shared" si="4"/>
        <v>462.44521574349346</v>
      </c>
      <c r="O39" s="4">
        <v>28.1</v>
      </c>
      <c r="P39" s="4">
        <v>65.7</v>
      </c>
      <c r="Q39" s="4">
        <v>58</v>
      </c>
      <c r="R39"/>
      <c r="AF39" s="29">
        <v>0.044</v>
      </c>
      <c r="AG39" s="25">
        <v>462.44521574349346</v>
      </c>
    </row>
    <row r="40" spans="1:33" ht="12.75">
      <c r="A40" s="1">
        <v>37071</v>
      </c>
      <c r="B40" s="19">
        <v>180</v>
      </c>
      <c r="C40" s="2">
        <v>0.52569443</v>
      </c>
      <c r="D40" s="20">
        <v>0.52569443</v>
      </c>
      <c r="E40" s="3">
        <v>303</v>
      </c>
      <c r="F40" s="21">
        <v>0</v>
      </c>
      <c r="G40" s="68">
        <v>39.00514099</v>
      </c>
      <c r="H40" s="68">
        <v>-77.03387007</v>
      </c>
      <c r="I40" s="22">
        <v>1012.1</v>
      </c>
      <c r="J40" s="4">
        <f t="shared" si="0"/>
        <v>980.6</v>
      </c>
      <c r="K40" s="24">
        <f t="shared" si="1"/>
        <v>271.9846030190053</v>
      </c>
      <c r="L40" s="24">
        <f t="shared" si="2"/>
        <v>446.8646030190053</v>
      </c>
      <c r="M40" s="24">
        <f t="shared" si="3"/>
        <v>488.1846030190053</v>
      </c>
      <c r="N40" s="25">
        <f t="shared" si="4"/>
        <v>467.5246030190053</v>
      </c>
      <c r="O40" s="4">
        <v>28.1</v>
      </c>
      <c r="P40" s="4">
        <v>65.8</v>
      </c>
      <c r="Q40" s="4">
        <v>61</v>
      </c>
      <c r="R40"/>
      <c r="AF40" s="29">
        <v>0.044</v>
      </c>
      <c r="AG40" s="25">
        <v>467.5246030190053</v>
      </c>
    </row>
    <row r="41" spans="1:33" ht="12.75">
      <c r="A41" s="1">
        <v>37071</v>
      </c>
      <c r="B41" s="19">
        <v>180</v>
      </c>
      <c r="C41" s="2">
        <v>0.525810182</v>
      </c>
      <c r="D41" s="20">
        <v>0.525810182</v>
      </c>
      <c r="E41" s="3">
        <v>313</v>
      </c>
      <c r="F41" s="21">
        <v>0</v>
      </c>
      <c r="G41" s="68">
        <v>39.00516034</v>
      </c>
      <c r="H41" s="68">
        <v>-77.04067642</v>
      </c>
      <c r="I41" s="22">
        <v>1011.5</v>
      </c>
      <c r="J41" s="4">
        <f t="shared" si="0"/>
        <v>980</v>
      </c>
      <c r="K41" s="24">
        <f t="shared" si="1"/>
        <v>277.0670991719585</v>
      </c>
      <c r="L41" s="24">
        <f t="shared" si="2"/>
        <v>451.9470991719585</v>
      </c>
      <c r="M41" s="24">
        <f t="shared" si="3"/>
        <v>493.2670991719585</v>
      </c>
      <c r="N41" s="25">
        <f t="shared" si="4"/>
        <v>472.60709917195845</v>
      </c>
      <c r="O41" s="4">
        <v>28.1</v>
      </c>
      <c r="P41" s="4">
        <v>65.7</v>
      </c>
      <c r="Q41" s="4">
        <v>58.1</v>
      </c>
      <c r="R41" s="56">
        <v>2.1E-05</v>
      </c>
      <c r="AF41" s="29">
        <v>0.043</v>
      </c>
      <c r="AG41" s="25">
        <v>472.60709917195845</v>
      </c>
    </row>
    <row r="42" spans="1:33" ht="12.75">
      <c r="A42" s="1">
        <v>37071</v>
      </c>
      <c r="B42" s="19">
        <v>180</v>
      </c>
      <c r="C42" s="2">
        <v>0.525925934</v>
      </c>
      <c r="D42" s="20">
        <v>0.525925934</v>
      </c>
      <c r="E42" s="3">
        <v>323</v>
      </c>
      <c r="F42" s="21">
        <v>0</v>
      </c>
      <c r="G42" s="68">
        <v>39.0053246</v>
      </c>
      <c r="H42" s="68">
        <v>-77.04760124</v>
      </c>
      <c r="I42" s="22">
        <v>1011</v>
      </c>
      <c r="J42" s="4">
        <f t="shared" si="0"/>
        <v>979.5</v>
      </c>
      <c r="K42" s="24">
        <f t="shared" si="1"/>
        <v>281.3048902167255</v>
      </c>
      <c r="L42" s="24">
        <f t="shared" si="2"/>
        <v>456.1848902167255</v>
      </c>
      <c r="M42" s="24">
        <f t="shared" si="3"/>
        <v>497.50489021672547</v>
      </c>
      <c r="N42" s="25">
        <f t="shared" si="4"/>
        <v>476.8448902167255</v>
      </c>
      <c r="O42" s="4">
        <v>28.2</v>
      </c>
      <c r="P42" s="4">
        <v>65.5</v>
      </c>
      <c r="Q42" s="4">
        <v>62.1</v>
      </c>
      <c r="R42"/>
      <c r="S42" s="56">
        <v>0.0002005</v>
      </c>
      <c r="T42" s="56">
        <v>0.0001411</v>
      </c>
      <c r="U42" s="56">
        <v>8.308E-05</v>
      </c>
      <c r="V42" s="67">
        <v>947.1</v>
      </c>
      <c r="W42" s="67">
        <v>306.3</v>
      </c>
      <c r="X42" s="67">
        <v>304.7</v>
      </c>
      <c r="Y42" s="67">
        <v>38.3</v>
      </c>
      <c r="AF42" s="29">
        <v>0.046</v>
      </c>
      <c r="AG42" s="25">
        <v>476.8448902167255</v>
      </c>
    </row>
    <row r="43" spans="1:33" ht="12.75">
      <c r="A43" s="1">
        <v>37071</v>
      </c>
      <c r="B43" s="19">
        <v>180</v>
      </c>
      <c r="C43" s="2">
        <v>0.526041687</v>
      </c>
      <c r="D43" s="20">
        <v>0.526041687</v>
      </c>
      <c r="E43" s="3">
        <v>333</v>
      </c>
      <c r="F43" s="21">
        <v>0</v>
      </c>
      <c r="G43" s="68">
        <v>39.00586046</v>
      </c>
      <c r="H43" s="68">
        <v>-77.05468436</v>
      </c>
      <c r="I43" s="22">
        <v>1010.3</v>
      </c>
      <c r="J43" s="4">
        <f t="shared" si="0"/>
        <v>978.8</v>
      </c>
      <c r="K43" s="24">
        <f t="shared" si="1"/>
        <v>287.24143334900543</v>
      </c>
      <c r="L43" s="24">
        <f t="shared" si="2"/>
        <v>462.12143334900543</v>
      </c>
      <c r="M43" s="24">
        <f t="shared" si="3"/>
        <v>503.4414333490054</v>
      </c>
      <c r="N43" s="25">
        <f t="shared" si="4"/>
        <v>482.7814333490054</v>
      </c>
      <c r="O43" s="4">
        <v>28.1</v>
      </c>
      <c r="P43" s="4">
        <v>65.7</v>
      </c>
      <c r="Q43" s="4">
        <v>70.9</v>
      </c>
      <c r="R43"/>
      <c r="AF43" s="29">
        <v>0.046</v>
      </c>
      <c r="AG43" s="25">
        <v>482.7814333490054</v>
      </c>
    </row>
    <row r="44" spans="1:33" ht="12.75">
      <c r="A44" s="1">
        <v>37071</v>
      </c>
      <c r="B44" s="19">
        <v>180</v>
      </c>
      <c r="C44" s="2">
        <v>0.526157379</v>
      </c>
      <c r="D44" s="20">
        <v>0.526157379</v>
      </c>
      <c r="E44" s="3">
        <v>343</v>
      </c>
      <c r="F44" s="21">
        <v>0</v>
      </c>
      <c r="G44" s="68">
        <v>39.00703323</v>
      </c>
      <c r="H44" s="68">
        <v>-77.06156157</v>
      </c>
      <c r="I44" s="22">
        <v>1009.4</v>
      </c>
      <c r="J44" s="4">
        <f t="shared" si="0"/>
        <v>977.9</v>
      </c>
      <c r="K44" s="24">
        <f t="shared" si="1"/>
        <v>294.88037315770293</v>
      </c>
      <c r="L44" s="24">
        <f t="shared" si="2"/>
        <v>469.76037315770293</v>
      </c>
      <c r="M44" s="24">
        <f t="shared" si="3"/>
        <v>511.0803731577029</v>
      </c>
      <c r="N44" s="25">
        <f t="shared" si="4"/>
        <v>490.4203731577029</v>
      </c>
      <c r="O44" s="4">
        <v>28.2</v>
      </c>
      <c r="P44" s="4">
        <v>65</v>
      </c>
      <c r="Q44" s="4">
        <v>71.4</v>
      </c>
      <c r="R44"/>
      <c r="AF44" s="29">
        <v>0.044</v>
      </c>
      <c r="AG44" s="25">
        <v>490.4203731577029</v>
      </c>
    </row>
    <row r="45" spans="1:33" ht="12.75">
      <c r="A45" s="1">
        <v>37071</v>
      </c>
      <c r="B45" s="19">
        <v>180</v>
      </c>
      <c r="C45" s="2">
        <v>0.526273131</v>
      </c>
      <c r="D45" s="20">
        <v>0.526273131</v>
      </c>
      <c r="E45" s="3">
        <v>353</v>
      </c>
      <c r="F45" s="21">
        <v>0</v>
      </c>
      <c r="G45" s="68">
        <v>39.00881722</v>
      </c>
      <c r="H45" s="68">
        <v>-77.06826261</v>
      </c>
      <c r="I45" s="22">
        <v>1006.9</v>
      </c>
      <c r="J45" s="4">
        <f t="shared" si="0"/>
        <v>975.4</v>
      </c>
      <c r="K45" s="24">
        <f t="shared" si="1"/>
        <v>316.13659572017707</v>
      </c>
      <c r="L45" s="24">
        <f t="shared" si="2"/>
        <v>491.01659572017707</v>
      </c>
      <c r="M45" s="24">
        <f t="shared" si="3"/>
        <v>532.336595720177</v>
      </c>
      <c r="N45" s="25">
        <f t="shared" si="4"/>
        <v>511.67659572017703</v>
      </c>
      <c r="O45" s="4">
        <v>28.1</v>
      </c>
      <c r="P45" s="4">
        <v>65.6</v>
      </c>
      <c r="Q45" s="4">
        <v>68</v>
      </c>
      <c r="R45"/>
      <c r="S45" s="56">
        <v>0.0002004</v>
      </c>
      <c r="T45" s="56">
        <v>0.0001412</v>
      </c>
      <c r="U45" s="56">
        <v>8.245E-05</v>
      </c>
      <c r="V45" s="67">
        <v>945</v>
      </c>
      <c r="W45" s="67">
        <v>306.4</v>
      </c>
      <c r="X45" s="67">
        <v>304.7</v>
      </c>
      <c r="Y45" s="67">
        <v>37.2</v>
      </c>
      <c r="AF45" s="29">
        <v>0.044</v>
      </c>
      <c r="AG45" s="25">
        <v>511.67659572017703</v>
      </c>
    </row>
    <row r="46" spans="1:33" ht="12.75">
      <c r="A46" s="1">
        <v>37071</v>
      </c>
      <c r="B46" s="19">
        <v>180</v>
      </c>
      <c r="C46" s="2">
        <v>0.526388884</v>
      </c>
      <c r="D46" s="20">
        <v>0.526388884</v>
      </c>
      <c r="E46" s="3">
        <v>363</v>
      </c>
      <c r="F46" s="21">
        <v>0</v>
      </c>
      <c r="G46" s="68">
        <v>39.01175808</v>
      </c>
      <c r="H46" s="68">
        <v>-77.07435837</v>
      </c>
      <c r="I46" s="22">
        <v>1004.8</v>
      </c>
      <c r="J46" s="4">
        <f t="shared" si="0"/>
        <v>973.3</v>
      </c>
      <c r="K46" s="24">
        <f t="shared" si="1"/>
        <v>334.0339679494947</v>
      </c>
      <c r="L46" s="24">
        <f t="shared" si="2"/>
        <v>508.9139679494947</v>
      </c>
      <c r="M46" s="24">
        <f t="shared" si="3"/>
        <v>550.2339679494946</v>
      </c>
      <c r="N46" s="25">
        <f t="shared" si="4"/>
        <v>529.5739679494947</v>
      </c>
      <c r="O46" s="4">
        <v>27.9</v>
      </c>
      <c r="P46" s="4">
        <v>66.5</v>
      </c>
      <c r="Q46" s="4">
        <v>66</v>
      </c>
      <c r="R46"/>
      <c r="AF46" s="29">
        <v>0.043</v>
      </c>
      <c r="AG46" s="25">
        <v>529.5739679494947</v>
      </c>
    </row>
    <row r="47" spans="1:33" ht="12.75">
      <c r="A47" s="1">
        <v>37071</v>
      </c>
      <c r="B47" s="19">
        <v>180</v>
      </c>
      <c r="C47" s="2">
        <v>0.526504636</v>
      </c>
      <c r="D47" s="20">
        <v>0.526504636</v>
      </c>
      <c r="E47" s="3">
        <v>373</v>
      </c>
      <c r="F47" s="21">
        <v>0</v>
      </c>
      <c r="G47" s="68">
        <v>39.01466044</v>
      </c>
      <c r="H47" s="68">
        <v>-77.08019817</v>
      </c>
      <c r="I47" s="22">
        <v>1005.7</v>
      </c>
      <c r="J47" s="4">
        <f t="shared" si="0"/>
        <v>974.2</v>
      </c>
      <c r="K47" s="24">
        <f t="shared" si="1"/>
        <v>326.35894174479085</v>
      </c>
      <c r="L47" s="24">
        <f t="shared" si="2"/>
        <v>501.23894174479085</v>
      </c>
      <c r="M47" s="24">
        <f t="shared" si="3"/>
        <v>542.5589417447909</v>
      </c>
      <c r="N47" s="25">
        <f t="shared" si="4"/>
        <v>521.8989417447908</v>
      </c>
      <c r="O47" s="4">
        <v>28</v>
      </c>
      <c r="P47" s="4">
        <v>66.8</v>
      </c>
      <c r="Q47" s="4">
        <v>68.6</v>
      </c>
      <c r="R47" s="56">
        <v>2.16E-05</v>
      </c>
      <c r="AF47" s="29">
        <v>0.043</v>
      </c>
      <c r="AG47" s="25">
        <v>521.8989417447908</v>
      </c>
    </row>
    <row r="48" spans="1:33" ht="12.75">
      <c r="A48" s="1">
        <v>37071</v>
      </c>
      <c r="B48" s="19">
        <v>180</v>
      </c>
      <c r="C48" s="2">
        <v>0.526620388</v>
      </c>
      <c r="D48" s="20">
        <v>0.526620388</v>
      </c>
      <c r="E48" s="3">
        <v>383</v>
      </c>
      <c r="F48" s="21">
        <v>0</v>
      </c>
      <c r="G48" s="68">
        <v>39.01784285</v>
      </c>
      <c r="H48" s="68">
        <v>-77.08573873</v>
      </c>
      <c r="I48" s="22">
        <v>1004.3</v>
      </c>
      <c r="J48" s="4">
        <f t="shared" si="0"/>
        <v>972.8</v>
      </c>
      <c r="K48" s="24">
        <f t="shared" si="1"/>
        <v>338.30093858549156</v>
      </c>
      <c r="L48" s="24">
        <f t="shared" si="2"/>
        <v>513.1809385854915</v>
      </c>
      <c r="M48" s="24">
        <f t="shared" si="3"/>
        <v>554.5009385854916</v>
      </c>
      <c r="N48" s="25">
        <f t="shared" si="4"/>
        <v>533.8409385854916</v>
      </c>
      <c r="O48" s="4">
        <v>28</v>
      </c>
      <c r="P48" s="4">
        <v>66.5</v>
      </c>
      <c r="Q48" s="4">
        <v>68.6</v>
      </c>
      <c r="R48"/>
      <c r="S48" s="56">
        <v>0.0002138</v>
      </c>
      <c r="T48" s="56">
        <v>0.0001485</v>
      </c>
      <c r="U48" s="56">
        <v>8.747E-05</v>
      </c>
      <c r="V48" s="67">
        <v>940.9</v>
      </c>
      <c r="W48" s="67">
        <v>306.5</v>
      </c>
      <c r="X48" s="67">
        <v>304.8</v>
      </c>
      <c r="Y48" s="67">
        <v>36.3</v>
      </c>
      <c r="AF48" s="29">
        <v>0.038</v>
      </c>
      <c r="AG48" s="25">
        <v>533.8409385854916</v>
      </c>
    </row>
    <row r="49" spans="1:33" ht="12.75">
      <c r="A49" s="1">
        <v>37071</v>
      </c>
      <c r="B49" s="19">
        <v>180</v>
      </c>
      <c r="C49" s="2">
        <v>0.52673614</v>
      </c>
      <c r="D49" s="20">
        <v>0.52673614</v>
      </c>
      <c r="E49" s="3">
        <v>393</v>
      </c>
      <c r="F49" s="21">
        <v>0</v>
      </c>
      <c r="G49" s="68">
        <v>39.02017755</v>
      </c>
      <c r="H49" s="68">
        <v>-77.09214026</v>
      </c>
      <c r="I49" s="22">
        <v>1003.9</v>
      </c>
      <c r="J49" s="4">
        <f t="shared" si="0"/>
        <v>972.4</v>
      </c>
      <c r="K49" s="24">
        <f t="shared" si="1"/>
        <v>341.7160944518485</v>
      </c>
      <c r="L49" s="24">
        <f t="shared" si="2"/>
        <v>516.5960944518486</v>
      </c>
      <c r="M49" s="24">
        <f t="shared" si="3"/>
        <v>557.9160944518485</v>
      </c>
      <c r="N49" s="25">
        <f t="shared" si="4"/>
        <v>537.2560944518485</v>
      </c>
      <c r="O49" s="4">
        <v>27.9</v>
      </c>
      <c r="P49" s="4">
        <v>66.5</v>
      </c>
      <c r="Q49" s="4">
        <v>71.4</v>
      </c>
      <c r="R49"/>
      <c r="AF49" s="29">
        <v>0.04</v>
      </c>
      <c r="AG49" s="25">
        <v>537.2560944518485</v>
      </c>
    </row>
    <row r="50" spans="1:33" ht="12.75">
      <c r="A50" s="1">
        <v>37071</v>
      </c>
      <c r="B50" s="19">
        <v>180</v>
      </c>
      <c r="C50" s="2">
        <v>0.526851833</v>
      </c>
      <c r="D50" s="20">
        <v>0.526851833</v>
      </c>
      <c r="E50" s="3">
        <v>403</v>
      </c>
      <c r="F50" s="21">
        <v>0</v>
      </c>
      <c r="G50" s="68">
        <v>39.02048609</v>
      </c>
      <c r="H50" s="68">
        <v>-77.09918215</v>
      </c>
      <c r="I50" s="22">
        <v>1003.7</v>
      </c>
      <c r="J50" s="4">
        <f t="shared" si="0"/>
        <v>972.2</v>
      </c>
      <c r="K50" s="24">
        <f t="shared" si="1"/>
        <v>343.42419923458596</v>
      </c>
      <c r="L50" s="24">
        <f t="shared" si="2"/>
        <v>518.3041992345859</v>
      </c>
      <c r="M50" s="24">
        <f t="shared" si="3"/>
        <v>559.624199234586</v>
      </c>
      <c r="N50" s="25">
        <f t="shared" si="4"/>
        <v>538.964199234586</v>
      </c>
      <c r="O50" s="4">
        <v>27.8</v>
      </c>
      <c r="P50" s="4">
        <v>66.8</v>
      </c>
      <c r="Q50" s="4">
        <v>68.6</v>
      </c>
      <c r="R50"/>
      <c r="AF50" s="29">
        <v>0.041</v>
      </c>
      <c r="AG50" s="25">
        <v>538.964199234586</v>
      </c>
    </row>
    <row r="51" spans="1:33" ht="12.75">
      <c r="A51" s="1">
        <v>37071</v>
      </c>
      <c r="B51" s="19">
        <v>180</v>
      </c>
      <c r="C51" s="2">
        <v>0.526967585</v>
      </c>
      <c r="D51" s="20">
        <v>0.526967585</v>
      </c>
      <c r="E51" s="3">
        <v>413</v>
      </c>
      <c r="F51" s="21">
        <v>0</v>
      </c>
      <c r="G51" s="68">
        <v>39.01901673</v>
      </c>
      <c r="H51" s="68">
        <v>-77.10635668</v>
      </c>
      <c r="I51" s="22">
        <v>999.3</v>
      </c>
      <c r="J51" s="4">
        <f t="shared" si="0"/>
        <v>967.8</v>
      </c>
      <c r="K51" s="24">
        <f t="shared" si="1"/>
        <v>381.0916721073354</v>
      </c>
      <c r="L51" s="24">
        <f t="shared" si="2"/>
        <v>555.9716721073354</v>
      </c>
      <c r="M51" s="24">
        <f t="shared" si="3"/>
        <v>597.2916721073354</v>
      </c>
      <c r="N51" s="25">
        <f t="shared" si="4"/>
        <v>576.6316721073354</v>
      </c>
      <c r="O51" s="4">
        <v>27.6</v>
      </c>
      <c r="P51" s="4">
        <v>67.6</v>
      </c>
      <c r="Q51" s="4">
        <v>71.9</v>
      </c>
      <c r="R51"/>
      <c r="S51" s="56">
        <v>0.0002364</v>
      </c>
      <c r="T51" s="56">
        <v>0.0001659</v>
      </c>
      <c r="U51" s="56">
        <v>9.873E-05</v>
      </c>
      <c r="V51" s="67">
        <v>938.8</v>
      </c>
      <c r="W51" s="67">
        <v>306.6</v>
      </c>
      <c r="X51" s="67">
        <v>304.9</v>
      </c>
      <c r="Y51" s="67">
        <v>35.8</v>
      </c>
      <c r="AF51" s="29">
        <v>0.041</v>
      </c>
      <c r="AG51" s="25">
        <v>576.6316721073354</v>
      </c>
    </row>
    <row r="52" spans="1:33" ht="12.75">
      <c r="A52" s="1">
        <v>37071</v>
      </c>
      <c r="B52" s="19">
        <v>180</v>
      </c>
      <c r="C52" s="2">
        <v>0.527083337</v>
      </c>
      <c r="D52" s="20">
        <v>0.527083337</v>
      </c>
      <c r="E52" s="3">
        <v>423</v>
      </c>
      <c r="F52" s="21">
        <v>0</v>
      </c>
      <c r="G52" s="68">
        <v>39.01681361</v>
      </c>
      <c r="H52" s="68">
        <v>-77.11328375</v>
      </c>
      <c r="I52" s="22">
        <v>995.5</v>
      </c>
      <c r="J52" s="4">
        <f t="shared" si="0"/>
        <v>964</v>
      </c>
      <c r="K52" s="24">
        <f t="shared" si="1"/>
        <v>413.7607433499912</v>
      </c>
      <c r="L52" s="24">
        <f t="shared" si="2"/>
        <v>588.6407433499912</v>
      </c>
      <c r="M52" s="24">
        <f t="shared" si="3"/>
        <v>629.9607433499912</v>
      </c>
      <c r="N52" s="25">
        <f t="shared" si="4"/>
        <v>609.3007433499912</v>
      </c>
      <c r="O52" s="4">
        <v>27</v>
      </c>
      <c r="P52" s="4">
        <v>68.5</v>
      </c>
      <c r="Q52" s="4">
        <v>67.9</v>
      </c>
      <c r="R52"/>
      <c r="AF52" s="29">
        <v>0.041</v>
      </c>
      <c r="AG52" s="25">
        <v>609.3007433499912</v>
      </c>
    </row>
    <row r="53" spans="1:33" ht="12.75">
      <c r="A53" s="1">
        <v>37071</v>
      </c>
      <c r="B53" s="19">
        <v>180</v>
      </c>
      <c r="C53" s="2">
        <v>0.52719909</v>
      </c>
      <c r="D53" s="20">
        <v>0.52719909</v>
      </c>
      <c r="E53" s="3">
        <v>433</v>
      </c>
      <c r="F53" s="21">
        <v>0</v>
      </c>
      <c r="G53" s="68">
        <v>39.0151018</v>
      </c>
      <c r="H53" s="68">
        <v>-77.11991588</v>
      </c>
      <c r="I53" s="22">
        <v>995.6</v>
      </c>
      <c r="J53" s="4">
        <f t="shared" si="0"/>
        <v>964.1</v>
      </c>
      <c r="K53" s="24">
        <f t="shared" si="1"/>
        <v>412.8993822816386</v>
      </c>
      <c r="L53" s="24">
        <f t="shared" si="2"/>
        <v>587.7793822816386</v>
      </c>
      <c r="M53" s="24">
        <f t="shared" si="3"/>
        <v>629.0993822816386</v>
      </c>
      <c r="N53" s="25">
        <f t="shared" si="4"/>
        <v>608.4393822816386</v>
      </c>
      <c r="O53" s="4">
        <v>27.2</v>
      </c>
      <c r="P53" s="4">
        <v>68.8</v>
      </c>
      <c r="Q53" s="4">
        <v>67.9</v>
      </c>
      <c r="R53" s="56">
        <v>2.11E-05</v>
      </c>
      <c r="AF53" s="29">
        <v>0.039</v>
      </c>
      <c r="AG53" s="25">
        <v>608.4393822816386</v>
      </c>
    </row>
    <row r="54" spans="1:33" ht="12.75">
      <c r="A54" s="1">
        <v>37071</v>
      </c>
      <c r="B54" s="19">
        <v>180</v>
      </c>
      <c r="C54" s="2">
        <v>0.527314842</v>
      </c>
      <c r="D54" s="20">
        <v>0.527314842</v>
      </c>
      <c r="E54" s="3">
        <v>443</v>
      </c>
      <c r="F54" s="21">
        <v>0</v>
      </c>
      <c r="G54" s="68">
        <v>39.01289297</v>
      </c>
      <c r="H54" s="68">
        <v>-77.12615246</v>
      </c>
      <c r="I54" s="22">
        <v>992.2</v>
      </c>
      <c r="J54" s="4">
        <f t="shared" si="0"/>
        <v>960.7</v>
      </c>
      <c r="K54" s="24">
        <f t="shared" si="1"/>
        <v>442.23589935332524</v>
      </c>
      <c r="L54" s="24">
        <f t="shared" si="2"/>
        <v>617.1158993533252</v>
      </c>
      <c r="M54" s="24">
        <f t="shared" si="3"/>
        <v>658.4358993533252</v>
      </c>
      <c r="N54" s="25">
        <f t="shared" si="4"/>
        <v>637.7758993533253</v>
      </c>
      <c r="O54" s="4">
        <v>27</v>
      </c>
      <c r="P54" s="4">
        <v>68.5</v>
      </c>
      <c r="Q54" s="4">
        <v>65.5</v>
      </c>
      <c r="R54"/>
      <c r="S54" s="56">
        <v>0.000238</v>
      </c>
      <c r="T54" s="56">
        <v>0.0001658</v>
      </c>
      <c r="U54" s="56">
        <v>9.62E-05</v>
      </c>
      <c r="V54" s="67">
        <v>930.9</v>
      </c>
      <c r="W54" s="67">
        <v>306.8</v>
      </c>
      <c r="X54" s="67">
        <v>304.9</v>
      </c>
      <c r="Y54" s="67">
        <v>35.4</v>
      </c>
      <c r="AF54" s="29">
        <v>0.039</v>
      </c>
      <c r="AG54" s="25">
        <v>637.7758993533253</v>
      </c>
    </row>
    <row r="55" spans="1:33" ht="12.75">
      <c r="A55" s="1">
        <v>37071</v>
      </c>
      <c r="B55" s="19">
        <v>180</v>
      </c>
      <c r="C55" s="2">
        <v>0.527430534</v>
      </c>
      <c r="D55" s="20">
        <v>0.527430534</v>
      </c>
      <c r="E55" s="3">
        <v>453</v>
      </c>
      <c r="F55" s="21">
        <v>0</v>
      </c>
      <c r="G55" s="68">
        <v>39.0105701</v>
      </c>
      <c r="H55" s="68">
        <v>-77.13290604</v>
      </c>
      <c r="I55" s="22">
        <v>987.3</v>
      </c>
      <c r="J55" s="4">
        <f t="shared" si="0"/>
        <v>955.8</v>
      </c>
      <c r="K55" s="24">
        <f t="shared" si="1"/>
        <v>484.6981486457418</v>
      </c>
      <c r="L55" s="24">
        <f t="shared" si="2"/>
        <v>659.5781486457417</v>
      </c>
      <c r="M55" s="24">
        <f t="shared" si="3"/>
        <v>700.8981486457418</v>
      </c>
      <c r="N55" s="25">
        <f t="shared" si="4"/>
        <v>680.2381486457418</v>
      </c>
      <c r="O55" s="4">
        <v>26.4</v>
      </c>
      <c r="P55" s="4">
        <v>68.9</v>
      </c>
      <c r="Q55" s="4">
        <v>68.5</v>
      </c>
      <c r="R55"/>
      <c r="AF55" s="29">
        <v>0.039</v>
      </c>
      <c r="AG55" s="25">
        <v>680.2381486457418</v>
      </c>
    </row>
    <row r="56" spans="1:33" ht="12.75">
      <c r="A56" s="1">
        <v>37071</v>
      </c>
      <c r="B56" s="19">
        <v>180</v>
      </c>
      <c r="C56" s="2">
        <v>0.527546287</v>
      </c>
      <c r="D56" s="20">
        <v>0.527546287</v>
      </c>
      <c r="E56" s="3">
        <v>463</v>
      </c>
      <c r="F56" s="21">
        <v>0</v>
      </c>
      <c r="G56" s="68">
        <v>39.00785017</v>
      </c>
      <c r="H56" s="68">
        <v>-77.13878376</v>
      </c>
      <c r="I56" s="22">
        <v>985.2</v>
      </c>
      <c r="J56" s="4">
        <f t="shared" si="0"/>
        <v>953.7</v>
      </c>
      <c r="K56" s="24">
        <f t="shared" si="1"/>
        <v>502.96293514653973</v>
      </c>
      <c r="L56" s="24">
        <f t="shared" si="2"/>
        <v>677.8429351465397</v>
      </c>
      <c r="M56" s="24">
        <f t="shared" si="3"/>
        <v>719.1629351465397</v>
      </c>
      <c r="N56" s="25">
        <f t="shared" si="4"/>
        <v>698.5029351465397</v>
      </c>
      <c r="O56" s="4">
        <v>26.2</v>
      </c>
      <c r="P56" s="4">
        <v>69.8</v>
      </c>
      <c r="Q56" s="4">
        <v>62.9</v>
      </c>
      <c r="R56"/>
      <c r="AF56" s="29">
        <v>0.039</v>
      </c>
      <c r="AG56" s="25">
        <v>698.5029351465397</v>
      </c>
    </row>
    <row r="57" spans="1:33" ht="12.75">
      <c r="A57" s="1">
        <v>37071</v>
      </c>
      <c r="B57" s="19">
        <v>180</v>
      </c>
      <c r="C57" s="2">
        <v>0.527662039</v>
      </c>
      <c r="D57" s="20">
        <v>0.527662039</v>
      </c>
      <c r="E57" s="3">
        <v>473</v>
      </c>
      <c r="F57" s="21">
        <v>0</v>
      </c>
      <c r="G57" s="68">
        <v>39.00479356</v>
      </c>
      <c r="H57" s="68">
        <v>-77.14416533</v>
      </c>
      <c r="I57" s="22">
        <v>982.3</v>
      </c>
      <c r="J57" s="4">
        <f t="shared" si="0"/>
        <v>950.8</v>
      </c>
      <c r="K57" s="24">
        <f t="shared" si="1"/>
        <v>528.2519638584702</v>
      </c>
      <c r="L57" s="24">
        <f t="shared" si="2"/>
        <v>703.1319638584702</v>
      </c>
      <c r="M57" s="24">
        <f t="shared" si="3"/>
        <v>744.4519638584702</v>
      </c>
      <c r="N57" s="25">
        <f t="shared" si="4"/>
        <v>723.7919638584701</v>
      </c>
      <c r="O57" s="4">
        <v>26</v>
      </c>
      <c r="P57" s="4">
        <v>70.1</v>
      </c>
      <c r="Q57" s="4">
        <v>63.5</v>
      </c>
      <c r="R57"/>
      <c r="S57" s="56">
        <v>0.0002342</v>
      </c>
      <c r="T57" s="56">
        <v>0.0001638</v>
      </c>
      <c r="U57" s="56">
        <v>9.667E-05</v>
      </c>
      <c r="V57" s="67">
        <v>921.7</v>
      </c>
      <c r="W57" s="67">
        <v>306.9</v>
      </c>
      <c r="X57" s="67">
        <v>305</v>
      </c>
      <c r="Y57" s="67">
        <v>35</v>
      </c>
      <c r="AF57" s="29">
        <v>0.039</v>
      </c>
      <c r="AG57" s="25">
        <v>723.7919638584701</v>
      </c>
    </row>
    <row r="58" spans="1:33" ht="12.75">
      <c r="A58" s="1">
        <v>37071</v>
      </c>
      <c r="B58" s="19">
        <v>180</v>
      </c>
      <c r="C58" s="2">
        <v>0.527777791</v>
      </c>
      <c r="D58" s="20">
        <v>0.527777791</v>
      </c>
      <c r="E58" s="3">
        <v>483</v>
      </c>
      <c r="F58" s="21">
        <v>0</v>
      </c>
      <c r="G58" s="68">
        <v>39.00149049</v>
      </c>
      <c r="H58" s="68">
        <v>-77.14925883</v>
      </c>
      <c r="I58" s="22">
        <v>980.4</v>
      </c>
      <c r="J58" s="4">
        <f t="shared" si="0"/>
        <v>948.9</v>
      </c>
      <c r="K58" s="24">
        <f t="shared" si="1"/>
        <v>544.8624948556093</v>
      </c>
      <c r="L58" s="24">
        <f t="shared" si="2"/>
        <v>719.7424948556093</v>
      </c>
      <c r="M58" s="24">
        <f t="shared" si="3"/>
        <v>761.0624948556092</v>
      </c>
      <c r="N58" s="25">
        <f t="shared" si="4"/>
        <v>740.4024948556092</v>
      </c>
      <c r="O58" s="4">
        <v>25.9</v>
      </c>
      <c r="P58" s="4">
        <v>70.2</v>
      </c>
      <c r="Q58" s="4">
        <v>61</v>
      </c>
      <c r="R58"/>
      <c r="AF58" s="29">
        <v>0.039</v>
      </c>
      <c r="AG58" s="25">
        <v>740.4024948556092</v>
      </c>
    </row>
    <row r="59" spans="1:33" ht="12.75">
      <c r="A59" s="1">
        <v>37071</v>
      </c>
      <c r="B59" s="19">
        <v>180</v>
      </c>
      <c r="C59" s="2">
        <v>0.527893543</v>
      </c>
      <c r="D59" s="20">
        <v>0.527893543</v>
      </c>
      <c r="E59" s="3">
        <v>493</v>
      </c>
      <c r="F59" s="21">
        <v>0</v>
      </c>
      <c r="G59" s="68">
        <v>38.99819286</v>
      </c>
      <c r="H59" s="68">
        <v>-77.15432452</v>
      </c>
      <c r="I59" s="22">
        <v>976.7</v>
      </c>
      <c r="J59" s="4">
        <f t="shared" si="0"/>
        <v>945.2</v>
      </c>
      <c r="K59" s="24">
        <f t="shared" si="1"/>
        <v>577.3049838025938</v>
      </c>
      <c r="L59" s="24">
        <f t="shared" si="2"/>
        <v>752.1849838025938</v>
      </c>
      <c r="M59" s="24">
        <f t="shared" si="3"/>
        <v>793.5049838025939</v>
      </c>
      <c r="N59" s="25">
        <f t="shared" si="4"/>
        <v>772.8449838025938</v>
      </c>
      <c r="O59" s="4">
        <v>25.5</v>
      </c>
      <c r="P59" s="4">
        <v>70.6</v>
      </c>
      <c r="Q59" s="4">
        <v>64.6</v>
      </c>
      <c r="R59" s="56">
        <v>1.78E-05</v>
      </c>
      <c r="AF59" s="29">
        <v>0.039</v>
      </c>
      <c r="AG59" s="25">
        <v>772.8449838025938</v>
      </c>
    </row>
    <row r="60" spans="1:33" ht="12.75">
      <c r="A60" s="1">
        <v>37071</v>
      </c>
      <c r="B60" s="19">
        <v>180</v>
      </c>
      <c r="C60" s="2">
        <v>0.528009236</v>
      </c>
      <c r="D60" s="20">
        <v>0.528009236</v>
      </c>
      <c r="E60" s="3">
        <v>503</v>
      </c>
      <c r="F60" s="21">
        <v>0</v>
      </c>
      <c r="G60" s="68">
        <v>38.99532034</v>
      </c>
      <c r="H60" s="68">
        <v>-77.15962818</v>
      </c>
      <c r="I60" s="22">
        <v>973.6</v>
      </c>
      <c r="J60" s="4">
        <f t="shared" si="0"/>
        <v>942.1</v>
      </c>
      <c r="K60" s="24">
        <f t="shared" si="1"/>
        <v>604.5844543733318</v>
      </c>
      <c r="L60" s="24">
        <f t="shared" si="2"/>
        <v>779.4644543733318</v>
      </c>
      <c r="M60" s="24">
        <f t="shared" si="3"/>
        <v>820.7844543733318</v>
      </c>
      <c r="N60" s="25">
        <f t="shared" si="4"/>
        <v>800.1244543733318</v>
      </c>
      <c r="O60" s="4">
        <v>25.2</v>
      </c>
      <c r="P60" s="4">
        <v>71.2</v>
      </c>
      <c r="Q60" s="4">
        <v>61.9</v>
      </c>
      <c r="R60"/>
      <c r="S60" s="56">
        <v>0.0002228</v>
      </c>
      <c r="T60" s="56">
        <v>0.0001587</v>
      </c>
      <c r="U60" s="56">
        <v>9.362E-05</v>
      </c>
      <c r="V60" s="67">
        <v>913.2</v>
      </c>
      <c r="W60" s="67">
        <v>307</v>
      </c>
      <c r="X60" s="67">
        <v>305</v>
      </c>
      <c r="Y60" s="67">
        <v>34.5</v>
      </c>
      <c r="AF60" s="29">
        <v>0.039</v>
      </c>
      <c r="AG60" s="25">
        <v>800.1244543733318</v>
      </c>
    </row>
    <row r="61" spans="1:33" ht="12.75">
      <c r="A61" s="1">
        <v>37071</v>
      </c>
      <c r="B61" s="19">
        <v>180</v>
      </c>
      <c r="C61" s="2">
        <v>0.528124988</v>
      </c>
      <c r="D61" s="20">
        <v>0.528124988</v>
      </c>
      <c r="E61" s="3">
        <v>513</v>
      </c>
      <c r="F61" s="21">
        <v>0</v>
      </c>
      <c r="G61" s="68">
        <v>38.99285938</v>
      </c>
      <c r="H61" s="68">
        <v>-77.16522432</v>
      </c>
      <c r="I61" s="22">
        <v>972.5</v>
      </c>
      <c r="J61" s="4">
        <f t="shared" si="0"/>
        <v>941</v>
      </c>
      <c r="K61" s="24">
        <f t="shared" si="1"/>
        <v>614.2858484024863</v>
      </c>
      <c r="L61" s="24">
        <f t="shared" si="2"/>
        <v>789.1658484024863</v>
      </c>
      <c r="M61" s="24">
        <f t="shared" si="3"/>
        <v>830.4858484024862</v>
      </c>
      <c r="N61" s="25">
        <f t="shared" si="4"/>
        <v>809.8258484024863</v>
      </c>
      <c r="O61" s="4">
        <v>25.2</v>
      </c>
      <c r="P61" s="4">
        <v>71.5</v>
      </c>
      <c r="Q61" s="4">
        <v>64.9</v>
      </c>
      <c r="R61"/>
      <c r="AF61" s="29">
        <v>0.038</v>
      </c>
      <c r="AG61" s="25">
        <v>809.8258484024863</v>
      </c>
    </row>
    <row r="62" spans="1:33" ht="12.75">
      <c r="A62" s="1">
        <v>37071</v>
      </c>
      <c r="B62" s="19">
        <v>180</v>
      </c>
      <c r="C62" s="2">
        <v>0.52824074</v>
      </c>
      <c r="D62" s="20">
        <v>0.52824074</v>
      </c>
      <c r="E62" s="3">
        <v>523</v>
      </c>
      <c r="F62" s="21">
        <v>0</v>
      </c>
      <c r="G62" s="68">
        <v>38.99066544</v>
      </c>
      <c r="H62" s="68">
        <v>-77.1710745</v>
      </c>
      <c r="I62" s="22">
        <v>969.6</v>
      </c>
      <c r="J62" s="4">
        <f t="shared" si="0"/>
        <v>938.1</v>
      </c>
      <c r="K62" s="24">
        <f t="shared" si="1"/>
        <v>639.9167122176104</v>
      </c>
      <c r="L62" s="24">
        <f t="shared" si="2"/>
        <v>814.7967122176104</v>
      </c>
      <c r="M62" s="24">
        <f t="shared" si="3"/>
        <v>856.1167122176105</v>
      </c>
      <c r="N62" s="25">
        <f t="shared" si="4"/>
        <v>835.4567122176104</v>
      </c>
      <c r="O62" s="4">
        <v>25</v>
      </c>
      <c r="P62" s="4">
        <v>71.7</v>
      </c>
      <c r="Q62" s="4">
        <v>63.9</v>
      </c>
      <c r="R62"/>
      <c r="AF62" s="29">
        <v>0.037</v>
      </c>
      <c r="AG62" s="25">
        <v>835.4567122176104</v>
      </c>
    </row>
    <row r="63" spans="1:33" ht="12.75">
      <c r="A63" s="1">
        <v>37071</v>
      </c>
      <c r="B63" s="19">
        <v>180</v>
      </c>
      <c r="C63" s="2">
        <v>0.528356493</v>
      </c>
      <c r="D63" s="20">
        <v>0.528356493</v>
      </c>
      <c r="E63" s="3">
        <v>533</v>
      </c>
      <c r="F63" s="21">
        <v>0</v>
      </c>
      <c r="G63" s="68">
        <v>38.98870732</v>
      </c>
      <c r="H63" s="68">
        <v>-77.17717647</v>
      </c>
      <c r="I63" s="22">
        <v>965.9</v>
      </c>
      <c r="J63" s="4">
        <f t="shared" si="0"/>
        <v>934.4</v>
      </c>
      <c r="K63" s="24">
        <f t="shared" si="1"/>
        <v>672.7334385877772</v>
      </c>
      <c r="L63" s="24">
        <f t="shared" si="2"/>
        <v>847.6134385877772</v>
      </c>
      <c r="M63" s="24">
        <f t="shared" si="3"/>
        <v>888.9334385877771</v>
      </c>
      <c r="N63" s="25">
        <f t="shared" si="4"/>
        <v>868.2734385877772</v>
      </c>
      <c r="O63" s="4">
        <v>24.6</v>
      </c>
      <c r="P63" s="4">
        <v>72.3</v>
      </c>
      <c r="Q63" s="4">
        <v>66.9</v>
      </c>
      <c r="R63"/>
      <c r="AF63" s="29">
        <v>0.038</v>
      </c>
      <c r="AG63" s="25">
        <v>868.2734385877772</v>
      </c>
    </row>
    <row r="64" spans="1:33" ht="12.75">
      <c r="A64" s="1">
        <v>37071</v>
      </c>
      <c r="B64" s="19">
        <v>180</v>
      </c>
      <c r="C64" s="2">
        <v>0.528472245</v>
      </c>
      <c r="D64" s="20">
        <v>0.528472245</v>
      </c>
      <c r="E64" s="3">
        <v>543</v>
      </c>
      <c r="F64" s="21">
        <v>0</v>
      </c>
      <c r="G64" s="68">
        <v>38.98668944</v>
      </c>
      <c r="H64" s="68">
        <v>-77.18308639</v>
      </c>
      <c r="I64" s="22">
        <v>965.7</v>
      </c>
      <c r="J64" s="4">
        <f t="shared" si="0"/>
        <v>934.2</v>
      </c>
      <c r="K64" s="24">
        <f t="shared" si="1"/>
        <v>674.5110156837222</v>
      </c>
      <c r="L64" s="24">
        <f t="shared" si="2"/>
        <v>849.3910156837222</v>
      </c>
      <c r="M64" s="24">
        <f t="shared" si="3"/>
        <v>890.7110156837223</v>
      </c>
      <c r="N64" s="25">
        <f t="shared" si="4"/>
        <v>870.0510156837222</v>
      </c>
      <c r="O64" s="4">
        <v>24.6</v>
      </c>
      <c r="P64" s="4">
        <v>72.7</v>
      </c>
      <c r="Q64" s="4">
        <v>63.5</v>
      </c>
      <c r="R64"/>
      <c r="S64" s="56">
        <v>0.0002194</v>
      </c>
      <c r="T64" s="56">
        <v>0.0001524</v>
      </c>
      <c r="U64" s="56">
        <v>8.926E-05</v>
      </c>
      <c r="V64" s="67">
        <v>905.3</v>
      </c>
      <c r="W64" s="67">
        <v>307.1</v>
      </c>
      <c r="X64" s="67">
        <v>305.1</v>
      </c>
      <c r="Y64" s="67">
        <v>33.9</v>
      </c>
      <c r="AF64" s="29">
        <v>0.038</v>
      </c>
      <c r="AG64" s="25">
        <v>870.0510156837222</v>
      </c>
    </row>
    <row r="65" spans="1:33" ht="12.75">
      <c r="A65" s="1">
        <v>37071</v>
      </c>
      <c r="B65" s="19">
        <v>180</v>
      </c>
      <c r="C65" s="2">
        <v>0.528587937</v>
      </c>
      <c r="D65" s="20">
        <v>0.528587937</v>
      </c>
      <c r="E65" s="3">
        <v>553</v>
      </c>
      <c r="F65" s="21">
        <v>0</v>
      </c>
      <c r="G65" s="68">
        <v>38.9845961</v>
      </c>
      <c r="H65" s="68">
        <v>-77.18899165</v>
      </c>
      <c r="I65" s="22">
        <v>961.8</v>
      </c>
      <c r="J65" s="4">
        <f t="shared" si="0"/>
        <v>930.3</v>
      </c>
      <c r="K65" s="24">
        <f t="shared" si="1"/>
        <v>709.2500423209099</v>
      </c>
      <c r="L65" s="24">
        <f t="shared" si="2"/>
        <v>884.1300423209099</v>
      </c>
      <c r="M65" s="24">
        <f t="shared" si="3"/>
        <v>925.4500423209099</v>
      </c>
      <c r="N65" s="25">
        <f t="shared" si="4"/>
        <v>904.7900423209098</v>
      </c>
      <c r="O65" s="4">
        <v>24.3</v>
      </c>
      <c r="P65" s="4">
        <v>73.2</v>
      </c>
      <c r="Q65" s="4">
        <v>68</v>
      </c>
      <c r="R65" s="56">
        <v>1.62E-05</v>
      </c>
      <c r="AF65" s="29">
        <v>0.038</v>
      </c>
      <c r="AG65" s="25">
        <v>904.7900423209098</v>
      </c>
    </row>
    <row r="66" spans="1:33" ht="12.75">
      <c r="A66" s="1">
        <v>37071</v>
      </c>
      <c r="B66" s="19">
        <v>180</v>
      </c>
      <c r="C66" s="2">
        <v>0.52870369</v>
      </c>
      <c r="D66" s="20">
        <v>0.52870369</v>
      </c>
      <c r="E66" s="3">
        <v>563</v>
      </c>
      <c r="F66" s="21">
        <v>0</v>
      </c>
      <c r="G66" s="68">
        <v>38.98258236</v>
      </c>
      <c r="H66" s="68">
        <v>-77.19520387</v>
      </c>
      <c r="I66" s="22">
        <v>959.5</v>
      </c>
      <c r="J66" s="4">
        <f t="shared" si="0"/>
        <v>928</v>
      </c>
      <c r="K66" s="24">
        <f t="shared" si="1"/>
        <v>729.8054939789798</v>
      </c>
      <c r="L66" s="24">
        <f t="shared" si="2"/>
        <v>904.6854939789798</v>
      </c>
      <c r="M66" s="24">
        <f t="shared" si="3"/>
        <v>946.0054939789798</v>
      </c>
      <c r="N66" s="25">
        <f t="shared" si="4"/>
        <v>925.3454939789798</v>
      </c>
      <c r="O66" s="4">
        <v>24.1</v>
      </c>
      <c r="P66" s="4">
        <v>73.6</v>
      </c>
      <c r="Q66" s="4">
        <v>65.4</v>
      </c>
      <c r="R66"/>
      <c r="AF66" s="29">
        <v>0.039</v>
      </c>
      <c r="AG66" s="25">
        <v>925.3454939789798</v>
      </c>
    </row>
    <row r="67" spans="1:33" ht="12.75">
      <c r="A67" s="1">
        <v>37071</v>
      </c>
      <c r="B67" s="19">
        <v>180</v>
      </c>
      <c r="C67" s="2">
        <v>0.528819442</v>
      </c>
      <c r="D67" s="20">
        <v>0.528819442</v>
      </c>
      <c r="E67" s="3">
        <v>573</v>
      </c>
      <c r="F67" s="21">
        <v>0</v>
      </c>
      <c r="G67" s="68">
        <v>38.9804856</v>
      </c>
      <c r="H67" s="68">
        <v>-77.20097707</v>
      </c>
      <c r="I67" s="22">
        <v>957.4</v>
      </c>
      <c r="J67" s="4">
        <f t="shared" si="0"/>
        <v>925.9</v>
      </c>
      <c r="K67" s="24">
        <f t="shared" si="1"/>
        <v>748.6180570510545</v>
      </c>
      <c r="L67" s="24">
        <f t="shared" si="2"/>
        <v>923.4980570510545</v>
      </c>
      <c r="M67" s="24">
        <f t="shared" si="3"/>
        <v>964.8180570510544</v>
      </c>
      <c r="N67" s="25">
        <f t="shared" si="4"/>
        <v>944.1580570510545</v>
      </c>
      <c r="O67" s="4">
        <v>23.9</v>
      </c>
      <c r="P67" s="4">
        <v>73.6</v>
      </c>
      <c r="Q67" s="4">
        <v>76.9</v>
      </c>
      <c r="R67"/>
      <c r="S67" s="56">
        <v>0.0002064</v>
      </c>
      <c r="T67" s="56">
        <v>0.0001442</v>
      </c>
      <c r="U67" s="56">
        <v>8.453E-05</v>
      </c>
      <c r="V67" s="67">
        <v>898.1</v>
      </c>
      <c r="W67" s="67">
        <v>307.2</v>
      </c>
      <c r="X67" s="67">
        <v>305.1</v>
      </c>
      <c r="Y67" s="67">
        <v>33.2</v>
      </c>
      <c r="AF67" s="29">
        <v>0.038</v>
      </c>
      <c r="AG67" s="25">
        <v>944.1580570510545</v>
      </c>
    </row>
    <row r="68" spans="1:33" ht="12.75">
      <c r="A68" s="1">
        <v>37071</v>
      </c>
      <c r="B68" s="19">
        <v>180</v>
      </c>
      <c r="C68" s="2">
        <v>0.528935194</v>
      </c>
      <c r="D68" s="20">
        <v>0.528935194</v>
      </c>
      <c r="E68" s="3">
        <v>583</v>
      </c>
      <c r="F68" s="21">
        <v>0</v>
      </c>
      <c r="G68" s="68">
        <v>38.97845906</v>
      </c>
      <c r="H68" s="68">
        <v>-77.20694686</v>
      </c>
      <c r="I68" s="22">
        <v>955.3</v>
      </c>
      <c r="J68" s="4">
        <f t="shared" si="0"/>
        <v>923.8</v>
      </c>
      <c r="K68" s="24">
        <f t="shared" si="1"/>
        <v>767.4733366894503</v>
      </c>
      <c r="L68" s="24">
        <f t="shared" si="2"/>
        <v>942.3533366894503</v>
      </c>
      <c r="M68" s="24">
        <f t="shared" si="3"/>
        <v>983.6733366894503</v>
      </c>
      <c r="N68" s="25">
        <f t="shared" si="4"/>
        <v>963.0133366894503</v>
      </c>
      <c r="O68" s="4">
        <v>23.8</v>
      </c>
      <c r="P68" s="4">
        <v>73.8</v>
      </c>
      <c r="Q68" s="4">
        <v>74.9</v>
      </c>
      <c r="R68"/>
      <c r="AF68" s="29">
        <v>0.037</v>
      </c>
      <c r="AG68" s="25">
        <v>963.0133366894503</v>
      </c>
    </row>
    <row r="69" spans="1:33" ht="12.75">
      <c r="A69" s="1">
        <v>37071</v>
      </c>
      <c r="B69" s="19">
        <v>180</v>
      </c>
      <c r="C69" s="2">
        <v>0.529050946</v>
      </c>
      <c r="D69" s="20">
        <v>0.529050946</v>
      </c>
      <c r="E69" s="3">
        <v>593</v>
      </c>
      <c r="F69" s="21">
        <v>0</v>
      </c>
      <c r="G69" s="68">
        <v>38.97645287</v>
      </c>
      <c r="H69" s="68">
        <v>-77.21301108</v>
      </c>
      <c r="I69" s="22">
        <v>952.6</v>
      </c>
      <c r="J69" s="4">
        <f t="shared" si="0"/>
        <v>921.1</v>
      </c>
      <c r="K69" s="24">
        <f t="shared" si="1"/>
        <v>791.7789193350042</v>
      </c>
      <c r="L69" s="24">
        <f t="shared" si="2"/>
        <v>966.6589193350042</v>
      </c>
      <c r="M69" s="24">
        <f t="shared" si="3"/>
        <v>1007.9789193350041</v>
      </c>
      <c r="N69" s="25">
        <f t="shared" si="4"/>
        <v>987.3189193350041</v>
      </c>
      <c r="O69" s="4">
        <v>23.5</v>
      </c>
      <c r="P69" s="4">
        <v>73.9</v>
      </c>
      <c r="Q69" s="4">
        <v>69.4</v>
      </c>
      <c r="R69"/>
      <c r="AF69" s="29">
        <v>0.001</v>
      </c>
      <c r="AG69" s="25">
        <v>987.3189193350041</v>
      </c>
    </row>
    <row r="70" spans="1:33" ht="12.75">
      <c r="A70" s="1">
        <v>37071</v>
      </c>
      <c r="B70" s="19">
        <v>180</v>
      </c>
      <c r="C70" s="2">
        <v>0.529166639</v>
      </c>
      <c r="D70" s="20">
        <v>0.529166639</v>
      </c>
      <c r="E70" s="3">
        <v>603</v>
      </c>
      <c r="F70" s="21">
        <v>0</v>
      </c>
      <c r="G70" s="68">
        <v>38.9744547</v>
      </c>
      <c r="H70" s="68">
        <v>-77.21905541</v>
      </c>
      <c r="I70" s="22">
        <v>949.9</v>
      </c>
      <c r="J70" s="4">
        <f t="shared" si="0"/>
        <v>918.4</v>
      </c>
      <c r="K70" s="24">
        <f t="shared" si="1"/>
        <v>816.1558530729869</v>
      </c>
      <c r="L70" s="24">
        <f t="shared" si="2"/>
        <v>991.0358530729869</v>
      </c>
      <c r="M70" s="24">
        <f t="shared" si="3"/>
        <v>1032.355853072987</v>
      </c>
      <c r="N70" s="25">
        <f t="shared" si="4"/>
        <v>1011.6958530729869</v>
      </c>
      <c r="O70" s="4">
        <v>23.3</v>
      </c>
      <c r="P70" s="4">
        <v>74.7</v>
      </c>
      <c r="Q70" s="4">
        <v>67.9</v>
      </c>
      <c r="R70"/>
      <c r="S70" s="56">
        <v>0.0002068</v>
      </c>
      <c r="T70" s="56">
        <v>0.0001429</v>
      </c>
      <c r="U70" s="56">
        <v>8.36E-05</v>
      </c>
      <c r="V70" s="67">
        <v>890.7</v>
      </c>
      <c r="W70" s="67">
        <v>307.3</v>
      </c>
      <c r="X70" s="67">
        <v>305.1</v>
      </c>
      <c r="Y70" s="67">
        <v>32.7</v>
      </c>
      <c r="AF70" s="29">
        <v>0.001</v>
      </c>
      <c r="AG70" s="25">
        <v>1011.6958530729869</v>
      </c>
    </row>
    <row r="71" spans="1:33" ht="12.75">
      <c r="A71" s="1">
        <v>37071</v>
      </c>
      <c r="B71" s="19">
        <v>180</v>
      </c>
      <c r="C71" s="2">
        <v>0.529282391</v>
      </c>
      <c r="D71" s="20">
        <v>0.529282391</v>
      </c>
      <c r="E71" s="3">
        <v>613</v>
      </c>
      <c r="F71" s="21">
        <v>0</v>
      </c>
      <c r="G71" s="68">
        <v>38.97250255</v>
      </c>
      <c r="H71" s="68">
        <v>-77.22498335</v>
      </c>
      <c r="I71" s="22">
        <v>949</v>
      </c>
      <c r="J71" s="4">
        <f t="shared" si="0"/>
        <v>917.5</v>
      </c>
      <c r="K71" s="24">
        <f t="shared" si="1"/>
        <v>824.2974259620084</v>
      </c>
      <c r="L71" s="24">
        <f t="shared" si="2"/>
        <v>999.1774259620084</v>
      </c>
      <c r="M71" s="24">
        <f t="shared" si="3"/>
        <v>1040.4974259620085</v>
      </c>
      <c r="N71" s="25">
        <f t="shared" si="4"/>
        <v>1019.8374259620084</v>
      </c>
      <c r="O71" s="4">
        <v>23.2</v>
      </c>
      <c r="P71" s="4">
        <v>75.2</v>
      </c>
      <c r="Q71" s="4">
        <v>73.5</v>
      </c>
      <c r="R71" s="56">
        <v>1.41E-05</v>
      </c>
      <c r="AF71" s="29">
        <v>0.001</v>
      </c>
      <c r="AG71" s="25">
        <v>1019.8374259620084</v>
      </c>
    </row>
    <row r="72" spans="1:33" ht="12.75">
      <c r="A72" s="1">
        <v>37071</v>
      </c>
      <c r="B72" s="19">
        <v>180</v>
      </c>
      <c r="C72" s="2">
        <v>0.529398143</v>
      </c>
      <c r="D72" s="20">
        <v>0.529398143</v>
      </c>
      <c r="E72" s="3">
        <v>623</v>
      </c>
      <c r="F72" s="21">
        <v>0</v>
      </c>
      <c r="G72" s="68">
        <v>38.97053517</v>
      </c>
      <c r="H72" s="68">
        <v>-77.23095774</v>
      </c>
      <c r="I72" s="22">
        <v>945.9</v>
      </c>
      <c r="J72" s="4">
        <f t="shared" si="0"/>
        <v>914.4</v>
      </c>
      <c r="K72" s="24">
        <f aca="true" t="shared" si="5" ref="K72:K135">(8303.951372*(LN(1013.25/J72)))</f>
        <v>852.4018790713517</v>
      </c>
      <c r="L72" s="24">
        <f t="shared" si="2"/>
        <v>1027.2818790713518</v>
      </c>
      <c r="M72" s="24">
        <f t="shared" si="3"/>
        <v>1068.6018790713517</v>
      </c>
      <c r="N72" s="25">
        <f t="shared" si="4"/>
        <v>1047.9418790713517</v>
      </c>
      <c r="O72" s="4">
        <v>23.1</v>
      </c>
      <c r="P72" s="4">
        <v>74.8</v>
      </c>
      <c r="Q72" s="4">
        <v>72.5</v>
      </c>
      <c r="R72"/>
      <c r="AF72" s="29">
        <v>0.072</v>
      </c>
      <c r="AG72" s="25">
        <v>1047.9418790713517</v>
      </c>
    </row>
    <row r="73" spans="1:33" ht="12.75">
      <c r="A73" s="1">
        <v>37071</v>
      </c>
      <c r="B73" s="19">
        <v>180</v>
      </c>
      <c r="C73" s="2">
        <v>0.529513896</v>
      </c>
      <c r="D73" s="20">
        <v>0.529513896</v>
      </c>
      <c r="E73" s="3">
        <v>633</v>
      </c>
      <c r="F73" s="21">
        <v>0</v>
      </c>
      <c r="G73" s="68">
        <v>38.96854025</v>
      </c>
      <c r="H73" s="68">
        <v>-77.2369665</v>
      </c>
      <c r="I73" s="22">
        <v>943.1</v>
      </c>
      <c r="J73" s="4">
        <f aca="true" t="shared" si="6" ref="J73:J136">(I73-31.5)</f>
        <v>911.6</v>
      </c>
      <c r="K73" s="24">
        <f t="shared" si="5"/>
        <v>877.868562603998</v>
      </c>
      <c r="L73" s="24">
        <f aca="true" t="shared" si="7" ref="L73:L136">(K73+174.88)</f>
        <v>1052.748562603998</v>
      </c>
      <c r="M73" s="24">
        <f aca="true" t="shared" si="8" ref="M73:M136">(K73+216.2)</f>
        <v>1094.068562603998</v>
      </c>
      <c r="N73" s="25">
        <f aca="true" t="shared" si="9" ref="N73:N136">AVERAGE(L73:M73)</f>
        <v>1073.408562603998</v>
      </c>
      <c r="O73" s="4">
        <v>22.7</v>
      </c>
      <c r="P73" s="4">
        <v>75.2</v>
      </c>
      <c r="Q73" s="4">
        <v>77.4</v>
      </c>
      <c r="R73"/>
      <c r="S73" s="56">
        <v>0.0002108</v>
      </c>
      <c r="T73" s="56">
        <v>0.0001449</v>
      </c>
      <c r="U73" s="56">
        <v>8.294E-05</v>
      </c>
      <c r="V73" s="67">
        <v>884</v>
      </c>
      <c r="W73" s="67">
        <v>307.4</v>
      </c>
      <c r="X73" s="67">
        <v>305.1</v>
      </c>
      <c r="Y73" s="67">
        <v>32</v>
      </c>
      <c r="AC73" s="23">
        <v>0.116</v>
      </c>
      <c r="AF73" s="29">
        <v>0.086</v>
      </c>
      <c r="AG73" s="25">
        <v>1073.408562603998</v>
      </c>
    </row>
    <row r="74" spans="1:33" ht="12.75">
      <c r="A74" s="1">
        <v>37071</v>
      </c>
      <c r="B74" s="19">
        <v>180</v>
      </c>
      <c r="C74" s="2">
        <v>0.529629648</v>
      </c>
      <c r="D74" s="20">
        <v>0.529629648</v>
      </c>
      <c r="E74" s="3">
        <v>643</v>
      </c>
      <c r="F74" s="21">
        <v>0</v>
      </c>
      <c r="G74" s="68">
        <v>38.96657815</v>
      </c>
      <c r="H74" s="68">
        <v>-77.2429826</v>
      </c>
      <c r="I74" s="22">
        <v>942.1</v>
      </c>
      <c r="J74" s="4">
        <f t="shared" si="6"/>
        <v>910.6</v>
      </c>
      <c r="K74" s="24">
        <f t="shared" si="5"/>
        <v>886.9827676370642</v>
      </c>
      <c r="L74" s="24">
        <f t="shared" si="7"/>
        <v>1061.8627676370643</v>
      </c>
      <c r="M74" s="24">
        <f t="shared" si="8"/>
        <v>1103.1827676370642</v>
      </c>
      <c r="N74" s="25">
        <f t="shared" si="9"/>
        <v>1082.5227676370641</v>
      </c>
      <c r="O74" s="4">
        <v>22.8</v>
      </c>
      <c r="P74" s="4">
        <v>75.1</v>
      </c>
      <c r="Q74" s="4">
        <v>75.5</v>
      </c>
      <c r="R74"/>
      <c r="AC74" s="23">
        <v>0.117</v>
      </c>
      <c r="AF74" s="29">
        <v>0.064</v>
      </c>
      <c r="AG74" s="25">
        <v>1082.5227676370641</v>
      </c>
    </row>
    <row r="75" spans="1:33" ht="12.75">
      <c r="A75" s="1">
        <v>37071</v>
      </c>
      <c r="B75" s="19">
        <v>180</v>
      </c>
      <c r="C75" s="2">
        <v>0.5297454</v>
      </c>
      <c r="D75" s="20">
        <v>0.5297454</v>
      </c>
      <c r="E75" s="3">
        <v>653</v>
      </c>
      <c r="F75" s="21">
        <v>0</v>
      </c>
      <c r="G75" s="68">
        <v>38.96459622</v>
      </c>
      <c r="H75" s="68">
        <v>-77.24905395</v>
      </c>
      <c r="I75" s="22">
        <v>939.2</v>
      </c>
      <c r="J75" s="4">
        <f t="shared" si="6"/>
        <v>907.7</v>
      </c>
      <c r="K75" s="24">
        <f t="shared" si="5"/>
        <v>913.470673260398</v>
      </c>
      <c r="L75" s="24">
        <f t="shared" si="7"/>
        <v>1088.350673260398</v>
      </c>
      <c r="M75" s="24">
        <f t="shared" si="8"/>
        <v>1129.670673260398</v>
      </c>
      <c r="N75" s="25">
        <f t="shared" si="9"/>
        <v>1109.010673260398</v>
      </c>
      <c r="O75" s="4">
        <v>22.5</v>
      </c>
      <c r="P75" s="4">
        <v>74.5</v>
      </c>
      <c r="Q75" s="4">
        <v>78</v>
      </c>
      <c r="R75"/>
      <c r="AC75" s="23">
        <v>0.137</v>
      </c>
      <c r="AF75" s="29">
        <v>0.061</v>
      </c>
      <c r="AG75" s="25">
        <v>1109.010673260398</v>
      </c>
    </row>
    <row r="76" spans="1:33" ht="12.75">
      <c r="A76" s="1">
        <v>37071</v>
      </c>
      <c r="B76" s="19">
        <v>180</v>
      </c>
      <c r="C76" s="2">
        <v>0.529861093</v>
      </c>
      <c r="D76" s="20">
        <v>0.529861093</v>
      </c>
      <c r="E76" s="3">
        <v>663</v>
      </c>
      <c r="F76" s="21">
        <v>0</v>
      </c>
      <c r="G76" s="68">
        <v>38.96254796</v>
      </c>
      <c r="H76" s="68">
        <v>-77.25519911</v>
      </c>
      <c r="I76" s="22">
        <v>938.8</v>
      </c>
      <c r="J76" s="4">
        <f t="shared" si="6"/>
        <v>907.3</v>
      </c>
      <c r="K76" s="24">
        <f t="shared" si="5"/>
        <v>917.1308171750823</v>
      </c>
      <c r="L76" s="24">
        <f t="shared" si="7"/>
        <v>1092.0108171750821</v>
      </c>
      <c r="M76" s="24">
        <f t="shared" si="8"/>
        <v>1133.3308171750823</v>
      </c>
      <c r="N76" s="25">
        <f t="shared" si="9"/>
        <v>1112.6708171750822</v>
      </c>
      <c r="O76" s="4">
        <v>22.5</v>
      </c>
      <c r="P76" s="4">
        <v>74.4</v>
      </c>
      <c r="Q76" s="4">
        <v>71.5</v>
      </c>
      <c r="R76"/>
      <c r="S76" s="56">
        <v>0.000222</v>
      </c>
      <c r="T76" s="56">
        <v>0.0001523</v>
      </c>
      <c r="U76" s="56">
        <v>8.835E-05</v>
      </c>
      <c r="V76" s="67">
        <v>877.4</v>
      </c>
      <c r="W76" s="67">
        <v>307.5</v>
      </c>
      <c r="X76" s="67">
        <v>305.1</v>
      </c>
      <c r="Y76" s="67">
        <v>31.4</v>
      </c>
      <c r="AC76" s="23">
        <v>0.096</v>
      </c>
      <c r="AF76" s="29">
        <v>0.058</v>
      </c>
      <c r="AG76" s="25">
        <v>1112.6708171750822</v>
      </c>
    </row>
    <row r="77" spans="1:33" ht="12.75">
      <c r="A77" s="1">
        <v>37071</v>
      </c>
      <c r="B77" s="19">
        <v>180</v>
      </c>
      <c r="C77" s="2">
        <v>0.529976845</v>
      </c>
      <c r="D77" s="20">
        <v>0.529976845</v>
      </c>
      <c r="E77" s="3">
        <v>673</v>
      </c>
      <c r="F77" s="21">
        <v>0</v>
      </c>
      <c r="G77" s="68">
        <v>38.96046918</v>
      </c>
      <c r="H77" s="68">
        <v>-77.26127456</v>
      </c>
      <c r="I77" s="22">
        <v>939.1</v>
      </c>
      <c r="J77" s="4">
        <f t="shared" si="6"/>
        <v>907.6</v>
      </c>
      <c r="K77" s="24">
        <f t="shared" si="5"/>
        <v>914.3855580045616</v>
      </c>
      <c r="L77" s="24">
        <f t="shared" si="7"/>
        <v>1089.2655580045616</v>
      </c>
      <c r="M77" s="24">
        <f t="shared" si="8"/>
        <v>1130.5855580045616</v>
      </c>
      <c r="N77" s="25">
        <f t="shared" si="9"/>
        <v>1109.9255580045615</v>
      </c>
      <c r="O77" s="4">
        <v>22.7</v>
      </c>
      <c r="P77" s="4">
        <v>74.2</v>
      </c>
      <c r="Q77" s="4">
        <v>78.9</v>
      </c>
      <c r="R77" s="56">
        <v>1.02E-05</v>
      </c>
      <c r="AC77" s="23">
        <v>0.106</v>
      </c>
      <c r="AF77" s="29">
        <v>0.057</v>
      </c>
      <c r="AG77" s="25">
        <v>1109.9255580045615</v>
      </c>
    </row>
    <row r="78" spans="1:33" ht="12.75">
      <c r="A78" s="1">
        <v>37071</v>
      </c>
      <c r="B78" s="19">
        <v>180</v>
      </c>
      <c r="C78" s="2">
        <v>0.530092597</v>
      </c>
      <c r="D78" s="20">
        <v>0.530092597</v>
      </c>
      <c r="E78" s="3">
        <v>683</v>
      </c>
      <c r="F78" s="21">
        <v>0</v>
      </c>
      <c r="G78" s="68">
        <v>38.9583974</v>
      </c>
      <c r="H78" s="68">
        <v>-77.26780617</v>
      </c>
      <c r="I78" s="22">
        <v>938.1</v>
      </c>
      <c r="J78" s="4">
        <f t="shared" si="6"/>
        <v>906.6</v>
      </c>
      <c r="K78" s="24">
        <f t="shared" si="5"/>
        <v>923.5399535651333</v>
      </c>
      <c r="L78" s="24">
        <f t="shared" si="7"/>
        <v>1098.4199535651333</v>
      </c>
      <c r="M78" s="24">
        <f t="shared" si="8"/>
        <v>1139.7399535651332</v>
      </c>
      <c r="N78" s="25">
        <f t="shared" si="9"/>
        <v>1119.079953565133</v>
      </c>
      <c r="O78" s="4">
        <v>22.8</v>
      </c>
      <c r="P78" s="4">
        <v>73.6</v>
      </c>
      <c r="Q78" s="4">
        <v>75.4</v>
      </c>
      <c r="R78"/>
      <c r="AC78" s="23">
        <v>0.106</v>
      </c>
      <c r="AF78" s="29">
        <v>0.059</v>
      </c>
      <c r="AG78" s="25">
        <v>1119.079953565133</v>
      </c>
    </row>
    <row r="79" spans="1:33" ht="12.75">
      <c r="A79" s="1">
        <v>37071</v>
      </c>
      <c r="B79" s="19">
        <v>180</v>
      </c>
      <c r="C79" s="2">
        <v>0.530208349</v>
      </c>
      <c r="D79" s="20">
        <v>0.530208349</v>
      </c>
      <c r="E79" s="3">
        <v>693</v>
      </c>
      <c r="F79" s="21">
        <v>0</v>
      </c>
      <c r="G79" s="68">
        <v>38.95623317</v>
      </c>
      <c r="H79" s="68">
        <v>-77.27451725</v>
      </c>
      <c r="I79" s="22">
        <v>937.6</v>
      </c>
      <c r="J79" s="4">
        <f t="shared" si="6"/>
        <v>906.1</v>
      </c>
      <c r="K79" s="24">
        <f t="shared" si="5"/>
        <v>928.1209386054572</v>
      </c>
      <c r="L79" s="24">
        <f t="shared" si="7"/>
        <v>1103.0009386054571</v>
      </c>
      <c r="M79" s="24">
        <f t="shared" si="8"/>
        <v>1144.3209386054573</v>
      </c>
      <c r="N79" s="25">
        <f t="shared" si="9"/>
        <v>1123.6609386054572</v>
      </c>
      <c r="O79" s="4">
        <v>22.8</v>
      </c>
      <c r="P79" s="4">
        <v>73.6</v>
      </c>
      <c r="Q79" s="4">
        <v>82.5</v>
      </c>
      <c r="R79"/>
      <c r="S79" s="56">
        <v>0.0002067</v>
      </c>
      <c r="T79" s="56">
        <v>0.0001418</v>
      </c>
      <c r="U79" s="56">
        <v>8.024E-05</v>
      </c>
      <c r="V79" s="67">
        <v>875.2</v>
      </c>
      <c r="W79" s="67">
        <v>307.5</v>
      </c>
      <c r="X79" s="67">
        <v>305.2</v>
      </c>
      <c r="Y79" s="67">
        <v>30.7</v>
      </c>
      <c r="AC79" s="23">
        <v>0.117</v>
      </c>
      <c r="AF79" s="29">
        <v>0.058</v>
      </c>
      <c r="AG79" s="25">
        <v>1123.6609386054572</v>
      </c>
    </row>
    <row r="80" spans="1:33" ht="12.75">
      <c r="A80" s="1">
        <v>37071</v>
      </c>
      <c r="B80" s="19">
        <v>180</v>
      </c>
      <c r="C80" s="2">
        <v>0.530324101</v>
      </c>
      <c r="D80" s="20">
        <v>0.530324101</v>
      </c>
      <c r="E80" s="3">
        <v>703</v>
      </c>
      <c r="F80" s="21">
        <v>0</v>
      </c>
      <c r="G80" s="68">
        <v>38.95403091</v>
      </c>
      <c r="H80" s="68">
        <v>-77.28142009</v>
      </c>
      <c r="I80" s="22">
        <v>936.6</v>
      </c>
      <c r="J80" s="4">
        <f t="shared" si="6"/>
        <v>905.1</v>
      </c>
      <c r="K80" s="24">
        <f t="shared" si="5"/>
        <v>937.2904971476212</v>
      </c>
      <c r="L80" s="24">
        <f t="shared" si="7"/>
        <v>1112.170497147621</v>
      </c>
      <c r="M80" s="24">
        <f t="shared" si="8"/>
        <v>1153.4904971476212</v>
      </c>
      <c r="N80" s="25">
        <f t="shared" si="9"/>
        <v>1132.8304971476211</v>
      </c>
      <c r="O80" s="4">
        <v>22.8</v>
      </c>
      <c r="P80" s="4">
        <v>72.2</v>
      </c>
      <c r="Q80" s="4">
        <v>80.5</v>
      </c>
      <c r="R80"/>
      <c r="AC80" s="23">
        <v>0.116</v>
      </c>
      <c r="AF80" s="29">
        <v>0.057</v>
      </c>
      <c r="AG80" s="25">
        <v>1132.8304971476211</v>
      </c>
    </row>
    <row r="81" spans="1:33" ht="12.75">
      <c r="A81" s="1">
        <v>37071</v>
      </c>
      <c r="B81" s="19">
        <v>180</v>
      </c>
      <c r="C81" s="2">
        <v>0.530439794</v>
      </c>
      <c r="D81" s="20">
        <v>0.530439794</v>
      </c>
      <c r="E81" s="3">
        <v>713</v>
      </c>
      <c r="F81" s="21">
        <v>0</v>
      </c>
      <c r="G81" s="68">
        <v>38.95187353</v>
      </c>
      <c r="H81" s="68">
        <v>-77.28838568</v>
      </c>
      <c r="I81" s="22">
        <v>935.9</v>
      </c>
      <c r="J81" s="4">
        <f t="shared" si="6"/>
        <v>904.4</v>
      </c>
      <c r="K81" s="24">
        <f t="shared" si="5"/>
        <v>943.7152180654014</v>
      </c>
      <c r="L81" s="24">
        <f t="shared" si="7"/>
        <v>1118.5952180654012</v>
      </c>
      <c r="M81" s="24">
        <f t="shared" si="8"/>
        <v>1159.9152180654014</v>
      </c>
      <c r="N81" s="25">
        <f t="shared" si="9"/>
        <v>1139.2552180654013</v>
      </c>
      <c r="O81" s="4">
        <v>22.9</v>
      </c>
      <c r="P81" s="4">
        <v>71</v>
      </c>
      <c r="Q81" s="4">
        <v>81.5</v>
      </c>
      <c r="R81"/>
      <c r="AC81" s="23">
        <v>0.136</v>
      </c>
      <c r="AF81" s="29">
        <v>0.057</v>
      </c>
      <c r="AG81" s="25">
        <v>1139.2552180654013</v>
      </c>
    </row>
    <row r="82" spans="1:33" ht="12.75">
      <c r="A82" s="1">
        <v>37071</v>
      </c>
      <c r="B82" s="19">
        <v>180</v>
      </c>
      <c r="C82" s="2">
        <v>0.530555546</v>
      </c>
      <c r="D82" s="20">
        <v>0.530555546</v>
      </c>
      <c r="E82" s="3">
        <v>723</v>
      </c>
      <c r="F82" s="21">
        <v>0</v>
      </c>
      <c r="G82" s="68">
        <v>38.9496898</v>
      </c>
      <c r="H82" s="68">
        <v>-77.29537913</v>
      </c>
      <c r="I82" s="22">
        <v>935.9</v>
      </c>
      <c r="J82" s="4">
        <f t="shared" si="6"/>
        <v>904.4</v>
      </c>
      <c r="K82" s="24">
        <f t="shared" si="5"/>
        <v>943.7152180654014</v>
      </c>
      <c r="L82" s="24">
        <f t="shared" si="7"/>
        <v>1118.5952180654012</v>
      </c>
      <c r="M82" s="24">
        <f t="shared" si="8"/>
        <v>1159.9152180654014</v>
      </c>
      <c r="N82" s="25">
        <f t="shared" si="9"/>
        <v>1139.2552180654013</v>
      </c>
      <c r="O82" s="4">
        <v>22.9</v>
      </c>
      <c r="P82" s="4">
        <v>70.9</v>
      </c>
      <c r="Q82" s="4">
        <v>78.5</v>
      </c>
      <c r="R82"/>
      <c r="S82" s="56">
        <v>0.0001888</v>
      </c>
      <c r="T82" s="56">
        <v>0.0001289</v>
      </c>
      <c r="U82" s="56">
        <v>7.469E-05</v>
      </c>
      <c r="V82" s="67">
        <v>873.2</v>
      </c>
      <c r="W82" s="67">
        <v>307.6</v>
      </c>
      <c r="X82" s="67">
        <v>305.2</v>
      </c>
      <c r="Y82" s="67">
        <v>29.8</v>
      </c>
      <c r="AC82" s="23">
        <v>0.106</v>
      </c>
      <c r="AF82" s="29">
        <v>0.056</v>
      </c>
      <c r="AG82" s="25">
        <v>1139.2552180654013</v>
      </c>
    </row>
    <row r="83" spans="1:33" ht="12.75">
      <c r="A83" s="1">
        <v>37071</v>
      </c>
      <c r="B83" s="19">
        <v>180</v>
      </c>
      <c r="C83" s="2">
        <v>0.530671299</v>
      </c>
      <c r="D83" s="20">
        <v>0.530671299</v>
      </c>
      <c r="E83" s="3">
        <v>733</v>
      </c>
      <c r="F83" s="21">
        <v>0</v>
      </c>
      <c r="G83" s="68">
        <v>38.94748506</v>
      </c>
      <c r="H83" s="68">
        <v>-77.3023666</v>
      </c>
      <c r="I83" s="22">
        <v>936.6</v>
      </c>
      <c r="J83" s="4">
        <f t="shared" si="6"/>
        <v>905.1</v>
      </c>
      <c r="K83" s="24">
        <f t="shared" si="5"/>
        <v>937.2904971476212</v>
      </c>
      <c r="L83" s="24">
        <f t="shared" si="7"/>
        <v>1112.170497147621</v>
      </c>
      <c r="M83" s="24">
        <f t="shared" si="8"/>
        <v>1153.4904971476212</v>
      </c>
      <c r="N83" s="25">
        <f t="shared" si="9"/>
        <v>1132.8304971476211</v>
      </c>
      <c r="O83" s="4">
        <v>23.1</v>
      </c>
      <c r="P83" s="4">
        <v>70.7</v>
      </c>
      <c r="Q83" s="4">
        <v>79.4</v>
      </c>
      <c r="R83" s="56">
        <v>8.06E-06</v>
      </c>
      <c r="AC83" s="23">
        <v>0.106</v>
      </c>
      <c r="AF83" s="29">
        <v>0.056</v>
      </c>
      <c r="AG83" s="25">
        <v>1132.8304971476211</v>
      </c>
    </row>
    <row r="84" spans="1:33" ht="12.75">
      <c r="A84" s="1">
        <v>37071</v>
      </c>
      <c r="B84" s="19">
        <v>180</v>
      </c>
      <c r="C84" s="2">
        <v>0.530787051</v>
      </c>
      <c r="D84" s="20">
        <v>0.530787051</v>
      </c>
      <c r="E84" s="3">
        <v>743</v>
      </c>
      <c r="F84" s="21">
        <v>0</v>
      </c>
      <c r="G84" s="68">
        <v>38.94527386</v>
      </c>
      <c r="H84" s="68">
        <v>-77.30966599</v>
      </c>
      <c r="I84" s="22">
        <v>936.9</v>
      </c>
      <c r="J84" s="4">
        <f t="shared" si="6"/>
        <v>905.4</v>
      </c>
      <c r="K84" s="24">
        <f t="shared" si="5"/>
        <v>934.5385662617888</v>
      </c>
      <c r="L84" s="24">
        <f t="shared" si="7"/>
        <v>1109.4185662617888</v>
      </c>
      <c r="M84" s="24">
        <f t="shared" si="8"/>
        <v>1150.7385662617887</v>
      </c>
      <c r="N84" s="25">
        <f t="shared" si="9"/>
        <v>1130.0785662617886</v>
      </c>
      <c r="O84" s="4">
        <v>23.2</v>
      </c>
      <c r="P84" s="4">
        <v>70.3</v>
      </c>
      <c r="Q84" s="4">
        <v>77</v>
      </c>
      <c r="R84"/>
      <c r="AC84" s="23">
        <v>0.117</v>
      </c>
      <c r="AF84" s="29">
        <v>0.056</v>
      </c>
      <c r="AG84" s="25">
        <v>1130.0785662617886</v>
      </c>
    </row>
    <row r="85" spans="1:33" ht="12.75">
      <c r="A85" s="1">
        <v>37071</v>
      </c>
      <c r="B85" s="19">
        <v>180</v>
      </c>
      <c r="C85" s="2">
        <v>0.530902803</v>
      </c>
      <c r="D85" s="20">
        <v>0.530902803</v>
      </c>
      <c r="E85" s="3">
        <v>753</v>
      </c>
      <c r="F85" s="21">
        <v>0</v>
      </c>
      <c r="G85" s="68">
        <v>38.94332298</v>
      </c>
      <c r="H85" s="68">
        <v>-77.31725785</v>
      </c>
      <c r="I85" s="22">
        <v>936</v>
      </c>
      <c r="J85" s="4">
        <f t="shared" si="6"/>
        <v>904.5</v>
      </c>
      <c r="K85" s="24">
        <f t="shared" si="5"/>
        <v>942.7970964024623</v>
      </c>
      <c r="L85" s="24">
        <f t="shared" si="7"/>
        <v>1117.6770964024622</v>
      </c>
      <c r="M85" s="24">
        <f t="shared" si="8"/>
        <v>1158.9970964024624</v>
      </c>
      <c r="N85" s="25">
        <f t="shared" si="9"/>
        <v>1138.3370964024623</v>
      </c>
      <c r="O85" s="4">
        <v>23.1</v>
      </c>
      <c r="P85" s="4">
        <v>70.2</v>
      </c>
      <c r="Q85" s="4">
        <v>81.9</v>
      </c>
      <c r="R85"/>
      <c r="S85" s="56">
        <v>0.0001556</v>
      </c>
      <c r="T85" s="56">
        <v>0.0001068</v>
      </c>
      <c r="U85" s="56">
        <v>6.153E-05</v>
      </c>
      <c r="V85" s="67">
        <v>873.1</v>
      </c>
      <c r="W85" s="67">
        <v>307.7</v>
      </c>
      <c r="X85" s="67">
        <v>305.2</v>
      </c>
      <c r="Y85" s="67">
        <v>28.9</v>
      </c>
      <c r="AC85" s="23">
        <v>0.106</v>
      </c>
      <c r="AF85" s="29">
        <v>0.054</v>
      </c>
      <c r="AG85" s="25">
        <v>1138.3370964024623</v>
      </c>
    </row>
    <row r="86" spans="1:33" ht="12.75">
      <c r="A86" s="1">
        <v>37071</v>
      </c>
      <c r="B86" s="19">
        <v>180</v>
      </c>
      <c r="C86" s="2">
        <v>0.531018496</v>
      </c>
      <c r="D86" s="20">
        <v>0.531018496</v>
      </c>
      <c r="E86" s="3">
        <v>763</v>
      </c>
      <c r="F86" s="21">
        <v>0</v>
      </c>
      <c r="G86" s="68">
        <v>38.9417168</v>
      </c>
      <c r="H86" s="68">
        <v>-77.32489381</v>
      </c>
      <c r="I86" s="22">
        <v>935.9</v>
      </c>
      <c r="J86" s="4">
        <f t="shared" si="6"/>
        <v>904.4</v>
      </c>
      <c r="K86" s="24">
        <f t="shared" si="5"/>
        <v>943.7152180654014</v>
      </c>
      <c r="L86" s="24">
        <f t="shared" si="7"/>
        <v>1118.5952180654012</v>
      </c>
      <c r="M86" s="24">
        <f t="shared" si="8"/>
        <v>1159.9152180654014</v>
      </c>
      <c r="N86" s="25">
        <f t="shared" si="9"/>
        <v>1139.2552180654013</v>
      </c>
      <c r="O86" s="4">
        <v>23.1</v>
      </c>
      <c r="P86" s="4">
        <v>70.2</v>
      </c>
      <c r="Q86" s="4">
        <v>78.9</v>
      </c>
      <c r="R86"/>
      <c r="AC86" s="23">
        <v>0.117</v>
      </c>
      <c r="AF86" s="29">
        <v>0.055</v>
      </c>
      <c r="AG86" s="25">
        <v>1139.2552180654013</v>
      </c>
    </row>
    <row r="87" spans="1:33" ht="12.75">
      <c r="A87" s="1">
        <v>37071</v>
      </c>
      <c r="B87" s="19">
        <v>180</v>
      </c>
      <c r="C87" s="2">
        <v>0.531134248</v>
      </c>
      <c r="D87" s="20">
        <v>0.531134248</v>
      </c>
      <c r="E87" s="3">
        <v>773</v>
      </c>
      <c r="F87" s="21">
        <v>0</v>
      </c>
      <c r="G87" s="68">
        <v>38.93989374</v>
      </c>
      <c r="H87" s="68">
        <v>-77.3325085</v>
      </c>
      <c r="I87" s="22">
        <v>936.1</v>
      </c>
      <c r="J87" s="4">
        <f t="shared" si="6"/>
        <v>904.6</v>
      </c>
      <c r="K87" s="24">
        <f t="shared" si="5"/>
        <v>941.8790762399001</v>
      </c>
      <c r="L87" s="24">
        <f t="shared" si="7"/>
        <v>1116.7590762399</v>
      </c>
      <c r="M87" s="24">
        <f t="shared" si="8"/>
        <v>1158.0790762399001</v>
      </c>
      <c r="N87" s="25">
        <f t="shared" si="9"/>
        <v>1137.4190762399</v>
      </c>
      <c r="O87" s="4">
        <v>23.2</v>
      </c>
      <c r="P87" s="4">
        <v>69.9</v>
      </c>
      <c r="Q87" s="4">
        <v>81.4</v>
      </c>
      <c r="R87"/>
      <c r="AC87" s="23">
        <v>0.106</v>
      </c>
      <c r="AF87" s="29">
        <v>0.055</v>
      </c>
      <c r="AG87" s="25">
        <v>1137.4190762399</v>
      </c>
    </row>
    <row r="88" spans="1:33" ht="12.75">
      <c r="A88" s="1">
        <v>37071</v>
      </c>
      <c r="B88" s="19">
        <v>180</v>
      </c>
      <c r="C88" s="2">
        <v>0.53125</v>
      </c>
      <c r="D88" s="20">
        <v>0.53125</v>
      </c>
      <c r="E88" s="3">
        <v>783</v>
      </c>
      <c r="F88" s="21">
        <v>0</v>
      </c>
      <c r="G88" s="68">
        <v>38.93776538</v>
      </c>
      <c r="H88" s="68">
        <v>-77.34004526</v>
      </c>
      <c r="I88" s="22">
        <v>936.6</v>
      </c>
      <c r="J88" s="4">
        <f t="shared" si="6"/>
        <v>905.1</v>
      </c>
      <c r="K88" s="24">
        <f t="shared" si="5"/>
        <v>937.2904971476212</v>
      </c>
      <c r="L88" s="24">
        <f t="shared" si="7"/>
        <v>1112.170497147621</v>
      </c>
      <c r="M88" s="24">
        <f t="shared" si="8"/>
        <v>1153.4904971476212</v>
      </c>
      <c r="N88" s="25">
        <f t="shared" si="9"/>
        <v>1132.8304971476211</v>
      </c>
      <c r="O88" s="4">
        <v>23.3</v>
      </c>
      <c r="P88" s="4">
        <v>69.8</v>
      </c>
      <c r="Q88" s="4">
        <v>78.4</v>
      </c>
      <c r="R88"/>
      <c r="S88" s="56">
        <v>0.0001459</v>
      </c>
      <c r="T88" s="56">
        <v>0.0001004</v>
      </c>
      <c r="U88" s="56">
        <v>5.875E-05</v>
      </c>
      <c r="V88" s="67">
        <v>872.9</v>
      </c>
      <c r="W88" s="67">
        <v>307.8</v>
      </c>
      <c r="X88" s="67">
        <v>305.2</v>
      </c>
      <c r="Y88" s="67">
        <v>28</v>
      </c>
      <c r="AC88" s="23">
        <v>0.106</v>
      </c>
      <c r="AF88" s="29">
        <v>0.054</v>
      </c>
      <c r="AG88" s="25">
        <v>1132.8304971476211</v>
      </c>
    </row>
    <row r="89" spans="1:33" ht="12.75">
      <c r="A89" s="1">
        <v>37071</v>
      </c>
      <c r="B89" s="19">
        <v>180</v>
      </c>
      <c r="C89" s="2">
        <v>0.531365752</v>
      </c>
      <c r="D89" s="20">
        <v>0.531365752</v>
      </c>
      <c r="E89" s="3">
        <v>793</v>
      </c>
      <c r="F89" s="21">
        <v>0</v>
      </c>
      <c r="G89" s="68">
        <v>38.93489818</v>
      </c>
      <c r="H89" s="68">
        <v>-77.34720344</v>
      </c>
      <c r="I89" s="22">
        <v>937.8</v>
      </c>
      <c r="J89" s="4">
        <f t="shared" si="6"/>
        <v>906.3</v>
      </c>
      <c r="K89" s="24">
        <f t="shared" si="5"/>
        <v>926.2882413188311</v>
      </c>
      <c r="L89" s="24">
        <f t="shared" si="7"/>
        <v>1101.168241318831</v>
      </c>
      <c r="M89" s="24">
        <f t="shared" si="8"/>
        <v>1142.4882413188311</v>
      </c>
      <c r="N89" s="25">
        <f t="shared" si="9"/>
        <v>1121.828241318831</v>
      </c>
      <c r="O89" s="4">
        <v>23.4</v>
      </c>
      <c r="P89" s="4">
        <v>69.5</v>
      </c>
      <c r="Q89" s="4">
        <v>82.4</v>
      </c>
      <c r="R89" s="56">
        <v>1.33E-05</v>
      </c>
      <c r="AC89" s="23">
        <v>0.087</v>
      </c>
      <c r="AF89" s="29">
        <v>0.054</v>
      </c>
      <c r="AG89" s="25">
        <v>1121.828241318831</v>
      </c>
    </row>
    <row r="90" spans="1:33" ht="12.75">
      <c r="A90" s="1">
        <v>37071</v>
      </c>
      <c r="B90" s="19">
        <v>180</v>
      </c>
      <c r="C90" s="2">
        <v>0.531481504</v>
      </c>
      <c r="D90" s="20">
        <v>0.531481504</v>
      </c>
      <c r="E90" s="3">
        <v>803</v>
      </c>
      <c r="F90" s="21">
        <v>0</v>
      </c>
      <c r="G90" s="68">
        <v>38.93059296</v>
      </c>
      <c r="H90" s="68">
        <v>-77.35313691</v>
      </c>
      <c r="I90" s="22">
        <v>935.7</v>
      </c>
      <c r="J90" s="4">
        <f t="shared" si="6"/>
        <v>904.2</v>
      </c>
      <c r="K90" s="24">
        <f t="shared" si="5"/>
        <v>945.551765982209</v>
      </c>
      <c r="L90" s="24">
        <f t="shared" si="7"/>
        <v>1120.431765982209</v>
      </c>
      <c r="M90" s="24">
        <f t="shared" si="8"/>
        <v>1161.751765982209</v>
      </c>
      <c r="N90" s="25">
        <f t="shared" si="9"/>
        <v>1141.091765982209</v>
      </c>
      <c r="O90" s="4">
        <v>23.1</v>
      </c>
      <c r="P90" s="4">
        <v>70.1</v>
      </c>
      <c r="Q90" s="4">
        <v>79.4</v>
      </c>
      <c r="R90"/>
      <c r="AC90" s="23">
        <v>0.107</v>
      </c>
      <c r="AF90" s="29">
        <v>0.054</v>
      </c>
      <c r="AG90" s="25">
        <v>1141.091765982209</v>
      </c>
    </row>
    <row r="91" spans="1:33" ht="12.75">
      <c r="A91" s="1">
        <v>37071</v>
      </c>
      <c r="B91" s="19">
        <v>180</v>
      </c>
      <c r="C91" s="2">
        <v>0.531597197</v>
      </c>
      <c r="D91" s="20">
        <v>0.531597197</v>
      </c>
      <c r="E91" s="3">
        <v>813</v>
      </c>
      <c r="F91" s="21">
        <v>0</v>
      </c>
      <c r="G91" s="68">
        <v>38.92448389</v>
      </c>
      <c r="H91" s="68">
        <v>-77.35595937</v>
      </c>
      <c r="I91" s="22">
        <v>935.6</v>
      </c>
      <c r="J91" s="4">
        <f t="shared" si="6"/>
        <v>904.1</v>
      </c>
      <c r="K91" s="24">
        <f t="shared" si="5"/>
        <v>946.470192280995</v>
      </c>
      <c r="L91" s="24">
        <f t="shared" si="7"/>
        <v>1121.350192280995</v>
      </c>
      <c r="M91" s="24">
        <f t="shared" si="8"/>
        <v>1162.670192280995</v>
      </c>
      <c r="N91" s="25">
        <f t="shared" si="9"/>
        <v>1142.010192280995</v>
      </c>
      <c r="O91" s="4">
        <v>23</v>
      </c>
      <c r="P91" s="4">
        <v>70.2</v>
      </c>
      <c r="Q91" s="4">
        <v>83.9</v>
      </c>
      <c r="R91"/>
      <c r="AC91" s="23">
        <v>0.126</v>
      </c>
      <c r="AF91" s="29">
        <v>0.052</v>
      </c>
      <c r="AG91" s="25">
        <v>1142.010192280995</v>
      </c>
    </row>
    <row r="92" spans="1:33" ht="12.75">
      <c r="A92" s="1">
        <v>37071</v>
      </c>
      <c r="B92" s="19">
        <v>180</v>
      </c>
      <c r="C92" s="2">
        <v>0.531712949</v>
      </c>
      <c r="D92" s="20">
        <v>0.531712949</v>
      </c>
      <c r="E92" s="3">
        <v>823</v>
      </c>
      <c r="F92" s="21">
        <v>0</v>
      </c>
      <c r="G92" s="68">
        <v>38.91799782</v>
      </c>
      <c r="H92" s="68">
        <v>-77.35647357</v>
      </c>
      <c r="I92" s="22">
        <v>936.7</v>
      </c>
      <c r="J92" s="4">
        <f t="shared" si="6"/>
        <v>905.2</v>
      </c>
      <c r="K92" s="24">
        <f t="shared" si="5"/>
        <v>936.3730855163504</v>
      </c>
      <c r="L92" s="24">
        <f t="shared" si="7"/>
        <v>1111.2530855163504</v>
      </c>
      <c r="M92" s="24">
        <f t="shared" si="8"/>
        <v>1152.5730855163504</v>
      </c>
      <c r="N92" s="25">
        <f t="shared" si="9"/>
        <v>1131.9130855163503</v>
      </c>
      <c r="O92" s="4">
        <v>23.2</v>
      </c>
      <c r="P92" s="4">
        <v>70</v>
      </c>
      <c r="Q92" s="4">
        <v>80.4</v>
      </c>
      <c r="R92"/>
      <c r="S92" s="56">
        <v>0.0001382</v>
      </c>
      <c r="T92" s="56">
        <v>9.516E-05</v>
      </c>
      <c r="U92" s="56">
        <v>5.537E-05</v>
      </c>
      <c r="V92" s="67">
        <v>872.9</v>
      </c>
      <c r="W92" s="67">
        <v>307.8</v>
      </c>
      <c r="X92" s="67">
        <v>305.2</v>
      </c>
      <c r="Y92" s="67">
        <v>27.4</v>
      </c>
      <c r="AC92" s="23">
        <v>0.106</v>
      </c>
      <c r="AF92" s="29">
        <v>0.052</v>
      </c>
      <c r="AG92" s="25">
        <v>1131.9130855163503</v>
      </c>
    </row>
    <row r="93" spans="1:33" ht="12.75">
      <c r="A93" s="1">
        <v>37071</v>
      </c>
      <c r="B93" s="19">
        <v>180</v>
      </c>
      <c r="C93" s="2">
        <v>0.531828701</v>
      </c>
      <c r="D93" s="20">
        <v>0.531828701</v>
      </c>
      <c r="E93" s="3">
        <v>833</v>
      </c>
      <c r="F93" s="21">
        <v>0</v>
      </c>
      <c r="G93" s="68">
        <v>38.91143858</v>
      </c>
      <c r="H93" s="68">
        <v>-77.35633465</v>
      </c>
      <c r="I93" s="22">
        <v>935.2</v>
      </c>
      <c r="J93" s="4">
        <f t="shared" si="6"/>
        <v>903.7</v>
      </c>
      <c r="K93" s="24">
        <f t="shared" si="5"/>
        <v>950.1449136030495</v>
      </c>
      <c r="L93" s="24">
        <f t="shared" si="7"/>
        <v>1125.0249136030495</v>
      </c>
      <c r="M93" s="24">
        <f t="shared" si="8"/>
        <v>1166.3449136030495</v>
      </c>
      <c r="N93" s="25">
        <f t="shared" si="9"/>
        <v>1145.6849136030496</v>
      </c>
      <c r="O93" s="4">
        <v>23.1</v>
      </c>
      <c r="P93" s="4">
        <v>70.1</v>
      </c>
      <c r="Q93" s="4">
        <v>85.4</v>
      </c>
      <c r="R93"/>
      <c r="AC93" s="23">
        <v>0.117</v>
      </c>
      <c r="AF93" s="29">
        <v>0.052</v>
      </c>
      <c r="AG93" s="25">
        <v>1145.6849136030496</v>
      </c>
    </row>
    <row r="94" spans="1:33" ht="12.75">
      <c r="A94" s="1">
        <v>37071</v>
      </c>
      <c r="B94" s="19">
        <v>180</v>
      </c>
      <c r="C94" s="2">
        <v>0.531944454</v>
      </c>
      <c r="D94" s="20">
        <v>0.531944454</v>
      </c>
      <c r="E94" s="3">
        <v>843</v>
      </c>
      <c r="F94" s="21">
        <v>0</v>
      </c>
      <c r="G94" s="68">
        <v>38.90480666</v>
      </c>
      <c r="H94" s="68">
        <v>-77.35608126</v>
      </c>
      <c r="I94" s="22">
        <v>934.7</v>
      </c>
      <c r="J94" s="4">
        <f t="shared" si="6"/>
        <v>903.2</v>
      </c>
      <c r="K94" s="24">
        <f t="shared" si="5"/>
        <v>954.7406032283477</v>
      </c>
      <c r="L94" s="24">
        <f t="shared" si="7"/>
        <v>1129.6206032283476</v>
      </c>
      <c r="M94" s="24">
        <f t="shared" si="8"/>
        <v>1170.9406032283478</v>
      </c>
      <c r="N94" s="25">
        <f t="shared" si="9"/>
        <v>1150.2806032283477</v>
      </c>
      <c r="O94" s="4">
        <v>22.9</v>
      </c>
      <c r="P94" s="4">
        <v>70.8</v>
      </c>
      <c r="Q94" s="4">
        <v>80.9</v>
      </c>
      <c r="R94"/>
      <c r="AC94" s="23">
        <v>0.126</v>
      </c>
      <c r="AF94" s="29">
        <v>0.052</v>
      </c>
      <c r="AG94" s="25">
        <v>1150.2806032283477</v>
      </c>
    </row>
    <row r="95" spans="1:33" ht="12.75">
      <c r="A95" s="1">
        <v>37071</v>
      </c>
      <c r="B95" s="19">
        <v>180</v>
      </c>
      <c r="C95" s="2">
        <v>0.532060206</v>
      </c>
      <c r="D95" s="20">
        <v>0.532060206</v>
      </c>
      <c r="E95" s="3">
        <v>853</v>
      </c>
      <c r="F95" s="21">
        <v>0</v>
      </c>
      <c r="G95" s="68">
        <v>38.89831451</v>
      </c>
      <c r="H95" s="68">
        <v>-77.355893</v>
      </c>
      <c r="I95" s="22">
        <v>937.8</v>
      </c>
      <c r="J95" s="4">
        <f t="shared" si="6"/>
        <v>906.3</v>
      </c>
      <c r="K95" s="24">
        <f t="shared" si="5"/>
        <v>926.2882413188311</v>
      </c>
      <c r="L95" s="24">
        <f t="shared" si="7"/>
        <v>1101.168241318831</v>
      </c>
      <c r="M95" s="24">
        <f t="shared" si="8"/>
        <v>1142.4882413188311</v>
      </c>
      <c r="N95" s="25">
        <f t="shared" si="9"/>
        <v>1121.828241318831</v>
      </c>
      <c r="O95" s="4">
        <v>23.3</v>
      </c>
      <c r="P95" s="4">
        <v>70.5</v>
      </c>
      <c r="Q95" s="4">
        <v>80.9</v>
      </c>
      <c r="R95" s="56">
        <v>1.48E-05</v>
      </c>
      <c r="S95" s="56">
        <v>0.0001376</v>
      </c>
      <c r="T95" s="56">
        <v>9.5E-05</v>
      </c>
      <c r="U95" s="56">
        <v>5.485E-05</v>
      </c>
      <c r="V95" s="67">
        <v>872.2</v>
      </c>
      <c r="W95" s="67">
        <v>307.9</v>
      </c>
      <c r="X95" s="67">
        <v>305.1</v>
      </c>
      <c r="Y95" s="67">
        <v>27</v>
      </c>
      <c r="AC95" s="23">
        <v>0.126</v>
      </c>
      <c r="AF95" s="29">
        <v>0.054</v>
      </c>
      <c r="AG95" s="25">
        <v>1121.828241318831</v>
      </c>
    </row>
    <row r="96" spans="1:33" ht="12.75">
      <c r="A96" s="1">
        <v>37071</v>
      </c>
      <c r="B96" s="19">
        <v>180</v>
      </c>
      <c r="C96" s="2">
        <v>0.532175899</v>
      </c>
      <c r="D96" s="20">
        <v>0.532175899</v>
      </c>
      <c r="E96" s="3">
        <v>863</v>
      </c>
      <c r="F96" s="21">
        <v>0</v>
      </c>
      <c r="G96" s="68">
        <v>38.89164337</v>
      </c>
      <c r="H96" s="68">
        <v>-77.35589483</v>
      </c>
      <c r="I96" s="22">
        <v>938.5</v>
      </c>
      <c r="J96" s="4">
        <f t="shared" si="6"/>
        <v>907</v>
      </c>
      <c r="K96" s="24">
        <f t="shared" si="5"/>
        <v>919.8769842194566</v>
      </c>
      <c r="L96" s="24">
        <f t="shared" si="7"/>
        <v>1094.7569842194566</v>
      </c>
      <c r="M96" s="24">
        <f t="shared" si="8"/>
        <v>1136.0769842194566</v>
      </c>
      <c r="N96" s="25">
        <f t="shared" si="9"/>
        <v>1115.4169842194565</v>
      </c>
      <c r="O96" s="4">
        <v>23.5</v>
      </c>
      <c r="P96" s="4">
        <v>69.8</v>
      </c>
      <c r="Q96" s="4">
        <v>78</v>
      </c>
      <c r="R96"/>
      <c r="AC96" s="23">
        <v>0.127</v>
      </c>
      <c r="AF96" s="29">
        <v>0.054</v>
      </c>
      <c r="AG96" s="25">
        <v>1115.4169842194565</v>
      </c>
    </row>
    <row r="97" spans="1:33" ht="12.75">
      <c r="A97" s="1">
        <v>37071</v>
      </c>
      <c r="B97" s="19">
        <v>180</v>
      </c>
      <c r="C97" s="2">
        <v>0.532291651</v>
      </c>
      <c r="D97" s="20">
        <v>0.532291651</v>
      </c>
      <c r="E97" s="3">
        <v>873</v>
      </c>
      <c r="F97" s="21">
        <v>0</v>
      </c>
      <c r="G97" s="68">
        <v>38.884793</v>
      </c>
      <c r="H97" s="68">
        <v>-77.35597868</v>
      </c>
      <c r="I97" s="22">
        <v>938.7</v>
      </c>
      <c r="J97" s="4">
        <f t="shared" si="6"/>
        <v>907.2</v>
      </c>
      <c r="K97" s="24">
        <f t="shared" si="5"/>
        <v>918.0461052853507</v>
      </c>
      <c r="L97" s="24">
        <f t="shared" si="7"/>
        <v>1092.9261052853508</v>
      </c>
      <c r="M97" s="24">
        <f t="shared" si="8"/>
        <v>1134.2461052853507</v>
      </c>
      <c r="N97" s="25">
        <f t="shared" si="9"/>
        <v>1113.5861052853506</v>
      </c>
      <c r="O97" s="4">
        <v>23.5</v>
      </c>
      <c r="P97" s="4">
        <v>69.7</v>
      </c>
      <c r="Q97" s="4">
        <v>83.4</v>
      </c>
      <c r="R97"/>
      <c r="AC97" s="23">
        <v>0.106</v>
      </c>
      <c r="AF97" s="29">
        <v>0.051</v>
      </c>
      <c r="AG97" s="25">
        <v>1113.5861052853506</v>
      </c>
    </row>
    <row r="98" spans="1:33" ht="12.75">
      <c r="A98" s="1">
        <v>37071</v>
      </c>
      <c r="B98" s="19">
        <v>180</v>
      </c>
      <c r="C98" s="2">
        <v>0.532407403</v>
      </c>
      <c r="D98" s="20">
        <v>0.532407403</v>
      </c>
      <c r="E98" s="3">
        <v>883</v>
      </c>
      <c r="F98" s="21">
        <v>0</v>
      </c>
      <c r="G98" s="68">
        <v>38.8779642</v>
      </c>
      <c r="H98" s="68">
        <v>-77.3560351</v>
      </c>
      <c r="I98" s="22">
        <v>940.1</v>
      </c>
      <c r="J98" s="4">
        <f t="shared" si="6"/>
        <v>908.6</v>
      </c>
      <c r="K98" s="24">
        <f t="shared" si="5"/>
        <v>905.2412432692415</v>
      </c>
      <c r="L98" s="24">
        <f t="shared" si="7"/>
        <v>1080.1212432692414</v>
      </c>
      <c r="M98" s="24">
        <f t="shared" si="8"/>
        <v>1121.4412432692416</v>
      </c>
      <c r="N98" s="25">
        <f t="shared" si="9"/>
        <v>1100.7812432692415</v>
      </c>
      <c r="O98" s="4">
        <v>23.6</v>
      </c>
      <c r="P98" s="4">
        <v>69.7</v>
      </c>
      <c r="Q98" s="4">
        <v>81.9</v>
      </c>
      <c r="R98"/>
      <c r="S98" s="56">
        <v>0.000141</v>
      </c>
      <c r="T98" s="56">
        <v>9.78E-05</v>
      </c>
      <c r="U98" s="56">
        <v>5.759E-05</v>
      </c>
      <c r="V98" s="67">
        <v>875.1</v>
      </c>
      <c r="W98" s="67">
        <v>308</v>
      </c>
      <c r="X98" s="67">
        <v>305.1</v>
      </c>
      <c r="Y98" s="67">
        <v>26.9</v>
      </c>
      <c r="AC98" s="23">
        <v>0.106</v>
      </c>
      <c r="AF98" s="29">
        <v>0.051</v>
      </c>
      <c r="AG98" s="25">
        <v>1100.7812432692415</v>
      </c>
    </row>
    <row r="99" spans="1:33" ht="12.75">
      <c r="A99" s="1">
        <v>37071</v>
      </c>
      <c r="B99" s="19">
        <v>180</v>
      </c>
      <c r="C99" s="2">
        <v>0.532523155</v>
      </c>
      <c r="D99" s="20">
        <v>0.532523155</v>
      </c>
      <c r="E99" s="3">
        <v>893</v>
      </c>
      <c r="F99" s="21">
        <v>0</v>
      </c>
      <c r="G99" s="68">
        <v>38.87111339</v>
      </c>
      <c r="H99" s="68">
        <v>-77.35608288</v>
      </c>
      <c r="I99" s="22">
        <v>939.9</v>
      </c>
      <c r="J99" s="4">
        <f t="shared" si="6"/>
        <v>908.4</v>
      </c>
      <c r="K99" s="24">
        <f t="shared" si="5"/>
        <v>907.0693008158652</v>
      </c>
      <c r="L99" s="24">
        <f t="shared" si="7"/>
        <v>1081.9493008158652</v>
      </c>
      <c r="M99" s="24">
        <f t="shared" si="8"/>
        <v>1123.269300815865</v>
      </c>
      <c r="N99" s="25">
        <f t="shared" si="9"/>
        <v>1102.609300815865</v>
      </c>
      <c r="O99" s="4">
        <v>23.6</v>
      </c>
      <c r="P99" s="4">
        <v>69.8</v>
      </c>
      <c r="Q99" s="4">
        <v>84.1</v>
      </c>
      <c r="R99"/>
      <c r="AC99" s="23">
        <v>0.107</v>
      </c>
      <c r="AF99" s="29">
        <v>0.052</v>
      </c>
      <c r="AG99" s="25">
        <v>1102.609300815865</v>
      </c>
    </row>
    <row r="100" spans="1:33" ht="12.75">
      <c r="A100" s="1">
        <v>37071</v>
      </c>
      <c r="B100" s="19">
        <v>180</v>
      </c>
      <c r="C100" s="2">
        <v>0.532638907</v>
      </c>
      <c r="D100" s="20">
        <v>0.532638907</v>
      </c>
      <c r="E100" s="3">
        <v>903</v>
      </c>
      <c r="F100" s="21">
        <v>0</v>
      </c>
      <c r="G100" s="68">
        <v>38.86426884</v>
      </c>
      <c r="H100" s="68">
        <v>-77.35618321</v>
      </c>
      <c r="I100" s="22">
        <v>938.5</v>
      </c>
      <c r="J100" s="4">
        <f t="shared" si="6"/>
        <v>907</v>
      </c>
      <c r="K100" s="24">
        <f t="shared" si="5"/>
        <v>919.8769842194566</v>
      </c>
      <c r="L100" s="24">
        <f t="shared" si="7"/>
        <v>1094.7569842194566</v>
      </c>
      <c r="M100" s="24">
        <f t="shared" si="8"/>
        <v>1136.0769842194566</v>
      </c>
      <c r="N100" s="25">
        <f t="shared" si="9"/>
        <v>1115.4169842194565</v>
      </c>
      <c r="O100" s="4">
        <v>23.4</v>
      </c>
      <c r="P100" s="4">
        <v>70.3</v>
      </c>
      <c r="Q100" s="4">
        <v>78.9</v>
      </c>
      <c r="R100"/>
      <c r="AC100" s="23">
        <v>0.117</v>
      </c>
      <c r="AF100" s="29">
        <v>0.052</v>
      </c>
      <c r="AG100" s="25">
        <v>1115.4169842194565</v>
      </c>
    </row>
    <row r="101" spans="1:33" ht="12.75">
      <c r="A101" s="1">
        <v>37071</v>
      </c>
      <c r="B101" s="19">
        <v>180</v>
      </c>
      <c r="C101" s="2">
        <v>0.5327546</v>
      </c>
      <c r="D101" s="20">
        <v>0.5327546</v>
      </c>
      <c r="E101" s="3">
        <v>913</v>
      </c>
      <c r="F101" s="21">
        <v>0</v>
      </c>
      <c r="G101" s="68">
        <v>38.85749454</v>
      </c>
      <c r="H101" s="68">
        <v>-77.3562549</v>
      </c>
      <c r="I101" s="22">
        <v>939.7</v>
      </c>
      <c r="J101" s="4">
        <f t="shared" si="6"/>
        <v>908.2</v>
      </c>
      <c r="K101" s="24">
        <f t="shared" si="5"/>
        <v>908.8977608853467</v>
      </c>
      <c r="L101" s="24">
        <f t="shared" si="7"/>
        <v>1083.7777608853467</v>
      </c>
      <c r="M101" s="24">
        <f t="shared" si="8"/>
        <v>1125.0977608853466</v>
      </c>
      <c r="N101" s="25">
        <f t="shared" si="9"/>
        <v>1104.4377608853465</v>
      </c>
      <c r="O101" s="4">
        <v>23.4</v>
      </c>
      <c r="P101" s="4">
        <v>70.4</v>
      </c>
      <c r="Q101" s="4">
        <v>80.4</v>
      </c>
      <c r="R101" s="56">
        <v>1.55E-05</v>
      </c>
      <c r="S101" s="56">
        <v>0.0001406</v>
      </c>
      <c r="T101" s="56">
        <v>9.876E-05</v>
      </c>
      <c r="U101" s="56">
        <v>5.728E-05</v>
      </c>
      <c r="V101" s="67">
        <v>875.9</v>
      </c>
      <c r="W101" s="67">
        <v>308</v>
      </c>
      <c r="X101" s="67">
        <v>305.1</v>
      </c>
      <c r="Y101" s="67">
        <v>26.7</v>
      </c>
      <c r="AC101" s="23">
        <v>0.116</v>
      </c>
      <c r="AF101" s="29">
        <v>0.052</v>
      </c>
      <c r="AG101" s="25">
        <v>1104.4377608853465</v>
      </c>
    </row>
    <row r="102" spans="1:33" ht="12.75">
      <c r="A102" s="1">
        <v>37071</v>
      </c>
      <c r="B102" s="19">
        <v>180</v>
      </c>
      <c r="C102" s="2">
        <v>0.532870352</v>
      </c>
      <c r="D102" s="20">
        <v>0.532870352</v>
      </c>
      <c r="E102" s="3">
        <v>923</v>
      </c>
      <c r="F102" s="21">
        <v>0</v>
      </c>
      <c r="G102" s="68">
        <v>38.85089077</v>
      </c>
      <c r="H102" s="68">
        <v>-77.35630816</v>
      </c>
      <c r="I102" s="22">
        <v>940.9</v>
      </c>
      <c r="J102" s="4">
        <f t="shared" si="6"/>
        <v>909.4</v>
      </c>
      <c r="K102" s="24">
        <f t="shared" si="5"/>
        <v>897.9330347693622</v>
      </c>
      <c r="L102" s="24">
        <f t="shared" si="7"/>
        <v>1072.8130347693623</v>
      </c>
      <c r="M102" s="24">
        <f t="shared" si="8"/>
        <v>1114.1330347693622</v>
      </c>
      <c r="N102" s="25">
        <f t="shared" si="9"/>
        <v>1093.4730347693621</v>
      </c>
      <c r="O102" s="4">
        <v>23.7</v>
      </c>
      <c r="P102" s="4">
        <v>70</v>
      </c>
      <c r="Q102" s="4">
        <v>78.4</v>
      </c>
      <c r="R102"/>
      <c r="AC102" s="23">
        <v>0.096</v>
      </c>
      <c r="AF102" s="29">
        <v>0.051</v>
      </c>
      <c r="AG102" s="25">
        <v>1093.4730347693621</v>
      </c>
    </row>
    <row r="103" spans="1:33" ht="12.75">
      <c r="A103" s="1">
        <v>37071</v>
      </c>
      <c r="B103" s="19">
        <v>180</v>
      </c>
      <c r="C103" s="2">
        <v>0.532986104</v>
      </c>
      <c r="D103" s="20">
        <v>0.532986104</v>
      </c>
      <c r="E103" s="3">
        <v>933</v>
      </c>
      <c r="F103" s="21">
        <v>0</v>
      </c>
      <c r="G103" s="68">
        <v>38.84411205</v>
      </c>
      <c r="H103" s="68">
        <v>-77.35654704</v>
      </c>
      <c r="I103" s="22">
        <v>940.6</v>
      </c>
      <c r="J103" s="4">
        <f t="shared" si="6"/>
        <v>909.1</v>
      </c>
      <c r="K103" s="24">
        <f t="shared" si="5"/>
        <v>900.6728592776929</v>
      </c>
      <c r="L103" s="24">
        <f t="shared" si="7"/>
        <v>1075.5528592776927</v>
      </c>
      <c r="M103" s="24">
        <f t="shared" si="8"/>
        <v>1116.872859277693</v>
      </c>
      <c r="N103" s="25">
        <f t="shared" si="9"/>
        <v>1096.2128592776928</v>
      </c>
      <c r="O103" s="4">
        <v>23.6</v>
      </c>
      <c r="P103" s="4">
        <v>69.8</v>
      </c>
      <c r="Q103" s="4">
        <v>80.4</v>
      </c>
      <c r="R103"/>
      <c r="AC103" s="23">
        <v>0.117</v>
      </c>
      <c r="AF103" s="29">
        <v>0.051</v>
      </c>
      <c r="AG103" s="25">
        <v>1096.2128592776928</v>
      </c>
    </row>
    <row r="104" spans="1:33" ht="12.75">
      <c r="A104" s="1">
        <v>37071</v>
      </c>
      <c r="B104" s="19">
        <v>180</v>
      </c>
      <c r="C104" s="2">
        <v>0.533101857</v>
      </c>
      <c r="D104" s="20">
        <v>0.533101857</v>
      </c>
      <c r="E104" s="3">
        <v>943</v>
      </c>
      <c r="F104" s="21">
        <v>0</v>
      </c>
      <c r="G104" s="68">
        <v>38.83730647</v>
      </c>
      <c r="H104" s="68">
        <v>-77.35669421</v>
      </c>
      <c r="I104" s="22">
        <v>940.7</v>
      </c>
      <c r="J104" s="4">
        <f t="shared" si="6"/>
        <v>909.2</v>
      </c>
      <c r="K104" s="24">
        <f t="shared" si="5"/>
        <v>899.7594839952446</v>
      </c>
      <c r="L104" s="24">
        <f t="shared" si="7"/>
        <v>1074.6394839952445</v>
      </c>
      <c r="M104" s="24">
        <f t="shared" si="8"/>
        <v>1115.9594839952447</v>
      </c>
      <c r="N104" s="25">
        <f t="shared" si="9"/>
        <v>1095.2994839952446</v>
      </c>
      <c r="O104" s="4">
        <v>23.6</v>
      </c>
      <c r="P104" s="4">
        <v>69.9</v>
      </c>
      <c r="Q104" s="4">
        <v>76.6</v>
      </c>
      <c r="R104"/>
      <c r="S104" s="56">
        <v>0.0001421</v>
      </c>
      <c r="T104" s="56">
        <v>9.856E-05</v>
      </c>
      <c r="U104" s="56">
        <v>5.722E-05</v>
      </c>
      <c r="V104" s="67">
        <v>877.2</v>
      </c>
      <c r="W104" s="67">
        <v>308.1</v>
      </c>
      <c r="X104" s="67">
        <v>305.1</v>
      </c>
      <c r="Y104" s="67">
        <v>26.7</v>
      </c>
      <c r="AC104" s="23">
        <v>0.126</v>
      </c>
      <c r="AF104" s="29">
        <v>0.051</v>
      </c>
      <c r="AG104" s="25">
        <v>1095.2994839952446</v>
      </c>
    </row>
    <row r="105" spans="1:33" ht="12.75">
      <c r="A105" s="1">
        <v>37071</v>
      </c>
      <c r="B105" s="19">
        <v>180</v>
      </c>
      <c r="C105" s="2">
        <v>0.533217609</v>
      </c>
      <c r="D105" s="20">
        <v>0.533217609</v>
      </c>
      <c r="E105" s="3">
        <v>953</v>
      </c>
      <c r="F105" s="21">
        <v>0</v>
      </c>
      <c r="G105" s="68">
        <v>38.83054191</v>
      </c>
      <c r="H105" s="68">
        <v>-77.35683074</v>
      </c>
      <c r="I105" s="22">
        <v>943</v>
      </c>
      <c r="J105" s="4">
        <f t="shared" si="6"/>
        <v>911.5</v>
      </c>
      <c r="K105" s="24">
        <f t="shared" si="5"/>
        <v>878.7795330806938</v>
      </c>
      <c r="L105" s="24">
        <f t="shared" si="7"/>
        <v>1053.6595330806938</v>
      </c>
      <c r="M105" s="24">
        <f t="shared" si="8"/>
        <v>1094.9795330806937</v>
      </c>
      <c r="N105" s="25">
        <f t="shared" si="9"/>
        <v>1074.3195330806939</v>
      </c>
      <c r="O105" s="4">
        <v>23.9</v>
      </c>
      <c r="P105" s="4">
        <v>69.7</v>
      </c>
      <c r="Q105" s="4">
        <v>87.9</v>
      </c>
      <c r="R105"/>
      <c r="AC105" s="23">
        <v>0.126</v>
      </c>
      <c r="AF105" s="29">
        <v>0.052</v>
      </c>
      <c r="AG105" s="25">
        <v>1074.3195330806939</v>
      </c>
    </row>
    <row r="106" spans="1:33" ht="12.75">
      <c r="A106" s="1">
        <v>37071</v>
      </c>
      <c r="B106" s="19">
        <v>180</v>
      </c>
      <c r="C106" s="2">
        <v>0.533333361</v>
      </c>
      <c r="D106" s="20">
        <v>0.533333361</v>
      </c>
      <c r="E106" s="3">
        <v>963</v>
      </c>
      <c r="F106" s="21">
        <v>0</v>
      </c>
      <c r="G106" s="68">
        <v>38.82378534</v>
      </c>
      <c r="H106" s="68">
        <v>-77.35705591</v>
      </c>
      <c r="I106" s="22">
        <v>941.1</v>
      </c>
      <c r="J106" s="4">
        <f t="shared" si="6"/>
        <v>909.6</v>
      </c>
      <c r="K106" s="24">
        <f t="shared" si="5"/>
        <v>896.1069871815738</v>
      </c>
      <c r="L106" s="24">
        <f t="shared" si="7"/>
        <v>1070.9869871815738</v>
      </c>
      <c r="M106" s="24">
        <f t="shared" si="8"/>
        <v>1112.3069871815737</v>
      </c>
      <c r="N106" s="25">
        <f t="shared" si="9"/>
        <v>1091.6469871815739</v>
      </c>
      <c r="O106" s="4">
        <v>23.8</v>
      </c>
      <c r="P106" s="4">
        <v>69.5</v>
      </c>
      <c r="Q106" s="4">
        <v>76.9</v>
      </c>
      <c r="R106"/>
      <c r="AC106" s="23">
        <v>0.086</v>
      </c>
      <c r="AF106" s="29">
        <v>0.051</v>
      </c>
      <c r="AG106" s="25">
        <v>1091.6469871815739</v>
      </c>
    </row>
    <row r="107" spans="1:33" ht="12.75">
      <c r="A107" s="1">
        <v>37071</v>
      </c>
      <c r="B107" s="19">
        <v>180</v>
      </c>
      <c r="C107" s="2">
        <v>0.533449054</v>
      </c>
      <c r="D107" s="20">
        <v>0.533449054</v>
      </c>
      <c r="E107" s="3">
        <v>973</v>
      </c>
      <c r="F107" s="21">
        <v>0</v>
      </c>
      <c r="G107" s="68">
        <v>38.81694155</v>
      </c>
      <c r="H107" s="68">
        <v>-77.35730932</v>
      </c>
      <c r="I107" s="22">
        <v>941.4</v>
      </c>
      <c r="J107" s="4">
        <f t="shared" si="6"/>
        <v>909.9</v>
      </c>
      <c r="K107" s="24">
        <f t="shared" si="5"/>
        <v>893.3686684850368</v>
      </c>
      <c r="L107" s="24">
        <f t="shared" si="7"/>
        <v>1068.248668485037</v>
      </c>
      <c r="M107" s="24">
        <f t="shared" si="8"/>
        <v>1109.5686684850368</v>
      </c>
      <c r="N107" s="25">
        <f t="shared" si="9"/>
        <v>1088.9086684850367</v>
      </c>
      <c r="O107" s="4">
        <v>23.7</v>
      </c>
      <c r="P107" s="4">
        <v>69.9</v>
      </c>
      <c r="Q107" s="4">
        <v>80.5</v>
      </c>
      <c r="R107" s="56">
        <v>1.43E-05</v>
      </c>
      <c r="S107" s="56">
        <v>0.0001436</v>
      </c>
      <c r="T107" s="56">
        <v>9.925E-05</v>
      </c>
      <c r="U107" s="56">
        <v>5.741E-05</v>
      </c>
      <c r="V107" s="67">
        <v>878.4</v>
      </c>
      <c r="W107" s="67">
        <v>308.2</v>
      </c>
      <c r="X107" s="67">
        <v>305.1</v>
      </c>
      <c r="Y107" s="67">
        <v>26.7</v>
      </c>
      <c r="AC107" s="23">
        <v>0.117</v>
      </c>
      <c r="AF107" s="29">
        <v>0.072</v>
      </c>
      <c r="AG107" s="25">
        <v>1088.9086684850367</v>
      </c>
    </row>
    <row r="108" spans="1:33" ht="12.75">
      <c r="A108" s="1">
        <v>37071</v>
      </c>
      <c r="B108" s="19">
        <v>180</v>
      </c>
      <c r="C108" s="2">
        <v>0.533564806</v>
      </c>
      <c r="D108" s="20">
        <v>0.533564806</v>
      </c>
      <c r="E108" s="3">
        <v>983</v>
      </c>
      <c r="F108" s="21">
        <v>0</v>
      </c>
      <c r="G108" s="68">
        <v>38.8101433</v>
      </c>
      <c r="H108" s="68">
        <v>-77.35747163</v>
      </c>
      <c r="I108" s="22">
        <v>943.1</v>
      </c>
      <c r="J108" s="4">
        <f t="shared" si="6"/>
        <v>911.6</v>
      </c>
      <c r="K108" s="24">
        <f t="shared" si="5"/>
        <v>877.868562603998</v>
      </c>
      <c r="L108" s="24">
        <f t="shared" si="7"/>
        <v>1052.748562603998</v>
      </c>
      <c r="M108" s="24">
        <f t="shared" si="8"/>
        <v>1094.068562603998</v>
      </c>
      <c r="N108" s="25">
        <f t="shared" si="9"/>
        <v>1073.408562603998</v>
      </c>
      <c r="O108" s="4">
        <v>24</v>
      </c>
      <c r="P108" s="4">
        <v>69.6</v>
      </c>
      <c r="Q108" s="4">
        <v>89.3</v>
      </c>
      <c r="R108"/>
      <c r="AC108" s="23">
        <v>0.096</v>
      </c>
      <c r="AF108" s="29">
        <v>0.023</v>
      </c>
      <c r="AG108" s="25">
        <v>1073.408562603998</v>
      </c>
    </row>
    <row r="109" spans="1:33" ht="12.75">
      <c r="A109" s="1">
        <v>37071</v>
      </c>
      <c r="B109" s="19">
        <v>180</v>
      </c>
      <c r="C109" s="2">
        <v>0.533680558</v>
      </c>
      <c r="D109" s="20">
        <v>0.533680558</v>
      </c>
      <c r="E109" s="3">
        <v>993</v>
      </c>
      <c r="F109" s="21">
        <v>0</v>
      </c>
      <c r="G109" s="68">
        <v>38.80330096</v>
      </c>
      <c r="H109" s="68">
        <v>-77.35765557</v>
      </c>
      <c r="I109" s="22">
        <v>940.4</v>
      </c>
      <c r="J109" s="4">
        <f t="shared" si="6"/>
        <v>908.9</v>
      </c>
      <c r="K109" s="24">
        <f t="shared" si="5"/>
        <v>902.4999112921033</v>
      </c>
      <c r="L109" s="24">
        <f t="shared" si="7"/>
        <v>1077.3799112921033</v>
      </c>
      <c r="M109" s="24">
        <f t="shared" si="8"/>
        <v>1118.6999112921033</v>
      </c>
      <c r="N109" s="25">
        <f t="shared" si="9"/>
        <v>1098.0399112921032</v>
      </c>
      <c r="O109" s="4">
        <v>23.8</v>
      </c>
      <c r="P109" s="4">
        <v>69.6</v>
      </c>
      <c r="Q109" s="4">
        <v>80.9</v>
      </c>
      <c r="R109"/>
      <c r="AC109" s="23">
        <v>0.113</v>
      </c>
      <c r="AF109" s="29">
        <v>0.018</v>
      </c>
      <c r="AG109" s="25">
        <v>1098.0399112921032</v>
      </c>
    </row>
    <row r="110" spans="1:33" ht="12.75">
      <c r="A110" s="1">
        <v>37071</v>
      </c>
      <c r="B110" s="19">
        <v>180</v>
      </c>
      <c r="C110" s="2">
        <v>0.53379631</v>
      </c>
      <c r="D110" s="20">
        <v>0.53379631</v>
      </c>
      <c r="E110" s="3">
        <v>1003</v>
      </c>
      <c r="F110" s="21">
        <v>0</v>
      </c>
      <c r="G110" s="68">
        <v>38.79640798</v>
      </c>
      <c r="H110" s="68">
        <v>-77.35785149</v>
      </c>
      <c r="I110" s="22">
        <v>941.8</v>
      </c>
      <c r="J110" s="4">
        <f t="shared" si="6"/>
        <v>910.3</v>
      </c>
      <c r="K110" s="24">
        <f t="shared" si="5"/>
        <v>889.7189809756763</v>
      </c>
      <c r="L110" s="24">
        <f t="shared" si="7"/>
        <v>1064.5989809756763</v>
      </c>
      <c r="M110" s="24">
        <f t="shared" si="8"/>
        <v>1105.9189809756763</v>
      </c>
      <c r="N110" s="25">
        <f t="shared" si="9"/>
        <v>1085.2589809756764</v>
      </c>
      <c r="O110" s="4">
        <v>23.7</v>
      </c>
      <c r="P110" s="4">
        <v>70.1</v>
      </c>
      <c r="Q110" s="4">
        <v>77.9</v>
      </c>
      <c r="R110"/>
      <c r="S110" s="56">
        <v>0.0001433</v>
      </c>
      <c r="T110" s="56">
        <v>9.835E-05</v>
      </c>
      <c r="U110" s="56">
        <v>5.639E-05</v>
      </c>
      <c r="V110" s="67">
        <v>878.8</v>
      </c>
      <c r="W110" s="67">
        <v>308.2</v>
      </c>
      <c r="X110" s="67">
        <v>305.1</v>
      </c>
      <c r="Y110" s="67">
        <v>26.5</v>
      </c>
      <c r="AC110" s="23">
        <v>0.116</v>
      </c>
      <c r="AF110" s="29">
        <v>0.023</v>
      </c>
      <c r="AG110" s="25">
        <v>1085.2589809756764</v>
      </c>
    </row>
    <row r="111" spans="1:33" ht="12.75">
      <c r="A111" s="1">
        <v>37071</v>
      </c>
      <c r="B111" s="19">
        <v>180</v>
      </c>
      <c r="C111" s="2">
        <v>0.533912063</v>
      </c>
      <c r="D111" s="20">
        <v>0.533912063</v>
      </c>
      <c r="E111" s="3">
        <v>1013</v>
      </c>
      <c r="F111" s="21">
        <v>0</v>
      </c>
      <c r="G111" s="68">
        <v>38.78965529</v>
      </c>
      <c r="H111" s="68">
        <v>-77.35795886</v>
      </c>
      <c r="I111" s="22">
        <v>942.8</v>
      </c>
      <c r="J111" s="4">
        <f t="shared" si="6"/>
        <v>911.3</v>
      </c>
      <c r="K111" s="24">
        <f t="shared" si="5"/>
        <v>880.6017738981899</v>
      </c>
      <c r="L111" s="24">
        <f t="shared" si="7"/>
        <v>1055.4817738981899</v>
      </c>
      <c r="M111" s="24">
        <f t="shared" si="8"/>
        <v>1096.8017738981898</v>
      </c>
      <c r="N111" s="25">
        <f t="shared" si="9"/>
        <v>1076.14177389819</v>
      </c>
      <c r="O111" s="4">
        <v>23.9</v>
      </c>
      <c r="P111" s="4">
        <v>69.9</v>
      </c>
      <c r="Q111" s="4">
        <v>84.4</v>
      </c>
      <c r="R111"/>
      <c r="AC111" s="23">
        <v>0.136</v>
      </c>
      <c r="AF111" s="29">
        <v>0.022</v>
      </c>
      <c r="AG111" s="25">
        <v>1076.14177389819</v>
      </c>
    </row>
    <row r="112" spans="1:33" ht="12.75">
      <c r="A112" s="1">
        <v>37071</v>
      </c>
      <c r="B112" s="19">
        <v>180</v>
      </c>
      <c r="C112" s="2">
        <v>0.534027755</v>
      </c>
      <c r="D112" s="20">
        <v>0.534027755</v>
      </c>
      <c r="E112" s="3">
        <v>1023</v>
      </c>
      <c r="F112" s="21">
        <v>0</v>
      </c>
      <c r="G112" s="68">
        <v>38.78290326</v>
      </c>
      <c r="H112" s="68">
        <v>-77.35869815</v>
      </c>
      <c r="I112" s="22">
        <v>941.1</v>
      </c>
      <c r="J112" s="4">
        <f t="shared" si="6"/>
        <v>909.6</v>
      </c>
      <c r="K112" s="24">
        <f t="shared" si="5"/>
        <v>896.1069871815738</v>
      </c>
      <c r="L112" s="24">
        <f t="shared" si="7"/>
        <v>1070.9869871815738</v>
      </c>
      <c r="M112" s="24">
        <f t="shared" si="8"/>
        <v>1112.3069871815737</v>
      </c>
      <c r="N112" s="25">
        <f t="shared" si="9"/>
        <v>1091.6469871815739</v>
      </c>
      <c r="O112" s="4">
        <v>23.7</v>
      </c>
      <c r="P112" s="4">
        <v>70</v>
      </c>
      <c r="Q112" s="4">
        <v>78</v>
      </c>
      <c r="R112"/>
      <c r="AC112" s="23">
        <v>0.116</v>
      </c>
      <c r="AF112" s="29">
        <v>0.022</v>
      </c>
      <c r="AG112" s="25">
        <v>1091.6469871815739</v>
      </c>
    </row>
    <row r="113" spans="1:33" ht="12.75">
      <c r="A113" s="1">
        <v>37071</v>
      </c>
      <c r="B113" s="19">
        <v>180</v>
      </c>
      <c r="C113" s="2">
        <v>0.534143507</v>
      </c>
      <c r="D113" s="20">
        <v>0.534143507</v>
      </c>
      <c r="E113" s="3">
        <v>1033</v>
      </c>
      <c r="F113" s="21">
        <v>0</v>
      </c>
      <c r="G113" s="68">
        <v>38.77658384</v>
      </c>
      <c r="H113" s="68">
        <v>-77.36158369</v>
      </c>
      <c r="I113" s="22">
        <v>942.3</v>
      </c>
      <c r="J113" s="4">
        <f t="shared" si="6"/>
        <v>910.8</v>
      </c>
      <c r="K113" s="24">
        <f t="shared" si="5"/>
        <v>885.1591261732732</v>
      </c>
      <c r="L113" s="24">
        <f t="shared" si="7"/>
        <v>1060.0391261732732</v>
      </c>
      <c r="M113" s="24">
        <f t="shared" si="8"/>
        <v>1101.3591261732731</v>
      </c>
      <c r="N113" s="25">
        <f t="shared" si="9"/>
        <v>1080.6991261732733</v>
      </c>
      <c r="O113" s="4">
        <v>23.8</v>
      </c>
      <c r="P113" s="4">
        <v>70.2</v>
      </c>
      <c r="Q113" s="4">
        <v>83.9</v>
      </c>
      <c r="R113" s="56">
        <v>1.32E-05</v>
      </c>
      <c r="S113" s="56">
        <v>0.000145</v>
      </c>
      <c r="T113" s="56">
        <v>0.0001009</v>
      </c>
      <c r="U113" s="56">
        <v>5.77E-05</v>
      </c>
      <c r="V113" s="67">
        <v>878.5</v>
      </c>
      <c r="W113" s="67">
        <v>308.3</v>
      </c>
      <c r="X113" s="67">
        <v>305.1</v>
      </c>
      <c r="Y113" s="67">
        <v>26.5</v>
      </c>
      <c r="AC113" s="23">
        <v>0.126</v>
      </c>
      <c r="AF113" s="29">
        <v>0.022</v>
      </c>
      <c r="AG113" s="25">
        <v>1080.6991261732733</v>
      </c>
    </row>
    <row r="114" spans="1:33" ht="12.75">
      <c r="A114" s="1">
        <v>37071</v>
      </c>
      <c r="B114" s="19">
        <v>180</v>
      </c>
      <c r="C114" s="2">
        <v>0.53425926</v>
      </c>
      <c r="D114" s="20">
        <v>0.53425926</v>
      </c>
      <c r="E114" s="3">
        <v>1043</v>
      </c>
      <c r="F114" s="21">
        <v>0</v>
      </c>
      <c r="G114" s="68">
        <v>38.7708807</v>
      </c>
      <c r="H114" s="68">
        <v>-77.36567456</v>
      </c>
      <c r="I114" s="22">
        <v>941.9</v>
      </c>
      <c r="J114" s="4">
        <f t="shared" si="6"/>
        <v>910.4</v>
      </c>
      <c r="K114" s="24">
        <f t="shared" si="5"/>
        <v>888.806809681082</v>
      </c>
      <c r="L114" s="24">
        <f t="shared" si="7"/>
        <v>1063.686809681082</v>
      </c>
      <c r="M114" s="24">
        <f t="shared" si="8"/>
        <v>1105.006809681082</v>
      </c>
      <c r="N114" s="25">
        <f t="shared" si="9"/>
        <v>1084.346809681082</v>
      </c>
      <c r="O114" s="4">
        <v>23.9</v>
      </c>
      <c r="P114" s="4">
        <v>69.9</v>
      </c>
      <c r="Q114" s="4">
        <v>79.4</v>
      </c>
      <c r="R114"/>
      <c r="AC114" s="23">
        <v>0.116</v>
      </c>
      <c r="AF114" s="29">
        <v>0.022</v>
      </c>
      <c r="AG114" s="25">
        <v>1084.346809681082</v>
      </c>
    </row>
    <row r="115" spans="1:33" ht="12.75">
      <c r="A115" s="1">
        <v>37071</v>
      </c>
      <c r="B115" s="19">
        <v>180</v>
      </c>
      <c r="C115" s="2">
        <v>0.534375012</v>
      </c>
      <c r="D115" s="20">
        <v>0.534375012</v>
      </c>
      <c r="E115" s="3">
        <v>1053</v>
      </c>
      <c r="F115" s="21">
        <v>0</v>
      </c>
      <c r="G115" s="68">
        <v>38.76601683</v>
      </c>
      <c r="H115" s="68">
        <v>-77.37133615</v>
      </c>
      <c r="I115" s="22">
        <v>941.4</v>
      </c>
      <c r="J115" s="4">
        <f t="shared" si="6"/>
        <v>909.9</v>
      </c>
      <c r="K115" s="24">
        <f t="shared" si="5"/>
        <v>893.3686684850368</v>
      </c>
      <c r="L115" s="24">
        <f t="shared" si="7"/>
        <v>1068.248668485037</v>
      </c>
      <c r="M115" s="24">
        <f t="shared" si="8"/>
        <v>1109.5686684850368</v>
      </c>
      <c r="N115" s="25">
        <f t="shared" si="9"/>
        <v>1088.9086684850367</v>
      </c>
      <c r="O115" s="4">
        <v>23.8</v>
      </c>
      <c r="P115" s="4">
        <v>70.1</v>
      </c>
      <c r="Q115" s="4">
        <v>78.9</v>
      </c>
      <c r="R115"/>
      <c r="AC115" s="23">
        <v>0.106</v>
      </c>
      <c r="AF115" s="29">
        <v>0.023</v>
      </c>
      <c r="AG115" s="25">
        <v>1088.9086684850367</v>
      </c>
    </row>
    <row r="116" spans="1:33" ht="12.75">
      <c r="A116" s="1">
        <v>37071</v>
      </c>
      <c r="B116" s="19">
        <v>180</v>
      </c>
      <c r="C116" s="2">
        <v>0.534490764</v>
      </c>
      <c r="D116" s="20">
        <v>0.534490764</v>
      </c>
      <c r="E116" s="3">
        <v>1063</v>
      </c>
      <c r="F116" s="21">
        <v>0</v>
      </c>
      <c r="G116" s="68">
        <v>38.76247262</v>
      </c>
      <c r="H116" s="68">
        <v>-77.37830067</v>
      </c>
      <c r="I116" s="22">
        <v>942.6</v>
      </c>
      <c r="J116" s="4">
        <f t="shared" si="6"/>
        <v>911.1</v>
      </c>
      <c r="K116" s="24">
        <f t="shared" si="5"/>
        <v>882.4244146807468</v>
      </c>
      <c r="L116" s="24">
        <f t="shared" si="7"/>
        <v>1057.304414680747</v>
      </c>
      <c r="M116" s="24">
        <f t="shared" si="8"/>
        <v>1098.624414680747</v>
      </c>
      <c r="N116" s="25">
        <f t="shared" si="9"/>
        <v>1077.9644146807468</v>
      </c>
      <c r="O116" s="4">
        <v>23.9</v>
      </c>
      <c r="P116" s="4">
        <v>70.3</v>
      </c>
      <c r="Q116" s="4">
        <v>73.9</v>
      </c>
      <c r="R116"/>
      <c r="AC116" s="23">
        <v>0.116</v>
      </c>
      <c r="AF116" s="29">
        <v>0.022</v>
      </c>
      <c r="AG116" s="25">
        <v>1077.9644146807468</v>
      </c>
    </row>
    <row r="117" spans="1:33" ht="12.75">
      <c r="A117" s="1">
        <v>37071</v>
      </c>
      <c r="B117" s="19">
        <v>180</v>
      </c>
      <c r="C117" s="2">
        <v>0.534606457</v>
      </c>
      <c r="D117" s="20">
        <v>0.534606457</v>
      </c>
      <c r="E117" s="3">
        <v>1073</v>
      </c>
      <c r="F117" s="21">
        <v>0</v>
      </c>
      <c r="G117" s="68">
        <v>38.76027239</v>
      </c>
      <c r="H117" s="68">
        <v>-77.38606616</v>
      </c>
      <c r="I117" s="22">
        <v>941.4</v>
      </c>
      <c r="J117" s="4">
        <f t="shared" si="6"/>
        <v>909.9</v>
      </c>
      <c r="K117" s="24">
        <f t="shared" si="5"/>
        <v>893.3686684850368</v>
      </c>
      <c r="L117" s="24">
        <f t="shared" si="7"/>
        <v>1068.248668485037</v>
      </c>
      <c r="M117" s="24">
        <f t="shared" si="8"/>
        <v>1109.5686684850368</v>
      </c>
      <c r="N117" s="25">
        <f t="shared" si="9"/>
        <v>1088.9086684850367</v>
      </c>
      <c r="O117" s="4">
        <v>23.8</v>
      </c>
      <c r="P117" s="4">
        <v>70.4</v>
      </c>
      <c r="Q117" s="4">
        <v>84.9</v>
      </c>
      <c r="R117"/>
      <c r="S117" s="56">
        <v>0.0001421</v>
      </c>
      <c r="T117" s="56">
        <v>9.854E-05</v>
      </c>
      <c r="U117" s="56">
        <v>5.663E-05</v>
      </c>
      <c r="V117" s="67">
        <v>878.7</v>
      </c>
      <c r="W117" s="67">
        <v>308.3</v>
      </c>
      <c r="X117" s="67">
        <v>305</v>
      </c>
      <c r="Y117" s="67">
        <v>26.5</v>
      </c>
      <c r="AC117" s="23">
        <v>0.116</v>
      </c>
      <c r="AF117" s="29">
        <v>0</v>
      </c>
      <c r="AG117" s="25">
        <v>1088.9086684850367</v>
      </c>
    </row>
    <row r="118" spans="1:33" ht="12.75">
      <c r="A118" s="1">
        <v>37071</v>
      </c>
      <c r="B118" s="19">
        <v>180</v>
      </c>
      <c r="C118" s="2">
        <v>0.534722209</v>
      </c>
      <c r="D118" s="20">
        <v>0.534722209</v>
      </c>
      <c r="E118" s="3">
        <v>1083</v>
      </c>
      <c r="F118" s="21">
        <v>0</v>
      </c>
      <c r="G118" s="68">
        <v>38.75889631</v>
      </c>
      <c r="H118" s="68">
        <v>-77.39421916</v>
      </c>
      <c r="I118" s="22">
        <v>941.5</v>
      </c>
      <c r="J118" s="4">
        <f t="shared" si="6"/>
        <v>910</v>
      </c>
      <c r="K118" s="24">
        <f t="shared" si="5"/>
        <v>892.4560962139946</v>
      </c>
      <c r="L118" s="24">
        <f t="shared" si="7"/>
        <v>1067.3360962139946</v>
      </c>
      <c r="M118" s="24">
        <f t="shared" si="8"/>
        <v>1108.6560962139945</v>
      </c>
      <c r="N118" s="25">
        <f t="shared" si="9"/>
        <v>1087.9960962139944</v>
      </c>
      <c r="O118" s="4">
        <v>23.8</v>
      </c>
      <c r="P118" s="4">
        <v>70.6</v>
      </c>
      <c r="Q118" s="4">
        <v>81.4</v>
      </c>
      <c r="R118"/>
      <c r="AC118" s="23">
        <v>0.106</v>
      </c>
      <c r="AF118" s="29">
        <v>0.001</v>
      </c>
      <c r="AG118" s="25">
        <v>1087.9960962139944</v>
      </c>
    </row>
    <row r="119" spans="1:33" ht="12.75">
      <c r="A119" s="1">
        <v>37071</v>
      </c>
      <c r="B119" s="19">
        <v>180</v>
      </c>
      <c r="C119" s="2">
        <v>0.534837961</v>
      </c>
      <c r="D119" s="20">
        <v>0.534837961</v>
      </c>
      <c r="E119" s="3">
        <v>1093</v>
      </c>
      <c r="F119" s="21">
        <v>0</v>
      </c>
      <c r="G119" s="68">
        <v>38.75772147</v>
      </c>
      <c r="H119" s="68">
        <v>-77.4023542</v>
      </c>
      <c r="I119" s="22">
        <v>944.2</v>
      </c>
      <c r="J119" s="4">
        <f t="shared" si="6"/>
        <v>912.7</v>
      </c>
      <c r="K119" s="24">
        <f t="shared" si="5"/>
        <v>867.8544776221373</v>
      </c>
      <c r="L119" s="24">
        <f t="shared" si="7"/>
        <v>1042.7344776221373</v>
      </c>
      <c r="M119" s="24">
        <f t="shared" si="8"/>
        <v>1084.0544776221373</v>
      </c>
      <c r="N119" s="25">
        <f t="shared" si="9"/>
        <v>1063.3944776221374</v>
      </c>
      <c r="O119" s="4">
        <v>24.1</v>
      </c>
      <c r="P119" s="4">
        <v>69.7</v>
      </c>
      <c r="Q119" s="4">
        <v>77.9</v>
      </c>
      <c r="R119" s="56">
        <v>1.19E-05</v>
      </c>
      <c r="AC119" s="23">
        <v>0.116</v>
      </c>
      <c r="AF119" s="29">
        <v>0.001</v>
      </c>
      <c r="AG119" s="25">
        <v>1063.3944776221374</v>
      </c>
    </row>
    <row r="120" spans="1:33" ht="12.75">
      <c r="A120" s="1">
        <v>37071</v>
      </c>
      <c r="B120" s="19">
        <v>180</v>
      </c>
      <c r="C120" s="2">
        <v>0.534953713</v>
      </c>
      <c r="D120" s="20">
        <v>0.534953713</v>
      </c>
      <c r="E120" s="3">
        <v>1103</v>
      </c>
      <c r="F120" s="21">
        <v>0</v>
      </c>
      <c r="G120" s="68">
        <v>38.75659775</v>
      </c>
      <c r="H120" s="68">
        <v>-77.41059372</v>
      </c>
      <c r="I120" s="22">
        <v>942.3</v>
      </c>
      <c r="J120" s="4">
        <f t="shared" si="6"/>
        <v>910.8</v>
      </c>
      <c r="K120" s="24">
        <f t="shared" si="5"/>
        <v>885.1591261732732</v>
      </c>
      <c r="L120" s="24">
        <f t="shared" si="7"/>
        <v>1060.0391261732732</v>
      </c>
      <c r="M120" s="24">
        <f t="shared" si="8"/>
        <v>1101.3591261732731</v>
      </c>
      <c r="N120" s="25">
        <f t="shared" si="9"/>
        <v>1080.6991261732733</v>
      </c>
      <c r="O120" s="4">
        <v>24</v>
      </c>
      <c r="P120" s="4">
        <v>69.1</v>
      </c>
      <c r="Q120" s="4">
        <v>81.9</v>
      </c>
      <c r="R120"/>
      <c r="S120" s="56">
        <v>0.000144</v>
      </c>
      <c r="T120" s="56">
        <v>9.799E-05</v>
      </c>
      <c r="U120" s="56">
        <v>5.631E-05</v>
      </c>
      <c r="V120" s="67">
        <v>879.1</v>
      </c>
      <c r="W120" s="67">
        <v>308.4</v>
      </c>
      <c r="X120" s="67">
        <v>305</v>
      </c>
      <c r="Y120" s="67">
        <v>26.5</v>
      </c>
      <c r="AC120" s="23">
        <v>0.106</v>
      </c>
      <c r="AF120" s="29">
        <v>0.001</v>
      </c>
      <c r="AG120" s="25">
        <v>1080.6991261732733</v>
      </c>
    </row>
    <row r="121" spans="1:33" ht="12.75">
      <c r="A121" s="1">
        <v>37071</v>
      </c>
      <c r="B121" s="19">
        <v>180</v>
      </c>
      <c r="C121" s="2">
        <v>0.535069466</v>
      </c>
      <c r="D121" s="20">
        <v>0.535069466</v>
      </c>
      <c r="E121" s="3">
        <v>1113</v>
      </c>
      <c r="F121" s="21">
        <v>0</v>
      </c>
      <c r="G121" s="68">
        <v>38.75548373</v>
      </c>
      <c r="H121" s="68">
        <v>-77.41897063</v>
      </c>
      <c r="I121" s="22">
        <v>942.1</v>
      </c>
      <c r="J121" s="4">
        <f t="shared" si="6"/>
        <v>910.6</v>
      </c>
      <c r="K121" s="24">
        <f t="shared" si="5"/>
        <v>886.9827676370642</v>
      </c>
      <c r="L121" s="24">
        <f t="shared" si="7"/>
        <v>1061.8627676370643</v>
      </c>
      <c r="M121" s="24">
        <f t="shared" si="8"/>
        <v>1103.1827676370642</v>
      </c>
      <c r="N121" s="25">
        <f t="shared" si="9"/>
        <v>1082.5227676370641</v>
      </c>
      <c r="O121" s="4">
        <v>23.8</v>
      </c>
      <c r="P121" s="4">
        <v>69.3</v>
      </c>
      <c r="Q121" s="4">
        <v>84.3</v>
      </c>
      <c r="R121"/>
      <c r="AC121" s="23">
        <v>0.126</v>
      </c>
      <c r="AF121" s="29">
        <v>0.001</v>
      </c>
      <c r="AG121" s="25">
        <v>1082.5227676370641</v>
      </c>
    </row>
    <row r="122" spans="1:33" ht="12.75">
      <c r="A122" s="1">
        <v>37071</v>
      </c>
      <c r="B122" s="19">
        <v>180</v>
      </c>
      <c r="C122" s="2">
        <v>0.535185158</v>
      </c>
      <c r="D122" s="20">
        <v>0.535185158</v>
      </c>
      <c r="E122" s="3">
        <v>1123</v>
      </c>
      <c r="F122" s="21">
        <v>0</v>
      </c>
      <c r="G122" s="68">
        <v>38.75424232</v>
      </c>
      <c r="H122" s="68">
        <v>-77.42708421</v>
      </c>
      <c r="I122" s="22">
        <v>945.4</v>
      </c>
      <c r="J122" s="4">
        <f t="shared" si="6"/>
        <v>913.9</v>
      </c>
      <c r="K122" s="24">
        <f t="shared" si="5"/>
        <v>856.9437767790688</v>
      </c>
      <c r="L122" s="24">
        <f t="shared" si="7"/>
        <v>1031.8237767790688</v>
      </c>
      <c r="M122" s="24">
        <f t="shared" si="8"/>
        <v>1073.1437767790687</v>
      </c>
      <c r="N122" s="25">
        <f t="shared" si="9"/>
        <v>1052.4837767790686</v>
      </c>
      <c r="O122" s="4">
        <v>24.3</v>
      </c>
      <c r="P122" s="4">
        <v>68.5</v>
      </c>
      <c r="Q122" s="4">
        <v>80.4</v>
      </c>
      <c r="R122"/>
      <c r="AC122" s="23">
        <v>0.116</v>
      </c>
      <c r="AF122" s="29">
        <v>0.001</v>
      </c>
      <c r="AG122" s="25">
        <v>1052.4837767790686</v>
      </c>
    </row>
    <row r="123" spans="1:33" ht="12.75">
      <c r="A123" s="1">
        <v>37071</v>
      </c>
      <c r="B123" s="19">
        <v>180</v>
      </c>
      <c r="C123" s="2">
        <v>0.53530091</v>
      </c>
      <c r="D123" s="20">
        <v>0.53530091</v>
      </c>
      <c r="E123" s="3">
        <v>1133</v>
      </c>
      <c r="F123" s="21">
        <v>0</v>
      </c>
      <c r="G123" s="68">
        <v>38.75299105</v>
      </c>
      <c r="H123" s="68">
        <v>-77.43534896</v>
      </c>
      <c r="I123" s="22">
        <v>942.1</v>
      </c>
      <c r="J123" s="4">
        <f t="shared" si="6"/>
        <v>910.6</v>
      </c>
      <c r="K123" s="24">
        <f t="shared" si="5"/>
        <v>886.9827676370642</v>
      </c>
      <c r="L123" s="24">
        <f t="shared" si="7"/>
        <v>1061.8627676370643</v>
      </c>
      <c r="M123" s="24">
        <f t="shared" si="8"/>
        <v>1103.1827676370642</v>
      </c>
      <c r="N123" s="25">
        <f t="shared" si="9"/>
        <v>1082.5227676370641</v>
      </c>
      <c r="O123" s="4">
        <v>24</v>
      </c>
      <c r="P123" s="4">
        <v>68.5</v>
      </c>
      <c r="Q123" s="4">
        <v>88.4</v>
      </c>
      <c r="R123"/>
      <c r="S123" s="56">
        <v>0.0001436</v>
      </c>
      <c r="T123" s="56">
        <v>9.952E-05</v>
      </c>
      <c r="U123" s="56">
        <v>5.823E-05</v>
      </c>
      <c r="V123" s="67">
        <v>879.7</v>
      </c>
      <c r="W123" s="67">
        <v>308.4</v>
      </c>
      <c r="X123" s="67">
        <v>305</v>
      </c>
      <c r="Y123" s="67">
        <v>26.5</v>
      </c>
      <c r="AC123" s="23">
        <v>0.117</v>
      </c>
      <c r="AF123" s="29">
        <v>0.001</v>
      </c>
      <c r="AG123" s="25">
        <v>1082.5227676370641</v>
      </c>
    </row>
    <row r="124" spans="1:33" ht="12.75">
      <c r="A124" s="1">
        <v>37071</v>
      </c>
      <c r="B124" s="19">
        <v>180</v>
      </c>
      <c r="C124" s="2">
        <v>0.535416663</v>
      </c>
      <c r="D124" s="20">
        <v>0.535416663</v>
      </c>
      <c r="E124" s="3">
        <v>1143</v>
      </c>
      <c r="F124" s="21">
        <v>0</v>
      </c>
      <c r="G124" s="68">
        <v>38.75165181</v>
      </c>
      <c r="H124" s="68">
        <v>-77.44372845</v>
      </c>
      <c r="I124" s="22">
        <v>942.4</v>
      </c>
      <c r="J124" s="4">
        <f t="shared" si="6"/>
        <v>910.9</v>
      </c>
      <c r="K124" s="24">
        <f t="shared" si="5"/>
        <v>884.2474556039869</v>
      </c>
      <c r="L124" s="24">
        <f t="shared" si="7"/>
        <v>1059.1274556039868</v>
      </c>
      <c r="M124" s="24">
        <f t="shared" si="8"/>
        <v>1100.4474556039868</v>
      </c>
      <c r="N124" s="25">
        <f t="shared" si="9"/>
        <v>1079.787455603987</v>
      </c>
      <c r="O124" s="4">
        <v>23.8</v>
      </c>
      <c r="P124" s="4">
        <v>69.2</v>
      </c>
      <c r="Q124" s="4">
        <v>82</v>
      </c>
      <c r="R124"/>
      <c r="AC124" s="23">
        <v>0.117</v>
      </c>
      <c r="AF124" s="29">
        <v>0.002</v>
      </c>
      <c r="AG124" s="25">
        <v>1079.787455603987</v>
      </c>
    </row>
    <row r="125" spans="1:33" ht="12.75">
      <c r="A125" s="1">
        <v>37071</v>
      </c>
      <c r="B125" s="19">
        <v>180</v>
      </c>
      <c r="C125" s="2">
        <v>0.535532415</v>
      </c>
      <c r="D125" s="20">
        <v>0.535532415</v>
      </c>
      <c r="E125" s="3">
        <v>1153</v>
      </c>
      <c r="F125" s="21">
        <v>0</v>
      </c>
      <c r="G125" s="68">
        <v>38.75025417</v>
      </c>
      <c r="H125" s="68">
        <v>-77.45165272</v>
      </c>
      <c r="I125" s="22">
        <v>943.1</v>
      </c>
      <c r="J125" s="4">
        <f t="shared" si="6"/>
        <v>911.6</v>
      </c>
      <c r="K125" s="24">
        <f t="shared" si="5"/>
        <v>877.868562603998</v>
      </c>
      <c r="L125" s="24">
        <f t="shared" si="7"/>
        <v>1052.748562603998</v>
      </c>
      <c r="M125" s="24">
        <f t="shared" si="8"/>
        <v>1094.068562603998</v>
      </c>
      <c r="N125" s="25">
        <f t="shared" si="9"/>
        <v>1073.408562603998</v>
      </c>
      <c r="O125" s="4">
        <v>24</v>
      </c>
      <c r="P125" s="4">
        <v>69.1</v>
      </c>
      <c r="Q125" s="4">
        <v>93.9</v>
      </c>
      <c r="R125" s="56">
        <v>1.14E-05</v>
      </c>
      <c r="AC125" s="23">
        <v>0.116</v>
      </c>
      <c r="AF125" s="29">
        <v>12</v>
      </c>
      <c r="AG125" s="25">
        <v>1073.408562603998</v>
      </c>
    </row>
    <row r="126" spans="1:33" ht="12.75">
      <c r="A126" s="1">
        <v>37071</v>
      </c>
      <c r="B126" s="19">
        <v>180</v>
      </c>
      <c r="C126" s="2">
        <v>0.535648167</v>
      </c>
      <c r="D126" s="20">
        <v>0.535648167</v>
      </c>
      <c r="E126" s="3">
        <v>1163</v>
      </c>
      <c r="F126" s="21">
        <v>0</v>
      </c>
      <c r="G126" s="68">
        <v>38.74889799</v>
      </c>
      <c r="H126" s="68">
        <v>-77.45973931</v>
      </c>
      <c r="I126" s="22">
        <v>942.5</v>
      </c>
      <c r="J126" s="4">
        <f t="shared" si="6"/>
        <v>911</v>
      </c>
      <c r="K126" s="24">
        <f t="shared" si="5"/>
        <v>883.3358851138019</v>
      </c>
      <c r="L126" s="24">
        <f t="shared" si="7"/>
        <v>1058.215885113802</v>
      </c>
      <c r="M126" s="24">
        <f t="shared" si="8"/>
        <v>1099.535885113802</v>
      </c>
      <c r="N126" s="25">
        <f t="shared" si="9"/>
        <v>1078.8758851138018</v>
      </c>
      <c r="O126" s="4">
        <v>23.9</v>
      </c>
      <c r="P126" s="4">
        <v>68.8</v>
      </c>
      <c r="Q126" s="4">
        <v>89.4</v>
      </c>
      <c r="R126"/>
      <c r="S126" s="56">
        <v>0.0001398</v>
      </c>
      <c r="T126" s="56">
        <v>9.655E-05</v>
      </c>
      <c r="U126" s="56">
        <v>5.615E-05</v>
      </c>
      <c r="V126" s="67">
        <v>879</v>
      </c>
      <c r="W126" s="67">
        <v>308.5</v>
      </c>
      <c r="X126" s="67">
        <v>305</v>
      </c>
      <c r="Y126" s="67">
        <v>26.1</v>
      </c>
      <c r="AC126" s="23">
        <v>0.196</v>
      </c>
      <c r="AF126" s="29">
        <v>12</v>
      </c>
      <c r="AG126" s="25">
        <v>1078.8758851138018</v>
      </c>
    </row>
    <row r="127" spans="1:33" ht="12.75">
      <c r="A127" s="1">
        <v>37071</v>
      </c>
      <c r="B127" s="19">
        <v>180</v>
      </c>
      <c r="C127" s="2">
        <v>0.53576386</v>
      </c>
      <c r="D127" s="20">
        <v>0.53576386</v>
      </c>
      <c r="E127" s="3">
        <v>1173</v>
      </c>
      <c r="F127" s="21">
        <v>0</v>
      </c>
      <c r="G127" s="68">
        <v>38.74755311</v>
      </c>
      <c r="H127" s="68">
        <v>-77.46789768</v>
      </c>
      <c r="I127" s="22">
        <v>941.8</v>
      </c>
      <c r="J127" s="4">
        <f t="shared" si="6"/>
        <v>910.3</v>
      </c>
      <c r="K127" s="24">
        <f t="shared" si="5"/>
        <v>889.7189809756763</v>
      </c>
      <c r="L127" s="24">
        <f t="shared" si="7"/>
        <v>1064.5989809756763</v>
      </c>
      <c r="M127" s="24">
        <f t="shared" si="8"/>
        <v>1105.9189809756763</v>
      </c>
      <c r="N127" s="25">
        <f t="shared" si="9"/>
        <v>1085.2589809756764</v>
      </c>
      <c r="O127" s="4">
        <v>23.8</v>
      </c>
      <c r="P127" s="4">
        <v>69.2</v>
      </c>
      <c r="Q127" s="4">
        <v>85.4</v>
      </c>
      <c r="R127"/>
      <c r="AC127" s="23">
        <v>0.296</v>
      </c>
      <c r="AF127" s="29">
        <v>12</v>
      </c>
      <c r="AG127" s="25">
        <v>1085.2589809756764</v>
      </c>
    </row>
    <row r="128" spans="1:33" ht="12.75">
      <c r="A128" s="1">
        <v>37071</v>
      </c>
      <c r="B128" s="19">
        <v>180</v>
      </c>
      <c r="C128" s="2">
        <v>0.535879612</v>
      </c>
      <c r="D128" s="20">
        <v>0.535879612</v>
      </c>
      <c r="E128" s="3">
        <v>1183</v>
      </c>
      <c r="F128" s="21">
        <v>0</v>
      </c>
      <c r="G128" s="68">
        <v>38.74619352</v>
      </c>
      <c r="H128" s="68">
        <v>-77.47596708</v>
      </c>
      <c r="I128" s="22">
        <v>941.9</v>
      </c>
      <c r="J128" s="4">
        <f t="shared" si="6"/>
        <v>910.4</v>
      </c>
      <c r="K128" s="24">
        <f t="shared" si="5"/>
        <v>888.806809681082</v>
      </c>
      <c r="L128" s="24">
        <f t="shared" si="7"/>
        <v>1063.686809681082</v>
      </c>
      <c r="M128" s="24">
        <f t="shared" si="8"/>
        <v>1105.006809681082</v>
      </c>
      <c r="N128" s="25">
        <f t="shared" si="9"/>
        <v>1084.346809681082</v>
      </c>
      <c r="O128" s="4">
        <v>23.9</v>
      </c>
      <c r="P128" s="4">
        <v>69.2</v>
      </c>
      <c r="Q128" s="4">
        <v>85.5</v>
      </c>
      <c r="R128"/>
      <c r="AC128" s="23">
        <v>0.356</v>
      </c>
      <c r="AF128" s="29">
        <v>12</v>
      </c>
      <c r="AG128" s="25">
        <v>1084.346809681082</v>
      </c>
    </row>
    <row r="129" spans="1:33" ht="12.75">
      <c r="A129" s="1">
        <v>37071</v>
      </c>
      <c r="B129" s="19">
        <v>180</v>
      </c>
      <c r="C129" s="2">
        <v>0.535995364</v>
      </c>
      <c r="D129" s="20">
        <v>0.535995364</v>
      </c>
      <c r="E129" s="3">
        <v>1193</v>
      </c>
      <c r="F129" s="21">
        <v>0</v>
      </c>
      <c r="G129" s="68">
        <v>38.74489657</v>
      </c>
      <c r="H129" s="68">
        <v>-77.4838983</v>
      </c>
      <c r="I129" s="22">
        <v>940.8</v>
      </c>
      <c r="J129" s="4">
        <f t="shared" si="6"/>
        <v>909.3</v>
      </c>
      <c r="K129" s="24">
        <f t="shared" si="5"/>
        <v>898.8462091664992</v>
      </c>
      <c r="L129" s="24">
        <f t="shared" si="7"/>
        <v>1073.7262091664993</v>
      </c>
      <c r="M129" s="24">
        <f t="shared" si="8"/>
        <v>1115.0462091664992</v>
      </c>
      <c r="N129" s="25">
        <f t="shared" si="9"/>
        <v>1094.3862091664992</v>
      </c>
      <c r="O129" s="4">
        <v>23.7</v>
      </c>
      <c r="P129" s="4">
        <v>69.6</v>
      </c>
      <c r="Q129" s="4">
        <v>88</v>
      </c>
      <c r="R129"/>
      <c r="S129" s="56">
        <v>0.0001389</v>
      </c>
      <c r="T129" s="56">
        <v>9.557E-05</v>
      </c>
      <c r="U129" s="56">
        <v>5.516E-05</v>
      </c>
      <c r="V129" s="67">
        <v>878.4</v>
      </c>
      <c r="W129" s="67">
        <v>308.5</v>
      </c>
      <c r="X129" s="67">
        <v>304.9</v>
      </c>
      <c r="Y129" s="67">
        <v>26</v>
      </c>
      <c r="AC129" s="23">
        <v>0.408</v>
      </c>
      <c r="AF129" s="29">
        <v>12</v>
      </c>
      <c r="AG129" s="25">
        <v>1094.3862091664992</v>
      </c>
    </row>
    <row r="130" spans="1:33" ht="12.75">
      <c r="A130" s="1">
        <v>37071</v>
      </c>
      <c r="B130" s="19">
        <v>180</v>
      </c>
      <c r="C130" s="2">
        <v>0.536111116</v>
      </c>
      <c r="D130" s="20">
        <v>0.536111116</v>
      </c>
      <c r="E130" s="3">
        <v>1203</v>
      </c>
      <c r="F130" s="21">
        <v>0</v>
      </c>
      <c r="G130" s="68">
        <v>38.74363071</v>
      </c>
      <c r="H130" s="68">
        <v>-77.49192381</v>
      </c>
      <c r="I130" s="22">
        <v>940</v>
      </c>
      <c r="J130" s="4">
        <f t="shared" si="6"/>
        <v>908.5</v>
      </c>
      <c r="K130" s="24">
        <f t="shared" si="5"/>
        <v>906.1552217382729</v>
      </c>
      <c r="L130" s="24">
        <f t="shared" si="7"/>
        <v>1081.0352217382729</v>
      </c>
      <c r="M130" s="24">
        <f t="shared" si="8"/>
        <v>1122.3552217382728</v>
      </c>
      <c r="N130" s="25">
        <f t="shared" si="9"/>
        <v>1101.6952217382727</v>
      </c>
      <c r="O130" s="4">
        <v>23.6</v>
      </c>
      <c r="P130" s="4">
        <v>70</v>
      </c>
      <c r="Q130" s="4">
        <v>85.5</v>
      </c>
      <c r="R130"/>
      <c r="AC130" s="23">
        <v>0.386</v>
      </c>
      <c r="AF130" s="29">
        <v>12</v>
      </c>
      <c r="AG130" s="25">
        <v>1101.6952217382727</v>
      </c>
    </row>
    <row r="131" spans="1:33" ht="12.75">
      <c r="A131" s="1">
        <v>37071</v>
      </c>
      <c r="B131" s="19">
        <v>180</v>
      </c>
      <c r="C131" s="2">
        <v>0.536226869</v>
      </c>
      <c r="D131" s="20">
        <v>0.536226869</v>
      </c>
      <c r="E131" s="3">
        <v>1213</v>
      </c>
      <c r="F131" s="21">
        <v>0</v>
      </c>
      <c r="G131" s="68">
        <v>38.74234043</v>
      </c>
      <c r="H131" s="68">
        <v>-77.49982234</v>
      </c>
      <c r="I131" s="22">
        <v>941.6</v>
      </c>
      <c r="J131" s="4">
        <f t="shared" si="6"/>
        <v>910.1</v>
      </c>
      <c r="K131" s="24">
        <f t="shared" si="5"/>
        <v>891.5436242201092</v>
      </c>
      <c r="L131" s="24">
        <f t="shared" si="7"/>
        <v>1066.423624220109</v>
      </c>
      <c r="M131" s="24">
        <f t="shared" si="8"/>
        <v>1107.7436242201093</v>
      </c>
      <c r="N131" s="25">
        <f t="shared" si="9"/>
        <v>1087.0836242201092</v>
      </c>
      <c r="O131" s="4">
        <v>23.8</v>
      </c>
      <c r="P131" s="4">
        <v>70.1</v>
      </c>
      <c r="Q131" s="4">
        <v>89.9</v>
      </c>
      <c r="R131" s="56">
        <v>1.36E-05</v>
      </c>
      <c r="AC131" s="23">
        <v>0.396</v>
      </c>
      <c r="AD131" s="51">
        <v>3.33</v>
      </c>
      <c r="AE131" s="51">
        <f>AVERAGE(AD126:AD131)</f>
        <v>3.33</v>
      </c>
      <c r="AF131" s="29">
        <v>12</v>
      </c>
      <c r="AG131" s="25">
        <v>1087.0836242201092</v>
      </c>
    </row>
    <row r="132" spans="1:33" ht="12.75">
      <c r="A132" s="1">
        <v>37071</v>
      </c>
      <c r="B132" s="19">
        <v>180</v>
      </c>
      <c r="C132" s="2">
        <v>0.536342621</v>
      </c>
      <c r="D132" s="20">
        <v>0.536342621</v>
      </c>
      <c r="E132" s="3">
        <v>1223</v>
      </c>
      <c r="F132" s="21">
        <v>0</v>
      </c>
      <c r="G132" s="68">
        <v>38.74118661</v>
      </c>
      <c r="H132" s="68">
        <v>-77.50770761</v>
      </c>
      <c r="I132" s="22">
        <v>942.1</v>
      </c>
      <c r="J132" s="4">
        <f t="shared" si="6"/>
        <v>910.6</v>
      </c>
      <c r="K132" s="24">
        <f t="shared" si="5"/>
        <v>886.9827676370642</v>
      </c>
      <c r="L132" s="24">
        <f t="shared" si="7"/>
        <v>1061.8627676370643</v>
      </c>
      <c r="M132" s="24">
        <f t="shared" si="8"/>
        <v>1103.1827676370642</v>
      </c>
      <c r="N132" s="25">
        <f t="shared" si="9"/>
        <v>1082.5227676370641</v>
      </c>
      <c r="O132" s="4">
        <v>23.9</v>
      </c>
      <c r="P132" s="4">
        <v>69.6</v>
      </c>
      <c r="Q132" s="4">
        <v>86.8</v>
      </c>
      <c r="R132"/>
      <c r="S132" s="56">
        <v>0.000138</v>
      </c>
      <c r="T132" s="56">
        <v>9.577E-05</v>
      </c>
      <c r="U132" s="56">
        <v>5.485E-05</v>
      </c>
      <c r="V132" s="67">
        <v>877.7</v>
      </c>
      <c r="W132" s="67">
        <v>308.6</v>
      </c>
      <c r="X132" s="67">
        <v>304.9</v>
      </c>
      <c r="Y132" s="67">
        <v>25.8</v>
      </c>
      <c r="AC132" s="23">
        <v>0.405</v>
      </c>
      <c r="AD132" s="51">
        <v>3.33</v>
      </c>
      <c r="AE132" s="51">
        <f aca="true" t="shared" si="10" ref="AE132:AE195">AVERAGE(AD127:AD132)</f>
        <v>3.33</v>
      </c>
      <c r="AF132" s="29">
        <v>12</v>
      </c>
      <c r="AG132" s="25">
        <v>1082.5227676370641</v>
      </c>
    </row>
    <row r="133" spans="1:33" ht="12.75">
      <c r="A133" s="1">
        <v>37071</v>
      </c>
      <c r="B133" s="19">
        <v>180</v>
      </c>
      <c r="C133" s="2">
        <v>0.536458313</v>
      </c>
      <c r="D133" s="20">
        <v>0.536458313</v>
      </c>
      <c r="E133" s="3">
        <v>1233</v>
      </c>
      <c r="F133" s="21">
        <v>0</v>
      </c>
      <c r="G133" s="68">
        <v>38.74004979</v>
      </c>
      <c r="H133" s="68">
        <v>-77.5158073</v>
      </c>
      <c r="I133" s="22">
        <v>939.5</v>
      </c>
      <c r="J133" s="4">
        <f t="shared" si="6"/>
        <v>908</v>
      </c>
      <c r="K133" s="24">
        <f t="shared" si="5"/>
        <v>910.7266236549899</v>
      </c>
      <c r="L133" s="24">
        <f t="shared" si="7"/>
        <v>1085.60662365499</v>
      </c>
      <c r="M133" s="24">
        <f t="shared" si="8"/>
        <v>1126.92662365499</v>
      </c>
      <c r="N133" s="25">
        <f t="shared" si="9"/>
        <v>1106.2666236549899</v>
      </c>
      <c r="O133" s="4">
        <v>23.5</v>
      </c>
      <c r="P133" s="4">
        <v>69.6</v>
      </c>
      <c r="Q133" s="4">
        <v>90</v>
      </c>
      <c r="R133"/>
      <c r="AC133" s="23">
        <v>0.417</v>
      </c>
      <c r="AD133" s="51">
        <v>3.33</v>
      </c>
      <c r="AE133" s="51">
        <f t="shared" si="10"/>
        <v>3.33</v>
      </c>
      <c r="AF133" s="29">
        <v>12</v>
      </c>
      <c r="AG133" s="25">
        <v>1106.2666236549899</v>
      </c>
    </row>
    <row r="134" spans="1:33" ht="12.75">
      <c r="A134" s="1">
        <v>37071</v>
      </c>
      <c r="B134" s="19">
        <v>180</v>
      </c>
      <c r="C134" s="2">
        <v>0.536574066</v>
      </c>
      <c r="D134" s="20">
        <v>0.536574066</v>
      </c>
      <c r="E134" s="3">
        <v>1243</v>
      </c>
      <c r="F134" s="21">
        <v>0</v>
      </c>
      <c r="G134" s="68">
        <v>38.73879551</v>
      </c>
      <c r="H134" s="68">
        <v>-77.52388757</v>
      </c>
      <c r="I134" s="22">
        <v>939.1</v>
      </c>
      <c r="J134" s="4">
        <f t="shared" si="6"/>
        <v>907.6</v>
      </c>
      <c r="K134" s="24">
        <f t="shared" si="5"/>
        <v>914.3855580045616</v>
      </c>
      <c r="L134" s="24">
        <f t="shared" si="7"/>
        <v>1089.2655580045616</v>
      </c>
      <c r="M134" s="24">
        <f t="shared" si="8"/>
        <v>1130.5855580045616</v>
      </c>
      <c r="N134" s="25">
        <f t="shared" si="9"/>
        <v>1109.9255580045615</v>
      </c>
      <c r="O134" s="4">
        <v>23.5</v>
      </c>
      <c r="P134" s="4">
        <v>69.8</v>
      </c>
      <c r="Q134" s="4">
        <v>84.9</v>
      </c>
      <c r="R134"/>
      <c r="AC134" s="23">
        <v>0.406</v>
      </c>
      <c r="AD134" s="51">
        <v>3.33</v>
      </c>
      <c r="AE134" s="51">
        <f t="shared" si="10"/>
        <v>3.33</v>
      </c>
      <c r="AF134" s="29">
        <v>12</v>
      </c>
      <c r="AG134" s="25">
        <v>1109.9255580045615</v>
      </c>
    </row>
    <row r="135" spans="1:33" ht="12.75">
      <c r="A135" s="1">
        <v>37071</v>
      </c>
      <c r="B135" s="19">
        <v>180</v>
      </c>
      <c r="C135" s="2">
        <v>0.536689818</v>
      </c>
      <c r="D135" s="20">
        <v>0.536689818</v>
      </c>
      <c r="E135" s="3">
        <v>1253</v>
      </c>
      <c r="F135" s="21">
        <v>0</v>
      </c>
      <c r="G135" s="68">
        <v>38.73755241</v>
      </c>
      <c r="H135" s="68">
        <v>-77.53179084</v>
      </c>
      <c r="I135" s="22">
        <v>940</v>
      </c>
      <c r="J135" s="4">
        <f t="shared" si="6"/>
        <v>908.5</v>
      </c>
      <c r="K135" s="24">
        <f t="shared" si="5"/>
        <v>906.1552217382729</v>
      </c>
      <c r="L135" s="24">
        <f t="shared" si="7"/>
        <v>1081.0352217382729</v>
      </c>
      <c r="M135" s="24">
        <f t="shared" si="8"/>
        <v>1122.3552217382728</v>
      </c>
      <c r="N135" s="25">
        <f t="shared" si="9"/>
        <v>1101.6952217382727</v>
      </c>
      <c r="O135" s="4">
        <v>23.6</v>
      </c>
      <c r="P135" s="4">
        <v>69.9</v>
      </c>
      <c r="Q135" s="4">
        <v>87.4</v>
      </c>
      <c r="R135"/>
      <c r="AC135" s="23">
        <v>0.396</v>
      </c>
      <c r="AD135" s="51">
        <v>3.33</v>
      </c>
      <c r="AE135" s="51">
        <f t="shared" si="10"/>
        <v>3.3299999999999996</v>
      </c>
      <c r="AF135" s="29">
        <v>12</v>
      </c>
      <c r="AG135" s="25">
        <v>1101.6952217382727</v>
      </c>
    </row>
    <row r="136" spans="1:33" ht="12.75">
      <c r="A136" s="1">
        <v>37071</v>
      </c>
      <c r="B136" s="19">
        <v>180</v>
      </c>
      <c r="C136" s="2">
        <v>0.53680557</v>
      </c>
      <c r="D136" s="20">
        <v>0.53680557</v>
      </c>
      <c r="E136" s="3">
        <v>1263</v>
      </c>
      <c r="F136" s="21">
        <v>0</v>
      </c>
      <c r="G136" s="68">
        <v>38.73637784</v>
      </c>
      <c r="H136" s="68">
        <v>-77.5397164</v>
      </c>
      <c r="I136" s="22">
        <v>938.7</v>
      </c>
      <c r="J136" s="4">
        <f t="shared" si="6"/>
        <v>907.2</v>
      </c>
      <c r="K136" s="24">
        <f aca="true" t="shared" si="11" ref="K136:K199">(8303.951372*(LN(1013.25/J136)))</f>
        <v>918.0461052853507</v>
      </c>
      <c r="L136" s="24">
        <f t="shared" si="7"/>
        <v>1092.9261052853508</v>
      </c>
      <c r="M136" s="24">
        <f t="shared" si="8"/>
        <v>1134.2461052853507</v>
      </c>
      <c r="N136" s="25">
        <f t="shared" si="9"/>
        <v>1113.5861052853506</v>
      </c>
      <c r="O136" s="4">
        <v>23.4</v>
      </c>
      <c r="P136" s="4">
        <v>69.9</v>
      </c>
      <c r="Q136" s="4">
        <v>81.9</v>
      </c>
      <c r="R136"/>
      <c r="S136" s="56">
        <v>0.0001352</v>
      </c>
      <c r="T136" s="56">
        <v>9.316E-05</v>
      </c>
      <c r="U136" s="56">
        <v>5.331E-05</v>
      </c>
      <c r="V136" s="67">
        <v>876.2</v>
      </c>
      <c r="W136" s="67">
        <v>308.6</v>
      </c>
      <c r="X136" s="67">
        <v>304.9</v>
      </c>
      <c r="Y136" s="67">
        <v>25.8</v>
      </c>
      <c r="AC136" s="23">
        <v>0.387</v>
      </c>
      <c r="AD136" s="51">
        <v>3.33</v>
      </c>
      <c r="AE136" s="51">
        <f t="shared" si="10"/>
        <v>3.3299999999999996</v>
      </c>
      <c r="AF136" s="29">
        <v>12</v>
      </c>
      <c r="AG136" s="25">
        <v>1113.5861052853506</v>
      </c>
    </row>
    <row r="137" spans="1:33" ht="12.75">
      <c r="A137" s="1">
        <v>37071</v>
      </c>
      <c r="B137" s="19">
        <v>180</v>
      </c>
      <c r="C137" s="2">
        <v>0.536921322</v>
      </c>
      <c r="D137" s="20">
        <v>0.536921322</v>
      </c>
      <c r="E137" s="3">
        <v>1273</v>
      </c>
      <c r="F137" s="21">
        <v>0</v>
      </c>
      <c r="G137" s="68">
        <v>38.73522652</v>
      </c>
      <c r="H137" s="68">
        <v>-77.54766248</v>
      </c>
      <c r="I137" s="22">
        <v>937.9</v>
      </c>
      <c r="J137" s="4">
        <f aca="true" t="shared" si="12" ref="J137:J200">(I137-31.5)</f>
        <v>906.4</v>
      </c>
      <c r="K137" s="24">
        <f t="shared" si="11"/>
        <v>925.3720443330722</v>
      </c>
      <c r="L137" s="24">
        <f aca="true" t="shared" si="13" ref="L137:L200">(K137+174.88)</f>
        <v>1100.2520443330723</v>
      </c>
      <c r="M137" s="24">
        <f aca="true" t="shared" si="14" ref="M137:M200">(K137+216.2)</f>
        <v>1141.5720443330722</v>
      </c>
      <c r="N137" s="25">
        <f aca="true" t="shared" si="15" ref="N137:N200">AVERAGE(L137:M137)</f>
        <v>1120.9120443330721</v>
      </c>
      <c r="O137" s="4">
        <v>23.3</v>
      </c>
      <c r="P137" s="4">
        <v>70.1</v>
      </c>
      <c r="Q137" s="4">
        <v>86.9</v>
      </c>
      <c r="R137" s="56">
        <v>1.25E-05</v>
      </c>
      <c r="AC137" s="23">
        <v>0.396</v>
      </c>
      <c r="AD137" s="51">
        <v>3.33</v>
      </c>
      <c r="AE137" s="51">
        <f t="shared" si="10"/>
        <v>3.3299999999999996</v>
      </c>
      <c r="AF137" s="29">
        <v>12</v>
      </c>
      <c r="AG137" s="25">
        <v>1120.9120443330721</v>
      </c>
    </row>
    <row r="138" spans="1:33" ht="12.75">
      <c r="A138" s="1">
        <v>37071</v>
      </c>
      <c r="B138" s="19">
        <v>180</v>
      </c>
      <c r="C138" s="2">
        <v>0.537037015</v>
      </c>
      <c r="D138" s="20">
        <v>0.537037015</v>
      </c>
      <c r="E138" s="3">
        <v>1283</v>
      </c>
      <c r="F138" s="21">
        <v>0</v>
      </c>
      <c r="G138" s="68">
        <v>38.73403476</v>
      </c>
      <c r="H138" s="68">
        <v>-77.55556699</v>
      </c>
      <c r="I138" s="22">
        <v>939.1</v>
      </c>
      <c r="J138" s="4">
        <f t="shared" si="12"/>
        <v>907.6</v>
      </c>
      <c r="K138" s="24">
        <f t="shared" si="11"/>
        <v>914.3855580045616</v>
      </c>
      <c r="L138" s="24">
        <f t="shared" si="13"/>
        <v>1089.2655580045616</v>
      </c>
      <c r="M138" s="24">
        <f t="shared" si="14"/>
        <v>1130.5855580045616</v>
      </c>
      <c r="N138" s="25">
        <f t="shared" si="15"/>
        <v>1109.9255580045615</v>
      </c>
      <c r="O138" s="4">
        <v>23.5</v>
      </c>
      <c r="P138" s="4">
        <v>69.9</v>
      </c>
      <c r="Q138" s="4">
        <v>83.9</v>
      </c>
      <c r="R138"/>
      <c r="AC138" s="23">
        <v>0.427</v>
      </c>
      <c r="AD138" s="51">
        <v>3.33</v>
      </c>
      <c r="AE138" s="51">
        <f t="shared" si="10"/>
        <v>3.3299999999999996</v>
      </c>
      <c r="AF138" s="29">
        <v>12</v>
      </c>
      <c r="AG138" s="25">
        <v>1109.9255580045615</v>
      </c>
    </row>
    <row r="139" spans="1:33" ht="12.75">
      <c r="A139" s="1">
        <v>37071</v>
      </c>
      <c r="B139" s="19">
        <v>180</v>
      </c>
      <c r="C139" s="2">
        <v>0.537152767</v>
      </c>
      <c r="D139" s="20">
        <v>0.537152767</v>
      </c>
      <c r="E139" s="3">
        <v>1293</v>
      </c>
      <c r="F139" s="21">
        <v>0</v>
      </c>
      <c r="G139" s="68">
        <v>38.73288884</v>
      </c>
      <c r="H139" s="68">
        <v>-77.56347571</v>
      </c>
      <c r="I139" s="22">
        <v>938.9</v>
      </c>
      <c r="J139" s="4">
        <f t="shared" si="12"/>
        <v>907.4</v>
      </c>
      <c r="K139" s="24">
        <f t="shared" si="11"/>
        <v>916.215629939682</v>
      </c>
      <c r="L139" s="24">
        <f t="shared" si="13"/>
        <v>1091.095629939682</v>
      </c>
      <c r="M139" s="24">
        <f t="shared" si="14"/>
        <v>1132.415629939682</v>
      </c>
      <c r="N139" s="25">
        <f t="shared" si="15"/>
        <v>1111.755629939682</v>
      </c>
      <c r="O139" s="4">
        <v>23.5</v>
      </c>
      <c r="P139" s="4">
        <v>69.9</v>
      </c>
      <c r="Q139" s="4">
        <v>87.4</v>
      </c>
      <c r="R139"/>
      <c r="S139" s="56">
        <v>0.0001258</v>
      </c>
      <c r="T139" s="56">
        <v>8.754E-05</v>
      </c>
      <c r="U139" s="56">
        <v>5.12E-05</v>
      </c>
      <c r="V139" s="67">
        <v>875.2</v>
      </c>
      <c r="W139" s="67">
        <v>308.6</v>
      </c>
      <c r="X139" s="67">
        <v>304.9</v>
      </c>
      <c r="Y139" s="67">
        <v>25.6</v>
      </c>
      <c r="AC139" s="23">
        <v>0.367</v>
      </c>
      <c r="AD139" s="51">
        <v>3.33</v>
      </c>
      <c r="AE139" s="51">
        <f t="shared" si="10"/>
        <v>3.3299999999999996</v>
      </c>
      <c r="AF139" s="29">
        <v>12</v>
      </c>
      <c r="AG139" s="25">
        <v>1111.755629939682</v>
      </c>
    </row>
    <row r="140" spans="1:33" ht="12.75">
      <c r="A140" s="1">
        <v>37071</v>
      </c>
      <c r="B140" s="19">
        <v>180</v>
      </c>
      <c r="C140" s="2">
        <v>0.537268519</v>
      </c>
      <c r="D140" s="20">
        <v>0.537268519</v>
      </c>
      <c r="E140" s="3">
        <v>1303</v>
      </c>
      <c r="F140" s="21">
        <v>0</v>
      </c>
      <c r="G140" s="68">
        <v>38.73180674</v>
      </c>
      <c r="H140" s="68">
        <v>-77.57160691</v>
      </c>
      <c r="I140" s="22">
        <v>937.7</v>
      </c>
      <c r="J140" s="4">
        <f t="shared" si="12"/>
        <v>906.2</v>
      </c>
      <c r="K140" s="24">
        <f t="shared" si="11"/>
        <v>927.2045394021891</v>
      </c>
      <c r="L140" s="24">
        <f t="shared" si="13"/>
        <v>1102.084539402189</v>
      </c>
      <c r="M140" s="24">
        <f t="shared" si="14"/>
        <v>1143.4045394021891</v>
      </c>
      <c r="N140" s="25">
        <f t="shared" si="15"/>
        <v>1122.744539402189</v>
      </c>
      <c r="O140" s="4">
        <v>23.3</v>
      </c>
      <c r="P140" s="4">
        <v>70.5</v>
      </c>
      <c r="Q140" s="4">
        <v>82.8</v>
      </c>
      <c r="R140"/>
      <c r="AC140" s="23">
        <v>0.376</v>
      </c>
      <c r="AD140" s="51">
        <v>3.33</v>
      </c>
      <c r="AE140" s="51">
        <f t="shared" si="10"/>
        <v>3.3299999999999996</v>
      </c>
      <c r="AF140" s="29">
        <v>12</v>
      </c>
      <c r="AG140" s="25">
        <v>1122.744539402189</v>
      </c>
    </row>
    <row r="141" spans="1:33" ht="12.75">
      <c r="A141" s="1">
        <v>37071</v>
      </c>
      <c r="B141" s="19">
        <v>180</v>
      </c>
      <c r="C141" s="2">
        <v>0.537384272</v>
      </c>
      <c r="D141" s="20">
        <v>0.537384272</v>
      </c>
      <c r="E141" s="3">
        <v>1313</v>
      </c>
      <c r="F141" s="21">
        <v>0</v>
      </c>
      <c r="G141" s="68">
        <v>38.73063414</v>
      </c>
      <c r="H141" s="68">
        <v>-77.57956805</v>
      </c>
      <c r="I141" s="22">
        <v>937.5</v>
      </c>
      <c r="J141" s="4">
        <f t="shared" si="12"/>
        <v>906</v>
      </c>
      <c r="K141" s="24">
        <f t="shared" si="11"/>
        <v>929.0374389509609</v>
      </c>
      <c r="L141" s="24">
        <f t="shared" si="13"/>
        <v>1103.9174389509608</v>
      </c>
      <c r="M141" s="24">
        <f t="shared" si="14"/>
        <v>1145.237438950961</v>
      </c>
      <c r="N141" s="25">
        <f t="shared" si="15"/>
        <v>1124.5774389509609</v>
      </c>
      <c r="O141" s="4">
        <v>23.3</v>
      </c>
      <c r="P141" s="4">
        <v>71.1</v>
      </c>
      <c r="Q141" s="4">
        <v>97.8</v>
      </c>
      <c r="R141"/>
      <c r="AC141" s="23">
        <v>0.376</v>
      </c>
      <c r="AD141" s="51">
        <v>3.33</v>
      </c>
      <c r="AE141" s="51">
        <f t="shared" si="10"/>
        <v>3.3299999999999996</v>
      </c>
      <c r="AF141" s="29">
        <v>12</v>
      </c>
      <c r="AG141" s="25">
        <v>1124.5774389509609</v>
      </c>
    </row>
    <row r="142" spans="1:33" ht="12.75">
      <c r="A142" s="1">
        <v>37071</v>
      </c>
      <c r="B142" s="19">
        <v>180</v>
      </c>
      <c r="C142" s="2">
        <v>0.537500024</v>
      </c>
      <c r="D142" s="20">
        <v>0.537500024</v>
      </c>
      <c r="E142" s="3">
        <v>1323</v>
      </c>
      <c r="F142" s="21">
        <v>0</v>
      </c>
      <c r="G142" s="68">
        <v>38.72940741</v>
      </c>
      <c r="H142" s="68">
        <v>-77.58746691</v>
      </c>
      <c r="I142" s="22">
        <v>938.2</v>
      </c>
      <c r="J142" s="4">
        <f t="shared" si="12"/>
        <v>906.7</v>
      </c>
      <c r="K142" s="24">
        <f t="shared" si="11"/>
        <v>922.6240597383622</v>
      </c>
      <c r="L142" s="24">
        <f t="shared" si="13"/>
        <v>1097.5040597383622</v>
      </c>
      <c r="M142" s="24">
        <f t="shared" si="14"/>
        <v>1138.8240597383622</v>
      </c>
      <c r="N142" s="25">
        <f t="shared" si="15"/>
        <v>1118.164059738362</v>
      </c>
      <c r="O142" s="4">
        <v>23.4</v>
      </c>
      <c r="P142" s="4">
        <v>71.4</v>
      </c>
      <c r="Q142" s="4">
        <v>90.7</v>
      </c>
      <c r="R142"/>
      <c r="S142" s="56">
        <v>0.0001246</v>
      </c>
      <c r="T142" s="56">
        <v>8.617E-05</v>
      </c>
      <c r="U142" s="56">
        <v>5.034E-05</v>
      </c>
      <c r="V142" s="67">
        <v>874.6</v>
      </c>
      <c r="W142" s="67">
        <v>308.7</v>
      </c>
      <c r="X142" s="67">
        <v>304.8</v>
      </c>
      <c r="Y142" s="67">
        <v>25.4</v>
      </c>
      <c r="AC142" s="23">
        <v>0.355</v>
      </c>
      <c r="AD142" s="51">
        <v>3.33</v>
      </c>
      <c r="AE142" s="51">
        <f t="shared" si="10"/>
        <v>3.3299999999999996</v>
      </c>
      <c r="AF142" s="29">
        <v>12</v>
      </c>
      <c r="AG142" s="25">
        <v>1118.164059738362</v>
      </c>
    </row>
    <row r="143" spans="1:33" ht="12.75">
      <c r="A143" s="1">
        <v>37071</v>
      </c>
      <c r="B143" s="19">
        <v>180</v>
      </c>
      <c r="C143" s="2">
        <v>0.537615716</v>
      </c>
      <c r="D143" s="20">
        <v>0.537615716</v>
      </c>
      <c r="E143" s="3">
        <v>1333</v>
      </c>
      <c r="F143" s="21">
        <v>0</v>
      </c>
      <c r="G143" s="68">
        <v>38.72821147</v>
      </c>
      <c r="H143" s="68">
        <v>-77.59540935</v>
      </c>
      <c r="I143" s="22">
        <v>938.3</v>
      </c>
      <c r="J143" s="4">
        <f t="shared" si="12"/>
        <v>906.8</v>
      </c>
      <c r="K143" s="24">
        <f t="shared" si="11"/>
        <v>921.7082669200098</v>
      </c>
      <c r="L143" s="24">
        <f t="shared" si="13"/>
        <v>1096.5882669200098</v>
      </c>
      <c r="M143" s="24">
        <f t="shared" si="14"/>
        <v>1137.9082669200097</v>
      </c>
      <c r="N143" s="25">
        <f t="shared" si="15"/>
        <v>1117.2482669200099</v>
      </c>
      <c r="O143" s="4">
        <v>23.4</v>
      </c>
      <c r="P143" s="4">
        <v>71.5</v>
      </c>
      <c r="Q143" s="4">
        <v>86.4</v>
      </c>
      <c r="R143" s="56">
        <v>1.49E-05</v>
      </c>
      <c r="AC143" s="23">
        <v>0.386</v>
      </c>
      <c r="AD143" s="51">
        <v>3.33</v>
      </c>
      <c r="AE143" s="51">
        <f t="shared" si="10"/>
        <v>3.3299999999999996</v>
      </c>
      <c r="AF143" s="29">
        <v>12</v>
      </c>
      <c r="AG143" s="25">
        <v>1117.2482669200099</v>
      </c>
    </row>
    <row r="144" spans="1:33" ht="12.75">
      <c r="A144" s="1">
        <v>37071</v>
      </c>
      <c r="B144" s="19">
        <v>180</v>
      </c>
      <c r="C144" s="2">
        <v>0.537731469</v>
      </c>
      <c r="D144" s="20">
        <v>0.537731469</v>
      </c>
      <c r="E144" s="3">
        <v>1343</v>
      </c>
      <c r="F144" s="21">
        <v>0</v>
      </c>
      <c r="G144" s="68">
        <v>38.72712233</v>
      </c>
      <c r="H144" s="68">
        <v>-77.60342405</v>
      </c>
      <c r="I144" s="22">
        <v>937.2</v>
      </c>
      <c r="J144" s="4">
        <f t="shared" si="12"/>
        <v>905.7</v>
      </c>
      <c r="K144" s="24">
        <f t="shared" si="11"/>
        <v>931.7875470641916</v>
      </c>
      <c r="L144" s="24">
        <f t="shared" si="13"/>
        <v>1106.6675470641917</v>
      </c>
      <c r="M144" s="24">
        <f t="shared" si="14"/>
        <v>1147.9875470641916</v>
      </c>
      <c r="N144" s="25">
        <f t="shared" si="15"/>
        <v>1127.3275470641915</v>
      </c>
      <c r="O144" s="4">
        <v>23.2</v>
      </c>
      <c r="P144" s="4">
        <v>71.6</v>
      </c>
      <c r="Q144" s="4">
        <v>81.9</v>
      </c>
      <c r="R144"/>
      <c r="AC144" s="23">
        <v>0.397</v>
      </c>
      <c r="AD144" s="51">
        <v>3.33</v>
      </c>
      <c r="AE144" s="51">
        <f t="shared" si="10"/>
        <v>3.3299999999999996</v>
      </c>
      <c r="AF144" s="29">
        <v>12</v>
      </c>
      <c r="AG144" s="25">
        <v>1127.3275470641915</v>
      </c>
    </row>
    <row r="145" spans="1:33" ht="12.75">
      <c r="A145" s="1">
        <v>37071</v>
      </c>
      <c r="B145" s="19">
        <v>180</v>
      </c>
      <c r="C145" s="2">
        <v>0.537847221</v>
      </c>
      <c r="D145" s="20">
        <v>0.537847221</v>
      </c>
      <c r="E145" s="3">
        <v>1353</v>
      </c>
      <c r="F145" s="21">
        <v>0</v>
      </c>
      <c r="G145" s="68">
        <v>38.72597893</v>
      </c>
      <c r="H145" s="68">
        <v>-77.61142329</v>
      </c>
      <c r="I145" s="22">
        <v>935.7</v>
      </c>
      <c r="J145" s="4">
        <f t="shared" si="12"/>
        <v>904.2</v>
      </c>
      <c r="K145" s="24">
        <f t="shared" si="11"/>
        <v>945.551765982209</v>
      </c>
      <c r="L145" s="24">
        <f t="shared" si="13"/>
        <v>1120.431765982209</v>
      </c>
      <c r="M145" s="24">
        <f t="shared" si="14"/>
        <v>1161.751765982209</v>
      </c>
      <c r="N145" s="25">
        <f t="shared" si="15"/>
        <v>1141.091765982209</v>
      </c>
      <c r="O145" s="4">
        <v>23.1</v>
      </c>
      <c r="P145" s="4">
        <v>71.9</v>
      </c>
      <c r="Q145" s="4">
        <v>80.4</v>
      </c>
      <c r="R145"/>
      <c r="S145" s="56">
        <v>0.0001323</v>
      </c>
      <c r="T145" s="56">
        <v>9.129E-05</v>
      </c>
      <c r="U145" s="56">
        <v>5.277E-05</v>
      </c>
      <c r="V145" s="67">
        <v>874.4</v>
      </c>
      <c r="W145" s="67">
        <v>308.7</v>
      </c>
      <c r="X145" s="67">
        <v>304.8</v>
      </c>
      <c r="Y145" s="67">
        <v>25.4</v>
      </c>
      <c r="AC145" s="23">
        <v>0.361</v>
      </c>
      <c r="AD145" s="51">
        <v>3.33</v>
      </c>
      <c r="AE145" s="51">
        <f t="shared" si="10"/>
        <v>3.3299999999999996</v>
      </c>
      <c r="AF145" s="29">
        <v>12</v>
      </c>
      <c r="AG145" s="25">
        <v>1141.091765982209</v>
      </c>
    </row>
    <row r="146" spans="1:33" ht="12.75">
      <c r="A146" s="1">
        <v>37071</v>
      </c>
      <c r="B146" s="19">
        <v>180</v>
      </c>
      <c r="C146" s="2">
        <v>0.537962973</v>
      </c>
      <c r="D146" s="20">
        <v>0.537962973</v>
      </c>
      <c r="E146" s="3">
        <v>1363</v>
      </c>
      <c r="F146" s="21">
        <v>0</v>
      </c>
      <c r="G146" s="68">
        <v>38.72481293</v>
      </c>
      <c r="H146" s="68">
        <v>-77.61927342</v>
      </c>
      <c r="I146" s="22">
        <v>936.5</v>
      </c>
      <c r="J146" s="4">
        <f t="shared" si="12"/>
        <v>905</v>
      </c>
      <c r="K146" s="24">
        <f t="shared" si="11"/>
        <v>938.2080101447425</v>
      </c>
      <c r="L146" s="24">
        <f t="shared" si="13"/>
        <v>1113.0880101447424</v>
      </c>
      <c r="M146" s="24">
        <f t="shared" si="14"/>
        <v>1154.4080101447425</v>
      </c>
      <c r="N146" s="25">
        <f t="shared" si="15"/>
        <v>1133.7480101447425</v>
      </c>
      <c r="O146" s="4">
        <v>23</v>
      </c>
      <c r="P146" s="4">
        <v>72.3</v>
      </c>
      <c r="Q146" s="4">
        <v>76.4</v>
      </c>
      <c r="R146"/>
      <c r="AC146" s="23">
        <v>0.396</v>
      </c>
      <c r="AD146" s="51">
        <v>3.33</v>
      </c>
      <c r="AE146" s="51">
        <f t="shared" si="10"/>
        <v>3.3299999999999996</v>
      </c>
      <c r="AF146" s="29">
        <v>12</v>
      </c>
      <c r="AG146" s="25">
        <v>1133.7480101447425</v>
      </c>
    </row>
    <row r="147" spans="1:33" ht="12.75">
      <c r="A147" s="1">
        <v>37071</v>
      </c>
      <c r="B147" s="19">
        <v>180</v>
      </c>
      <c r="C147" s="2">
        <v>0.538078725</v>
      </c>
      <c r="D147" s="20">
        <v>0.538078725</v>
      </c>
      <c r="E147" s="3">
        <v>1373</v>
      </c>
      <c r="F147" s="21">
        <v>0</v>
      </c>
      <c r="G147" s="68">
        <v>38.72374911</v>
      </c>
      <c r="H147" s="68">
        <v>-77.62711345</v>
      </c>
      <c r="I147" s="22">
        <v>935.3</v>
      </c>
      <c r="J147" s="4">
        <f t="shared" si="12"/>
        <v>903.8</v>
      </c>
      <c r="K147" s="24">
        <f t="shared" si="11"/>
        <v>949.2260808085309</v>
      </c>
      <c r="L147" s="24">
        <f t="shared" si="13"/>
        <v>1124.1060808085308</v>
      </c>
      <c r="M147" s="24">
        <f t="shared" si="14"/>
        <v>1165.426080808531</v>
      </c>
      <c r="N147" s="25">
        <f t="shared" si="15"/>
        <v>1144.766080808531</v>
      </c>
      <c r="O147" s="4">
        <v>23.1</v>
      </c>
      <c r="P147" s="4">
        <v>72.2</v>
      </c>
      <c r="Q147" s="4">
        <v>81.4</v>
      </c>
      <c r="R147"/>
      <c r="AC147" s="23">
        <v>0.411</v>
      </c>
      <c r="AD147" s="51">
        <v>3.33</v>
      </c>
      <c r="AE147" s="51">
        <f t="shared" si="10"/>
        <v>3.3299999999999996</v>
      </c>
      <c r="AF147" s="29">
        <v>12</v>
      </c>
      <c r="AG147" s="25">
        <v>1144.766080808531</v>
      </c>
    </row>
    <row r="148" spans="1:33" ht="12.75">
      <c r="A148" s="1">
        <v>37071</v>
      </c>
      <c r="B148" s="19">
        <v>180</v>
      </c>
      <c r="C148" s="2">
        <v>0.538194418</v>
      </c>
      <c r="D148" s="20">
        <v>0.538194418</v>
      </c>
      <c r="E148" s="3">
        <v>1383</v>
      </c>
      <c r="F148" s="21">
        <v>0</v>
      </c>
      <c r="G148" s="68">
        <v>38.72273456</v>
      </c>
      <c r="H148" s="68">
        <v>-77.63491899</v>
      </c>
      <c r="I148" s="22">
        <v>935.4</v>
      </c>
      <c r="J148" s="4">
        <f t="shared" si="12"/>
        <v>903.9</v>
      </c>
      <c r="K148" s="24">
        <f t="shared" si="11"/>
        <v>948.3073496716739</v>
      </c>
      <c r="L148" s="24">
        <f t="shared" si="13"/>
        <v>1123.187349671674</v>
      </c>
      <c r="M148" s="24">
        <f t="shared" si="14"/>
        <v>1164.5073496716739</v>
      </c>
      <c r="N148" s="25">
        <f t="shared" si="15"/>
        <v>1143.8473496716738</v>
      </c>
      <c r="O148" s="4">
        <v>23</v>
      </c>
      <c r="P148" s="4">
        <v>72.4</v>
      </c>
      <c r="Q148" s="4">
        <v>73</v>
      </c>
      <c r="R148"/>
      <c r="S148" s="56">
        <v>0.0001313</v>
      </c>
      <c r="T148" s="56">
        <v>9.148E-05</v>
      </c>
      <c r="U148" s="56">
        <v>5.323E-05</v>
      </c>
      <c r="V148" s="67">
        <v>872.8</v>
      </c>
      <c r="W148" s="67">
        <v>308.7</v>
      </c>
      <c r="X148" s="67">
        <v>304.8</v>
      </c>
      <c r="Y148" s="67">
        <v>25.6</v>
      </c>
      <c r="AC148" s="23">
        <v>0.377</v>
      </c>
      <c r="AD148" s="51">
        <v>3.33</v>
      </c>
      <c r="AE148" s="51">
        <f t="shared" si="10"/>
        <v>3.3299999999999996</v>
      </c>
      <c r="AF148" s="29">
        <v>12</v>
      </c>
      <c r="AG148" s="25">
        <v>1143.8473496716738</v>
      </c>
    </row>
    <row r="149" spans="1:33" ht="12.75">
      <c r="A149" s="1">
        <v>37071</v>
      </c>
      <c r="B149" s="19">
        <v>180</v>
      </c>
      <c r="C149" s="2">
        <v>0.53831017</v>
      </c>
      <c r="D149" s="20">
        <v>0.53831017</v>
      </c>
      <c r="E149" s="3">
        <v>1393</v>
      </c>
      <c r="F149" s="21">
        <v>0</v>
      </c>
      <c r="G149" s="68">
        <v>38.72167469</v>
      </c>
      <c r="H149" s="68">
        <v>-77.64278777</v>
      </c>
      <c r="I149" s="22">
        <v>934.9</v>
      </c>
      <c r="J149" s="4">
        <f t="shared" si="12"/>
        <v>903.4</v>
      </c>
      <c r="K149" s="24">
        <f t="shared" si="11"/>
        <v>952.9020221576244</v>
      </c>
      <c r="L149" s="24">
        <f t="shared" si="13"/>
        <v>1127.7820221576244</v>
      </c>
      <c r="M149" s="24">
        <f t="shared" si="14"/>
        <v>1169.1020221576243</v>
      </c>
      <c r="N149" s="25">
        <f t="shared" si="15"/>
        <v>1148.4420221576243</v>
      </c>
      <c r="O149" s="4">
        <v>22.9</v>
      </c>
      <c r="P149" s="4">
        <v>72.6</v>
      </c>
      <c r="Q149" s="4">
        <v>83.9</v>
      </c>
      <c r="R149" s="56">
        <v>1.28E-05</v>
      </c>
      <c r="AC149" s="23">
        <v>0.386</v>
      </c>
      <c r="AD149" s="51">
        <v>3.33</v>
      </c>
      <c r="AE149" s="51">
        <f t="shared" si="10"/>
        <v>3.3299999999999996</v>
      </c>
      <c r="AF149" s="29">
        <v>12</v>
      </c>
      <c r="AG149" s="25">
        <v>1148.4420221576243</v>
      </c>
    </row>
    <row r="150" spans="1:33" ht="12.75">
      <c r="A150" s="1">
        <v>37071</v>
      </c>
      <c r="B150" s="19">
        <v>180</v>
      </c>
      <c r="C150" s="2">
        <v>0.538425922</v>
      </c>
      <c r="D150" s="20">
        <v>0.538425922</v>
      </c>
      <c r="E150" s="3">
        <v>1403</v>
      </c>
      <c r="F150" s="21">
        <v>0</v>
      </c>
      <c r="G150" s="68">
        <v>38.72055547</v>
      </c>
      <c r="H150" s="68">
        <v>-77.65061306</v>
      </c>
      <c r="I150" s="22">
        <v>934.9</v>
      </c>
      <c r="J150" s="4">
        <f t="shared" si="12"/>
        <v>903.4</v>
      </c>
      <c r="K150" s="24">
        <f t="shared" si="11"/>
        <v>952.9020221576244</v>
      </c>
      <c r="L150" s="24">
        <f t="shared" si="13"/>
        <v>1127.7820221576244</v>
      </c>
      <c r="M150" s="24">
        <f t="shared" si="14"/>
        <v>1169.1020221576243</v>
      </c>
      <c r="N150" s="25">
        <f t="shared" si="15"/>
        <v>1148.4420221576243</v>
      </c>
      <c r="O150" s="4">
        <v>22.9</v>
      </c>
      <c r="P150" s="4">
        <v>72.7</v>
      </c>
      <c r="Q150" s="4">
        <v>77.4</v>
      </c>
      <c r="R150"/>
      <c r="AC150" s="23">
        <v>0.376</v>
      </c>
      <c r="AD150" s="51">
        <v>3.33</v>
      </c>
      <c r="AE150" s="51">
        <f t="shared" si="10"/>
        <v>3.3299999999999996</v>
      </c>
      <c r="AF150" s="29">
        <v>12</v>
      </c>
      <c r="AG150" s="25">
        <v>1148.4420221576243</v>
      </c>
    </row>
    <row r="151" spans="1:33" ht="12.75">
      <c r="A151" s="1">
        <v>37071</v>
      </c>
      <c r="B151" s="19">
        <v>180</v>
      </c>
      <c r="C151" s="2">
        <v>0.538541675</v>
      </c>
      <c r="D151" s="20">
        <v>0.538541675</v>
      </c>
      <c r="E151" s="3">
        <v>1413</v>
      </c>
      <c r="F151" s="21">
        <v>0</v>
      </c>
      <c r="G151" s="68">
        <v>38.71955336</v>
      </c>
      <c r="H151" s="68">
        <v>-77.65846019</v>
      </c>
      <c r="I151" s="22">
        <v>933.2</v>
      </c>
      <c r="J151" s="4">
        <f t="shared" si="12"/>
        <v>901.7</v>
      </c>
      <c r="K151" s="24">
        <f t="shared" si="11"/>
        <v>968.5429523066164</v>
      </c>
      <c r="L151" s="24">
        <f t="shared" si="13"/>
        <v>1143.4229523066165</v>
      </c>
      <c r="M151" s="24">
        <f t="shared" si="14"/>
        <v>1184.7429523066164</v>
      </c>
      <c r="N151" s="25">
        <f t="shared" si="15"/>
        <v>1164.0829523066163</v>
      </c>
      <c r="O151" s="4">
        <v>22.8</v>
      </c>
      <c r="P151" s="4">
        <v>71.9</v>
      </c>
      <c r="Q151" s="4">
        <v>81.9</v>
      </c>
      <c r="R151"/>
      <c r="S151" s="56">
        <v>0.0001294</v>
      </c>
      <c r="T151" s="56">
        <v>8.87E-05</v>
      </c>
      <c r="U151" s="56">
        <v>5.23E-05</v>
      </c>
      <c r="V151" s="67">
        <v>871.1</v>
      </c>
      <c r="W151" s="67">
        <v>308.8</v>
      </c>
      <c r="X151" s="67">
        <v>304.8</v>
      </c>
      <c r="Y151" s="67">
        <v>25.6</v>
      </c>
      <c r="AC151" s="23">
        <v>0.376</v>
      </c>
      <c r="AD151" s="51">
        <v>3.33</v>
      </c>
      <c r="AE151" s="51">
        <f t="shared" si="10"/>
        <v>3.3299999999999996</v>
      </c>
      <c r="AF151" s="29">
        <v>12</v>
      </c>
      <c r="AG151" s="25">
        <v>1164.0829523066163</v>
      </c>
    </row>
    <row r="152" spans="1:33" ht="12.75">
      <c r="A152" s="1">
        <v>37071</v>
      </c>
      <c r="B152" s="19">
        <v>180</v>
      </c>
      <c r="C152" s="2">
        <v>0.538657427</v>
      </c>
      <c r="D152" s="20">
        <v>0.538657427</v>
      </c>
      <c r="E152" s="3">
        <v>1423</v>
      </c>
      <c r="F152" s="21">
        <v>0</v>
      </c>
      <c r="G152" s="68">
        <v>38.71856964</v>
      </c>
      <c r="H152" s="68">
        <v>-77.66627912</v>
      </c>
      <c r="I152" s="22">
        <v>931.4</v>
      </c>
      <c r="J152" s="4">
        <f t="shared" si="12"/>
        <v>899.9</v>
      </c>
      <c r="K152" s="24">
        <f t="shared" si="11"/>
        <v>985.1361111022733</v>
      </c>
      <c r="L152" s="24">
        <f t="shared" si="13"/>
        <v>1160.0161111022733</v>
      </c>
      <c r="M152" s="24">
        <f t="shared" si="14"/>
        <v>1201.3361111022732</v>
      </c>
      <c r="N152" s="25">
        <f t="shared" si="15"/>
        <v>1180.6761111022734</v>
      </c>
      <c r="O152" s="4">
        <v>22.6</v>
      </c>
      <c r="P152" s="4">
        <v>71.8</v>
      </c>
      <c r="Q152" s="4">
        <v>77.5</v>
      </c>
      <c r="R152"/>
      <c r="AC152" s="23">
        <v>0.386</v>
      </c>
      <c r="AD152" s="51">
        <v>3.33</v>
      </c>
      <c r="AE152" s="51">
        <f t="shared" si="10"/>
        <v>3.3299999999999996</v>
      </c>
      <c r="AF152" s="29">
        <v>12</v>
      </c>
      <c r="AG152" s="25">
        <v>1180.6761111022734</v>
      </c>
    </row>
    <row r="153" spans="1:33" ht="12.75">
      <c r="A153" s="1">
        <v>37071</v>
      </c>
      <c r="B153" s="19">
        <v>180</v>
      </c>
      <c r="C153" s="2">
        <v>0.538773119</v>
      </c>
      <c r="D153" s="20">
        <v>0.538773119</v>
      </c>
      <c r="E153" s="3">
        <v>1433</v>
      </c>
      <c r="F153" s="21">
        <v>0</v>
      </c>
      <c r="G153" s="68">
        <v>38.71760357</v>
      </c>
      <c r="H153" s="68">
        <v>-77.67401397</v>
      </c>
      <c r="I153" s="22">
        <v>930.4</v>
      </c>
      <c r="J153" s="4">
        <f t="shared" si="12"/>
        <v>898.9</v>
      </c>
      <c r="K153" s="24">
        <f t="shared" si="11"/>
        <v>994.3688798675137</v>
      </c>
      <c r="L153" s="24">
        <f t="shared" si="13"/>
        <v>1169.2488798675136</v>
      </c>
      <c r="M153" s="24">
        <f t="shared" si="14"/>
        <v>1210.5688798675137</v>
      </c>
      <c r="N153" s="25">
        <f t="shared" si="15"/>
        <v>1189.9088798675136</v>
      </c>
      <c r="O153" s="4">
        <v>22.6</v>
      </c>
      <c r="P153" s="4">
        <v>71.2</v>
      </c>
      <c r="Q153" s="4">
        <v>82.4</v>
      </c>
      <c r="R153"/>
      <c r="AC153" s="23">
        <v>0.356</v>
      </c>
      <c r="AD153" s="51">
        <v>3.33</v>
      </c>
      <c r="AE153" s="51">
        <f t="shared" si="10"/>
        <v>3.3299999999999996</v>
      </c>
      <c r="AF153" s="29">
        <v>12</v>
      </c>
      <c r="AG153" s="25">
        <v>1189.9088798675136</v>
      </c>
    </row>
    <row r="154" spans="1:33" ht="12.75">
      <c r="A154" s="1">
        <v>37071</v>
      </c>
      <c r="B154" s="19">
        <v>180</v>
      </c>
      <c r="C154" s="2">
        <v>0.538888872</v>
      </c>
      <c r="D154" s="20">
        <v>0.538888872</v>
      </c>
      <c r="E154" s="3">
        <v>1443</v>
      </c>
      <c r="F154" s="21">
        <v>0</v>
      </c>
      <c r="G154" s="68">
        <v>38.71667976</v>
      </c>
      <c r="H154" s="68">
        <v>-77.68167047</v>
      </c>
      <c r="I154" s="22">
        <v>928.8</v>
      </c>
      <c r="J154" s="4">
        <f t="shared" si="12"/>
        <v>897.3</v>
      </c>
      <c r="K154" s="24">
        <f t="shared" si="11"/>
        <v>1009.1626953772584</v>
      </c>
      <c r="L154" s="24">
        <f t="shared" si="13"/>
        <v>1184.0426953772585</v>
      </c>
      <c r="M154" s="24">
        <f t="shared" si="14"/>
        <v>1225.3626953772584</v>
      </c>
      <c r="N154" s="25">
        <f t="shared" si="15"/>
        <v>1204.7026953772584</v>
      </c>
      <c r="O154" s="4">
        <v>22.5</v>
      </c>
      <c r="P154" s="4">
        <v>71.4</v>
      </c>
      <c r="Q154" s="4">
        <v>85.9</v>
      </c>
      <c r="R154"/>
      <c r="AC154" s="23">
        <v>0.406</v>
      </c>
      <c r="AD154" s="51">
        <v>3.33</v>
      </c>
      <c r="AE154" s="51">
        <f t="shared" si="10"/>
        <v>3.3299999999999996</v>
      </c>
      <c r="AF154" s="29">
        <v>12</v>
      </c>
      <c r="AG154" s="25">
        <v>1204.7026953772584</v>
      </c>
    </row>
    <row r="155" spans="1:33" ht="12.75">
      <c r="A155" s="1">
        <v>37071</v>
      </c>
      <c r="B155" s="19">
        <v>180</v>
      </c>
      <c r="C155" s="2">
        <v>0.539004624</v>
      </c>
      <c r="D155" s="20">
        <v>0.539004624</v>
      </c>
      <c r="E155" s="3">
        <v>1453</v>
      </c>
      <c r="F155" s="21">
        <v>0</v>
      </c>
      <c r="G155" s="68">
        <v>38.71575088</v>
      </c>
      <c r="H155" s="68">
        <v>-77.68933424</v>
      </c>
      <c r="I155" s="22">
        <v>926.4</v>
      </c>
      <c r="J155" s="4">
        <f t="shared" si="12"/>
        <v>894.9</v>
      </c>
      <c r="K155" s="24">
        <f t="shared" si="11"/>
        <v>1031.402953390761</v>
      </c>
      <c r="L155" s="24">
        <f t="shared" si="13"/>
        <v>1206.2829533907611</v>
      </c>
      <c r="M155" s="24">
        <f t="shared" si="14"/>
        <v>1247.602953390761</v>
      </c>
      <c r="N155" s="25">
        <f t="shared" si="15"/>
        <v>1226.942953390761</v>
      </c>
      <c r="O155" s="4">
        <v>22.3</v>
      </c>
      <c r="P155" s="4">
        <v>71.4</v>
      </c>
      <c r="Q155" s="4">
        <v>82.9</v>
      </c>
      <c r="R155" s="56">
        <v>9.26E-06</v>
      </c>
      <c r="S155" s="56">
        <v>0.0001333</v>
      </c>
      <c r="T155" s="56">
        <v>9.207E-05</v>
      </c>
      <c r="U155" s="56">
        <v>5.362E-05</v>
      </c>
      <c r="V155" s="67">
        <v>867.1</v>
      </c>
      <c r="W155" s="67">
        <v>308.8</v>
      </c>
      <c r="X155" s="67">
        <v>304.8</v>
      </c>
      <c r="Y155" s="67">
        <v>25.4</v>
      </c>
      <c r="AC155" s="23">
        <v>0.375</v>
      </c>
      <c r="AD155" s="51">
        <v>3.33</v>
      </c>
      <c r="AE155" s="51">
        <f t="shared" si="10"/>
        <v>3.3299999999999996</v>
      </c>
      <c r="AF155" s="29">
        <v>12</v>
      </c>
      <c r="AG155" s="25">
        <v>1226.942953390761</v>
      </c>
    </row>
    <row r="156" spans="1:33" ht="12.75">
      <c r="A156" s="1">
        <v>37071</v>
      </c>
      <c r="B156" s="19">
        <v>180</v>
      </c>
      <c r="C156" s="2">
        <v>0.539120376</v>
      </c>
      <c r="D156" s="20">
        <v>0.539120376</v>
      </c>
      <c r="E156" s="3">
        <v>1463</v>
      </c>
      <c r="F156" s="21">
        <v>0</v>
      </c>
      <c r="G156" s="68">
        <v>38.71478277</v>
      </c>
      <c r="H156" s="68">
        <v>-77.69684731</v>
      </c>
      <c r="I156" s="22">
        <v>924.8</v>
      </c>
      <c r="J156" s="4">
        <f t="shared" si="12"/>
        <v>893.3</v>
      </c>
      <c r="K156" s="24">
        <f t="shared" si="11"/>
        <v>1046.2629531008765</v>
      </c>
      <c r="L156" s="24">
        <f t="shared" si="13"/>
        <v>1221.1429531008766</v>
      </c>
      <c r="M156" s="24">
        <f t="shared" si="14"/>
        <v>1262.4629531008766</v>
      </c>
      <c r="N156" s="25">
        <f t="shared" si="15"/>
        <v>1241.8029531008765</v>
      </c>
      <c r="O156" s="4">
        <v>22.1</v>
      </c>
      <c r="P156" s="4">
        <v>71.7</v>
      </c>
      <c r="Q156" s="4">
        <v>73.4</v>
      </c>
      <c r="R156"/>
      <c r="AC156" s="23">
        <v>0.376</v>
      </c>
      <c r="AD156" s="51">
        <v>3.33</v>
      </c>
      <c r="AE156" s="51">
        <f t="shared" si="10"/>
        <v>3.3299999999999996</v>
      </c>
      <c r="AF156" s="29">
        <v>12</v>
      </c>
      <c r="AG156" s="25">
        <v>1241.8029531008765</v>
      </c>
    </row>
    <row r="157" spans="1:33" ht="12.75">
      <c r="A157" s="1">
        <v>37071</v>
      </c>
      <c r="B157" s="19">
        <v>180</v>
      </c>
      <c r="C157" s="2">
        <v>0.539236128</v>
      </c>
      <c r="D157" s="20">
        <v>0.539236128</v>
      </c>
      <c r="E157" s="3">
        <v>1473</v>
      </c>
      <c r="F157" s="21">
        <v>0</v>
      </c>
      <c r="G157" s="68">
        <v>38.71380722</v>
      </c>
      <c r="H157" s="68">
        <v>-77.70428797</v>
      </c>
      <c r="I157" s="22">
        <v>922.8</v>
      </c>
      <c r="J157" s="4">
        <f t="shared" si="12"/>
        <v>891.3</v>
      </c>
      <c r="K157" s="24">
        <f t="shared" si="11"/>
        <v>1064.875426144694</v>
      </c>
      <c r="L157" s="24">
        <f t="shared" si="13"/>
        <v>1239.755426144694</v>
      </c>
      <c r="M157" s="24">
        <f t="shared" si="14"/>
        <v>1281.0754261446941</v>
      </c>
      <c r="N157" s="25">
        <f t="shared" si="15"/>
        <v>1260.415426144694</v>
      </c>
      <c r="O157" s="4">
        <v>22</v>
      </c>
      <c r="P157" s="4">
        <v>72</v>
      </c>
      <c r="Q157" s="4">
        <v>74.4</v>
      </c>
      <c r="R157"/>
      <c r="AC157" s="23">
        <v>0.437</v>
      </c>
      <c r="AD157" s="51">
        <v>3.33</v>
      </c>
      <c r="AE157" s="51">
        <f t="shared" si="10"/>
        <v>3.3299999999999996</v>
      </c>
      <c r="AF157" s="29">
        <v>12</v>
      </c>
      <c r="AG157" s="25">
        <v>1260.415426144694</v>
      </c>
    </row>
    <row r="158" spans="1:33" ht="12.75">
      <c r="A158" s="1">
        <v>37071</v>
      </c>
      <c r="B158" s="19">
        <v>180</v>
      </c>
      <c r="C158" s="2">
        <v>0.539351881</v>
      </c>
      <c r="D158" s="20">
        <v>0.539351881</v>
      </c>
      <c r="E158" s="3">
        <v>1483</v>
      </c>
      <c r="F158" s="21">
        <v>0</v>
      </c>
      <c r="G158" s="68">
        <v>38.71292393</v>
      </c>
      <c r="H158" s="68">
        <v>-77.71167663</v>
      </c>
      <c r="I158" s="22">
        <v>921</v>
      </c>
      <c r="J158" s="4">
        <f t="shared" si="12"/>
        <v>889.5</v>
      </c>
      <c r="K158" s="24">
        <f t="shared" si="11"/>
        <v>1081.6623955516889</v>
      </c>
      <c r="L158" s="24">
        <f t="shared" si="13"/>
        <v>1256.542395551689</v>
      </c>
      <c r="M158" s="24">
        <f t="shared" si="14"/>
        <v>1297.862395551689</v>
      </c>
      <c r="N158" s="25">
        <f t="shared" si="15"/>
        <v>1277.2023955516888</v>
      </c>
      <c r="O158" s="4">
        <v>21.8</v>
      </c>
      <c r="P158" s="4">
        <v>73.7</v>
      </c>
      <c r="Q158" s="4">
        <v>78.4</v>
      </c>
      <c r="R158"/>
      <c r="S158" s="56">
        <v>0.0001341</v>
      </c>
      <c r="T158" s="56">
        <v>9.22E-05</v>
      </c>
      <c r="U158" s="56">
        <v>5.369E-05</v>
      </c>
      <c r="V158" s="67">
        <v>861.4</v>
      </c>
      <c r="W158" s="67">
        <v>308.8</v>
      </c>
      <c r="X158" s="67">
        <v>304.8</v>
      </c>
      <c r="Y158" s="67">
        <v>25.1</v>
      </c>
      <c r="AC158" s="23">
        <v>0.566</v>
      </c>
      <c r="AD158" s="51">
        <v>5.55</v>
      </c>
      <c r="AE158" s="51">
        <f t="shared" si="10"/>
        <v>3.6999999999999997</v>
      </c>
      <c r="AF158" s="29">
        <v>12</v>
      </c>
      <c r="AG158" s="25">
        <v>1277.2023955516888</v>
      </c>
    </row>
    <row r="159" spans="1:33" ht="12.75">
      <c r="A159" s="1">
        <v>37071</v>
      </c>
      <c r="B159" s="19">
        <v>180</v>
      </c>
      <c r="C159" s="2">
        <v>0.539467573</v>
      </c>
      <c r="D159" s="20">
        <v>0.539467573</v>
      </c>
      <c r="E159" s="3">
        <v>1493</v>
      </c>
      <c r="F159" s="21">
        <v>0</v>
      </c>
      <c r="G159" s="68">
        <v>38.71201917</v>
      </c>
      <c r="H159" s="68">
        <v>-77.71896247</v>
      </c>
      <c r="I159" s="22">
        <v>919.9</v>
      </c>
      <c r="J159" s="4">
        <f t="shared" si="12"/>
        <v>888.4</v>
      </c>
      <c r="K159" s="24">
        <f t="shared" si="11"/>
        <v>1091.937830249637</v>
      </c>
      <c r="L159" s="24">
        <f t="shared" si="13"/>
        <v>1266.8178302496372</v>
      </c>
      <c r="M159" s="24">
        <f t="shared" si="14"/>
        <v>1308.137830249637</v>
      </c>
      <c r="N159" s="25">
        <f t="shared" si="15"/>
        <v>1287.477830249637</v>
      </c>
      <c r="O159" s="4">
        <v>21.7</v>
      </c>
      <c r="P159" s="4">
        <v>74.9</v>
      </c>
      <c r="Q159" s="4">
        <v>82.9</v>
      </c>
      <c r="R159"/>
      <c r="AC159" s="23">
        <v>0.706</v>
      </c>
      <c r="AD159" s="51">
        <v>6.66</v>
      </c>
      <c r="AE159" s="51">
        <f t="shared" si="10"/>
        <v>4.255</v>
      </c>
      <c r="AF159" s="29">
        <v>12</v>
      </c>
      <c r="AG159" s="25">
        <v>1287.477830249637</v>
      </c>
    </row>
    <row r="160" spans="1:33" ht="12.75">
      <c r="A160" s="1">
        <v>37071</v>
      </c>
      <c r="B160" s="19">
        <v>180</v>
      </c>
      <c r="C160" s="2">
        <v>0.539583325</v>
      </c>
      <c r="D160" s="20">
        <v>0.539583325</v>
      </c>
      <c r="E160" s="3">
        <v>1503</v>
      </c>
      <c r="F160" s="21">
        <v>0</v>
      </c>
      <c r="G160" s="68">
        <v>38.71108192</v>
      </c>
      <c r="H160" s="68">
        <v>-77.72621879</v>
      </c>
      <c r="I160" s="22">
        <v>917.2</v>
      </c>
      <c r="J160" s="4">
        <f t="shared" si="12"/>
        <v>885.7</v>
      </c>
      <c r="K160" s="24">
        <f t="shared" si="11"/>
        <v>1117.2133908318876</v>
      </c>
      <c r="L160" s="24">
        <f t="shared" si="13"/>
        <v>1292.0933908318875</v>
      </c>
      <c r="M160" s="24">
        <f t="shared" si="14"/>
        <v>1333.4133908318877</v>
      </c>
      <c r="N160" s="25">
        <f t="shared" si="15"/>
        <v>1312.7533908318876</v>
      </c>
      <c r="O160" s="4">
        <v>21.4</v>
      </c>
      <c r="P160" s="4">
        <v>75.8</v>
      </c>
      <c r="Q160" s="4">
        <v>78.4</v>
      </c>
      <c r="R160"/>
      <c r="AC160" s="23">
        <v>0.826</v>
      </c>
      <c r="AD160" s="51">
        <v>7.77</v>
      </c>
      <c r="AE160" s="51">
        <f t="shared" si="10"/>
        <v>4.995</v>
      </c>
      <c r="AF160" s="29">
        <v>12</v>
      </c>
      <c r="AG160" s="25">
        <v>1312.7533908318876</v>
      </c>
    </row>
    <row r="161" spans="1:33" ht="12.75">
      <c r="A161" s="1">
        <v>37071</v>
      </c>
      <c r="B161" s="19">
        <v>180</v>
      </c>
      <c r="C161" s="2">
        <v>0.539699078</v>
      </c>
      <c r="D161" s="20">
        <v>0.539699078</v>
      </c>
      <c r="E161" s="3">
        <v>1513</v>
      </c>
      <c r="F161" s="21">
        <v>0</v>
      </c>
      <c r="G161" s="68">
        <v>38.71007477</v>
      </c>
      <c r="H161" s="68">
        <v>-77.73347546</v>
      </c>
      <c r="I161" s="22">
        <v>915.7</v>
      </c>
      <c r="J161" s="4">
        <f t="shared" si="12"/>
        <v>884.2</v>
      </c>
      <c r="K161" s="24">
        <f t="shared" si="11"/>
        <v>1131.288683266741</v>
      </c>
      <c r="L161" s="24">
        <f t="shared" si="13"/>
        <v>1306.168683266741</v>
      </c>
      <c r="M161" s="24">
        <f t="shared" si="14"/>
        <v>1347.488683266741</v>
      </c>
      <c r="N161" s="25">
        <f t="shared" si="15"/>
        <v>1326.8286832667409</v>
      </c>
      <c r="O161" s="4">
        <v>21.2</v>
      </c>
      <c r="P161" s="4">
        <v>76.4</v>
      </c>
      <c r="Q161" s="4">
        <v>83.9</v>
      </c>
      <c r="R161" s="56">
        <v>1.77E-05</v>
      </c>
      <c r="S161" s="56">
        <v>0.0001771</v>
      </c>
      <c r="T161" s="56">
        <v>0.0001196</v>
      </c>
      <c r="U161" s="56">
        <v>6.789E-05</v>
      </c>
      <c r="V161" s="67">
        <v>856.2</v>
      </c>
      <c r="W161" s="67">
        <v>308.8</v>
      </c>
      <c r="X161" s="67">
        <v>304.7</v>
      </c>
      <c r="Y161" s="67">
        <v>24.5</v>
      </c>
      <c r="AC161" s="23">
        <v>0.906</v>
      </c>
      <c r="AD161" s="51">
        <v>8.88</v>
      </c>
      <c r="AE161" s="51">
        <f t="shared" si="10"/>
        <v>5.920000000000001</v>
      </c>
      <c r="AF161" s="29">
        <v>12</v>
      </c>
      <c r="AG161" s="25">
        <v>1326.8286832667409</v>
      </c>
    </row>
    <row r="162" spans="1:33" ht="12.75">
      <c r="A162" s="1">
        <v>37071</v>
      </c>
      <c r="B162" s="19">
        <v>180</v>
      </c>
      <c r="C162" s="2">
        <v>0.53981483</v>
      </c>
      <c r="D162" s="20">
        <v>0.53981483</v>
      </c>
      <c r="E162" s="3">
        <v>1523</v>
      </c>
      <c r="F162" s="21">
        <v>0</v>
      </c>
      <c r="G162" s="68">
        <v>38.70904193</v>
      </c>
      <c r="H162" s="68">
        <v>-77.74064274</v>
      </c>
      <c r="I162" s="22">
        <v>912.8</v>
      </c>
      <c r="J162" s="4">
        <f t="shared" si="12"/>
        <v>881.3</v>
      </c>
      <c r="K162" s="24">
        <f t="shared" si="11"/>
        <v>1158.5687519577873</v>
      </c>
      <c r="L162" s="24">
        <f t="shared" si="13"/>
        <v>1333.4487519577874</v>
      </c>
      <c r="M162" s="24">
        <f t="shared" si="14"/>
        <v>1374.7687519577873</v>
      </c>
      <c r="N162" s="25">
        <f t="shared" si="15"/>
        <v>1354.1087519577873</v>
      </c>
      <c r="O162" s="4">
        <v>20.9</v>
      </c>
      <c r="P162" s="4">
        <v>77.1</v>
      </c>
      <c r="Q162" s="4">
        <v>81.9</v>
      </c>
      <c r="R162"/>
      <c r="AC162" s="23">
        <v>0.906</v>
      </c>
      <c r="AD162" s="51">
        <v>8.88</v>
      </c>
      <c r="AE162" s="51">
        <f t="shared" si="10"/>
        <v>6.845</v>
      </c>
      <c r="AF162" s="29">
        <v>12</v>
      </c>
      <c r="AG162" s="25">
        <v>1354.1087519577873</v>
      </c>
    </row>
    <row r="163" spans="1:33" ht="12.75">
      <c r="A163" s="1">
        <v>37071</v>
      </c>
      <c r="B163" s="19">
        <v>180</v>
      </c>
      <c r="C163" s="2">
        <v>0.539930582</v>
      </c>
      <c r="D163" s="20">
        <v>0.539930582</v>
      </c>
      <c r="E163" s="3">
        <v>1533</v>
      </c>
      <c r="F163" s="21">
        <v>0</v>
      </c>
      <c r="G163" s="68">
        <v>38.70804351</v>
      </c>
      <c r="H163" s="68">
        <v>-77.74782033</v>
      </c>
      <c r="I163" s="22">
        <v>909.9</v>
      </c>
      <c r="J163" s="4">
        <f t="shared" si="12"/>
        <v>878.4</v>
      </c>
      <c r="K163" s="24">
        <f t="shared" si="11"/>
        <v>1185.9387363642543</v>
      </c>
      <c r="L163" s="24">
        <f t="shared" si="13"/>
        <v>1360.8187363642542</v>
      </c>
      <c r="M163" s="24">
        <f t="shared" si="14"/>
        <v>1402.1387363642543</v>
      </c>
      <c r="N163" s="25">
        <f t="shared" si="15"/>
        <v>1381.4787363642542</v>
      </c>
      <c r="O163" s="4">
        <v>20.5</v>
      </c>
      <c r="P163" s="4">
        <v>78.6</v>
      </c>
      <c r="Q163" s="4">
        <v>86.5</v>
      </c>
      <c r="R163"/>
      <c r="AC163" s="23">
        <v>0.956</v>
      </c>
      <c r="AD163" s="51">
        <v>9.99</v>
      </c>
      <c r="AE163" s="51">
        <f t="shared" si="10"/>
        <v>7.955000000000001</v>
      </c>
      <c r="AF163" s="29">
        <v>12</v>
      </c>
      <c r="AG163" s="25">
        <v>1381.4787363642542</v>
      </c>
    </row>
    <row r="164" spans="1:33" ht="12.75">
      <c r="A164" s="1">
        <v>37071</v>
      </c>
      <c r="B164" s="19">
        <v>180</v>
      </c>
      <c r="C164" s="2">
        <v>0.540046275</v>
      </c>
      <c r="D164" s="20">
        <v>0.540046275</v>
      </c>
      <c r="E164" s="3">
        <v>1543</v>
      </c>
      <c r="F164" s="21">
        <v>0</v>
      </c>
      <c r="G164" s="68">
        <v>38.70709871</v>
      </c>
      <c r="H164" s="68">
        <v>-77.75462711</v>
      </c>
      <c r="I164" s="22">
        <v>908.9</v>
      </c>
      <c r="J164" s="4">
        <f t="shared" si="12"/>
        <v>877.4</v>
      </c>
      <c r="K164" s="24">
        <f t="shared" si="11"/>
        <v>1195.3976180932325</v>
      </c>
      <c r="L164" s="24">
        <f t="shared" si="13"/>
        <v>1370.2776180932324</v>
      </c>
      <c r="M164" s="24">
        <f t="shared" si="14"/>
        <v>1411.5976180932325</v>
      </c>
      <c r="N164" s="25">
        <f t="shared" si="15"/>
        <v>1390.9376180932325</v>
      </c>
      <c r="O164" s="4">
        <v>20.4</v>
      </c>
      <c r="P164" s="4">
        <v>80.1</v>
      </c>
      <c r="Q164" s="4">
        <v>82.9</v>
      </c>
      <c r="R164"/>
      <c r="S164" s="56">
        <v>0.0001904</v>
      </c>
      <c r="T164" s="56">
        <v>0.0001297</v>
      </c>
      <c r="U164" s="56">
        <v>7.33E-05</v>
      </c>
      <c r="V164" s="67">
        <v>849.3</v>
      </c>
      <c r="W164" s="67">
        <v>308.9</v>
      </c>
      <c r="X164" s="67">
        <v>304.7</v>
      </c>
      <c r="Y164" s="67">
        <v>24.3</v>
      </c>
      <c r="AC164" s="23">
        <v>0.896</v>
      </c>
      <c r="AD164" s="51">
        <v>8.88</v>
      </c>
      <c r="AE164" s="51">
        <f t="shared" si="10"/>
        <v>8.510000000000002</v>
      </c>
      <c r="AF164" s="29">
        <v>12</v>
      </c>
      <c r="AG164" s="25">
        <v>1390.9376180932325</v>
      </c>
    </row>
    <row r="165" spans="1:33" ht="12.75">
      <c r="A165" s="1">
        <v>37071</v>
      </c>
      <c r="B165" s="19">
        <v>180</v>
      </c>
      <c r="C165" s="2">
        <v>0.540162027</v>
      </c>
      <c r="D165" s="20">
        <v>0.540162027</v>
      </c>
      <c r="E165" s="3">
        <v>1553</v>
      </c>
      <c r="F165" s="21">
        <v>0</v>
      </c>
      <c r="G165" s="68">
        <v>38.70624828</v>
      </c>
      <c r="H165" s="68">
        <v>-77.76159431</v>
      </c>
      <c r="I165" s="22">
        <v>903.6</v>
      </c>
      <c r="J165" s="4">
        <f t="shared" si="12"/>
        <v>872.1</v>
      </c>
      <c r="K165" s="24">
        <f t="shared" si="11"/>
        <v>1245.7103667745462</v>
      </c>
      <c r="L165" s="24">
        <f t="shared" si="13"/>
        <v>1420.590366774546</v>
      </c>
      <c r="M165" s="24">
        <f t="shared" si="14"/>
        <v>1461.9103667745462</v>
      </c>
      <c r="N165" s="25">
        <f t="shared" si="15"/>
        <v>1441.2503667745461</v>
      </c>
      <c r="O165" s="4">
        <v>19.9</v>
      </c>
      <c r="P165" s="4">
        <v>80.9</v>
      </c>
      <c r="Q165" s="4">
        <v>83.9</v>
      </c>
      <c r="R165"/>
      <c r="AC165" s="23">
        <v>0.866</v>
      </c>
      <c r="AD165" s="51">
        <v>8.88</v>
      </c>
      <c r="AE165" s="51">
        <f t="shared" si="10"/>
        <v>8.88</v>
      </c>
      <c r="AF165" s="29">
        <v>12</v>
      </c>
      <c r="AG165" s="25">
        <v>1441.2503667745461</v>
      </c>
    </row>
    <row r="166" spans="1:33" ht="12.75">
      <c r="A166" s="1">
        <v>37071</v>
      </c>
      <c r="B166" s="19">
        <v>180</v>
      </c>
      <c r="C166" s="2">
        <v>0.540277779</v>
      </c>
      <c r="D166" s="20">
        <v>0.540277779</v>
      </c>
      <c r="E166" s="3">
        <v>1563</v>
      </c>
      <c r="F166" s="21">
        <v>0</v>
      </c>
      <c r="G166" s="68">
        <v>38.7049024</v>
      </c>
      <c r="H166" s="68">
        <v>-77.76820755</v>
      </c>
      <c r="I166" s="22">
        <v>902.4</v>
      </c>
      <c r="J166" s="4">
        <f t="shared" si="12"/>
        <v>870.9</v>
      </c>
      <c r="K166" s="24">
        <f t="shared" si="11"/>
        <v>1257.1443807972548</v>
      </c>
      <c r="L166" s="24">
        <f t="shared" si="13"/>
        <v>1432.0243807972547</v>
      </c>
      <c r="M166" s="24">
        <f t="shared" si="14"/>
        <v>1473.3443807972549</v>
      </c>
      <c r="N166" s="25">
        <f t="shared" si="15"/>
        <v>1452.6843807972548</v>
      </c>
      <c r="O166" s="4">
        <v>19.7</v>
      </c>
      <c r="P166" s="4">
        <v>81.5</v>
      </c>
      <c r="Q166" s="4">
        <v>76.9</v>
      </c>
      <c r="R166"/>
      <c r="AC166" s="23">
        <v>0.796</v>
      </c>
      <c r="AD166" s="51">
        <v>7.77</v>
      </c>
      <c r="AE166" s="51">
        <f t="shared" si="10"/>
        <v>8.88</v>
      </c>
      <c r="AF166" s="29">
        <v>12</v>
      </c>
      <c r="AG166" s="25">
        <v>1452.6843807972548</v>
      </c>
    </row>
    <row r="167" spans="1:33" ht="12.75">
      <c r="A167" s="1">
        <v>37071</v>
      </c>
      <c r="B167" s="19">
        <v>180</v>
      </c>
      <c r="C167" s="2">
        <v>0.540393531</v>
      </c>
      <c r="D167" s="20">
        <v>0.540393531</v>
      </c>
      <c r="E167" s="3">
        <v>1573</v>
      </c>
      <c r="F167" s="21">
        <v>0</v>
      </c>
      <c r="G167" s="68">
        <v>38.70365746</v>
      </c>
      <c r="H167" s="68">
        <v>-77.7746669</v>
      </c>
      <c r="I167" s="22">
        <v>899.6</v>
      </c>
      <c r="J167" s="4">
        <f t="shared" si="12"/>
        <v>868.1</v>
      </c>
      <c r="K167" s="24">
        <f t="shared" si="11"/>
        <v>1283.8851328781504</v>
      </c>
      <c r="L167" s="24">
        <f t="shared" si="13"/>
        <v>1458.7651328781503</v>
      </c>
      <c r="M167" s="24">
        <f t="shared" si="14"/>
        <v>1500.0851328781505</v>
      </c>
      <c r="N167" s="25">
        <f t="shared" si="15"/>
        <v>1479.4251328781504</v>
      </c>
      <c r="O167" s="4">
        <v>19.5</v>
      </c>
      <c r="P167" s="4">
        <v>82.4</v>
      </c>
      <c r="Q167" s="4">
        <v>81.5</v>
      </c>
      <c r="R167" s="56">
        <v>1.61E-05</v>
      </c>
      <c r="S167" s="56">
        <v>0.0001831</v>
      </c>
      <c r="T167" s="56">
        <v>0.000126</v>
      </c>
      <c r="U167" s="56">
        <v>7.299E-05</v>
      </c>
      <c r="V167" s="67">
        <v>841.4</v>
      </c>
      <c r="W167" s="67">
        <v>308.9</v>
      </c>
      <c r="X167" s="67">
        <v>304.7</v>
      </c>
      <c r="Y167" s="67">
        <v>24.7</v>
      </c>
      <c r="AC167" s="23">
        <v>0.727</v>
      </c>
      <c r="AD167" s="51">
        <v>6.66</v>
      </c>
      <c r="AE167" s="51">
        <f t="shared" si="10"/>
        <v>8.51</v>
      </c>
      <c r="AF167" s="29">
        <v>12</v>
      </c>
      <c r="AG167" s="25">
        <v>1479.4251328781504</v>
      </c>
    </row>
    <row r="168" spans="1:33" ht="12.75">
      <c r="A168" s="1">
        <v>37071</v>
      </c>
      <c r="B168" s="19">
        <v>180</v>
      </c>
      <c r="C168" s="2">
        <v>0.540509284</v>
      </c>
      <c r="D168" s="20">
        <v>0.540509284</v>
      </c>
      <c r="E168" s="3">
        <v>1583</v>
      </c>
      <c r="F168" s="21">
        <v>0</v>
      </c>
      <c r="G168" s="68">
        <v>38.70264991</v>
      </c>
      <c r="H168" s="68">
        <v>-77.78115524</v>
      </c>
      <c r="I168" s="22">
        <v>896.5</v>
      </c>
      <c r="J168" s="4">
        <f t="shared" si="12"/>
        <v>865</v>
      </c>
      <c r="K168" s="24">
        <f t="shared" si="11"/>
        <v>1313.5917588166246</v>
      </c>
      <c r="L168" s="24">
        <f t="shared" si="13"/>
        <v>1488.4717588166245</v>
      </c>
      <c r="M168" s="24">
        <f t="shared" si="14"/>
        <v>1529.7917588166247</v>
      </c>
      <c r="N168" s="25">
        <f t="shared" si="15"/>
        <v>1509.1317588166246</v>
      </c>
      <c r="O168" s="4">
        <v>19.3</v>
      </c>
      <c r="P168" s="4">
        <v>82.7</v>
      </c>
      <c r="Q168" s="4">
        <v>75.9</v>
      </c>
      <c r="R168"/>
      <c r="AC168" s="23">
        <v>0.677</v>
      </c>
      <c r="AD168" s="51">
        <v>6.66</v>
      </c>
      <c r="AE168" s="51">
        <f t="shared" si="10"/>
        <v>8.139999999999999</v>
      </c>
      <c r="AF168" s="29">
        <v>12</v>
      </c>
      <c r="AG168" s="25">
        <v>1509.1317588166246</v>
      </c>
    </row>
    <row r="169" spans="1:33" ht="12.75">
      <c r="A169" s="1">
        <v>37071</v>
      </c>
      <c r="B169" s="19">
        <v>180</v>
      </c>
      <c r="C169" s="2">
        <v>0.540624976</v>
      </c>
      <c r="D169" s="20">
        <v>0.540624976</v>
      </c>
      <c r="E169" s="3">
        <v>1593</v>
      </c>
      <c r="F169" s="21">
        <v>0</v>
      </c>
      <c r="G169" s="68">
        <v>38.70180129</v>
      </c>
      <c r="H169" s="68">
        <v>-77.78767768</v>
      </c>
      <c r="I169" s="22">
        <v>894.6</v>
      </c>
      <c r="J169" s="4">
        <f t="shared" si="12"/>
        <v>863.1</v>
      </c>
      <c r="K169" s="24">
        <f t="shared" si="11"/>
        <v>1331.8517136390396</v>
      </c>
      <c r="L169" s="24">
        <f t="shared" si="13"/>
        <v>1506.7317136390398</v>
      </c>
      <c r="M169" s="24">
        <f t="shared" si="14"/>
        <v>1548.0517136390397</v>
      </c>
      <c r="N169" s="25">
        <f t="shared" si="15"/>
        <v>1527.3917136390396</v>
      </c>
      <c r="O169" s="4">
        <v>19.1</v>
      </c>
      <c r="P169" s="4">
        <v>83.2</v>
      </c>
      <c r="Q169" s="4">
        <v>78.5</v>
      </c>
      <c r="R169"/>
      <c r="AC169" s="23">
        <v>0.656</v>
      </c>
      <c r="AD169" s="51">
        <v>6.66</v>
      </c>
      <c r="AE169" s="51">
        <f t="shared" si="10"/>
        <v>7.584999999999998</v>
      </c>
      <c r="AF169" s="29">
        <v>12</v>
      </c>
      <c r="AG169" s="25">
        <v>1527.3917136390396</v>
      </c>
    </row>
    <row r="170" spans="1:33" ht="12.75">
      <c r="A170" s="1">
        <v>37071</v>
      </c>
      <c r="B170" s="19">
        <v>180</v>
      </c>
      <c r="C170" s="2">
        <v>0.540740728</v>
      </c>
      <c r="D170" s="20">
        <v>0.540740728</v>
      </c>
      <c r="E170" s="3">
        <v>1603</v>
      </c>
      <c r="F170" s="21">
        <v>0</v>
      </c>
      <c r="G170" s="68">
        <v>38.70096169</v>
      </c>
      <c r="H170" s="68">
        <v>-77.79404885</v>
      </c>
      <c r="I170" s="22">
        <v>892.9</v>
      </c>
      <c r="J170" s="4">
        <f t="shared" si="12"/>
        <v>861.4</v>
      </c>
      <c r="K170" s="24">
        <f t="shared" si="11"/>
        <v>1348.2236729376439</v>
      </c>
      <c r="L170" s="24">
        <f t="shared" si="13"/>
        <v>1523.1036729376438</v>
      </c>
      <c r="M170" s="24">
        <f t="shared" si="14"/>
        <v>1564.423672937644</v>
      </c>
      <c r="N170" s="25">
        <f t="shared" si="15"/>
        <v>1543.7636729376438</v>
      </c>
      <c r="O170" s="4">
        <v>19</v>
      </c>
      <c r="P170" s="4">
        <v>83.5</v>
      </c>
      <c r="Q170" s="4">
        <v>69.4</v>
      </c>
      <c r="R170"/>
      <c r="S170" s="56">
        <v>0.0001761</v>
      </c>
      <c r="T170" s="56">
        <v>0.0001229</v>
      </c>
      <c r="U170" s="56">
        <v>6.996E-05</v>
      </c>
      <c r="V170" s="67">
        <v>833.3</v>
      </c>
      <c r="W170" s="67">
        <v>308.9</v>
      </c>
      <c r="X170" s="67">
        <v>304.7</v>
      </c>
      <c r="Y170" s="67">
        <v>24.7</v>
      </c>
      <c r="AC170" s="23">
        <v>0.566</v>
      </c>
      <c r="AD170" s="51">
        <v>5.55</v>
      </c>
      <c r="AE170" s="51">
        <f t="shared" si="10"/>
        <v>7.0299999999999985</v>
      </c>
      <c r="AF170" s="29">
        <v>12</v>
      </c>
      <c r="AG170" s="25">
        <v>1543.7636729376438</v>
      </c>
    </row>
    <row r="171" spans="1:33" ht="12.75">
      <c r="A171" s="1">
        <v>37071</v>
      </c>
      <c r="B171" s="19">
        <v>180</v>
      </c>
      <c r="C171" s="2">
        <v>0.540856481</v>
      </c>
      <c r="D171" s="20">
        <v>0.540856481</v>
      </c>
      <c r="E171" s="3">
        <v>1613</v>
      </c>
      <c r="F171" s="21">
        <v>0</v>
      </c>
      <c r="G171" s="68">
        <v>38.70011462</v>
      </c>
      <c r="H171" s="68">
        <v>-77.80038185</v>
      </c>
      <c r="I171" s="22">
        <v>890.5</v>
      </c>
      <c r="J171" s="4">
        <f t="shared" si="12"/>
        <v>859</v>
      </c>
      <c r="K171" s="24">
        <f t="shared" si="11"/>
        <v>1371.3921177423695</v>
      </c>
      <c r="L171" s="24">
        <f t="shared" si="13"/>
        <v>1546.2721177423696</v>
      </c>
      <c r="M171" s="24">
        <f t="shared" si="14"/>
        <v>1587.5921177423695</v>
      </c>
      <c r="N171" s="25">
        <f t="shared" si="15"/>
        <v>1566.9321177423694</v>
      </c>
      <c r="O171" s="4">
        <v>18.8</v>
      </c>
      <c r="P171" s="4">
        <v>83.9</v>
      </c>
      <c r="Q171" s="4">
        <v>77.3</v>
      </c>
      <c r="R171"/>
      <c r="AC171" s="23">
        <v>0.516</v>
      </c>
      <c r="AD171" s="51">
        <v>4.44</v>
      </c>
      <c r="AE171" s="51">
        <f t="shared" si="10"/>
        <v>6.289999999999999</v>
      </c>
      <c r="AF171" s="29">
        <v>12</v>
      </c>
      <c r="AG171" s="25">
        <v>1566.9321177423694</v>
      </c>
    </row>
    <row r="172" spans="1:33" ht="12.75">
      <c r="A172" s="1">
        <v>37071</v>
      </c>
      <c r="B172" s="19">
        <v>180</v>
      </c>
      <c r="C172" s="2">
        <v>0.540972233</v>
      </c>
      <c r="D172" s="20">
        <v>0.540972233</v>
      </c>
      <c r="E172" s="3">
        <v>1623</v>
      </c>
      <c r="F172" s="21">
        <v>0</v>
      </c>
      <c r="G172" s="68">
        <v>38.69919403</v>
      </c>
      <c r="H172" s="68">
        <v>-77.80675868</v>
      </c>
      <c r="I172" s="22">
        <v>888.4</v>
      </c>
      <c r="J172" s="4">
        <f t="shared" si="12"/>
        <v>856.9</v>
      </c>
      <c r="K172" s="24">
        <f t="shared" si="11"/>
        <v>1391.7176688672419</v>
      </c>
      <c r="L172" s="24">
        <f t="shared" si="13"/>
        <v>1566.5976688672417</v>
      </c>
      <c r="M172" s="24">
        <f t="shared" si="14"/>
        <v>1607.917668867242</v>
      </c>
      <c r="N172" s="25">
        <f t="shared" si="15"/>
        <v>1587.2576688672418</v>
      </c>
      <c r="O172" s="4">
        <v>18.6</v>
      </c>
      <c r="P172" s="4">
        <v>84.6</v>
      </c>
      <c r="Q172" s="4">
        <v>74.9</v>
      </c>
      <c r="R172"/>
      <c r="AC172" s="23">
        <v>0.506</v>
      </c>
      <c r="AD172" s="51">
        <v>4.44</v>
      </c>
      <c r="AE172" s="51">
        <f t="shared" si="10"/>
        <v>5.735</v>
      </c>
      <c r="AF172" s="29">
        <v>12</v>
      </c>
      <c r="AG172" s="25">
        <v>1587.2576688672418</v>
      </c>
    </row>
    <row r="173" spans="1:33" ht="12.75">
      <c r="A173" s="1">
        <v>37071</v>
      </c>
      <c r="B173" s="19">
        <v>180</v>
      </c>
      <c r="C173" s="2">
        <v>0.541087985</v>
      </c>
      <c r="D173" s="20">
        <v>0.541087985</v>
      </c>
      <c r="E173" s="3">
        <v>1633</v>
      </c>
      <c r="F173" s="21">
        <v>0</v>
      </c>
      <c r="G173" s="68">
        <v>38.69820684</v>
      </c>
      <c r="H173" s="68">
        <v>-77.81302699</v>
      </c>
      <c r="I173" s="22">
        <v>886.5</v>
      </c>
      <c r="J173" s="4">
        <f t="shared" si="12"/>
        <v>855</v>
      </c>
      <c r="K173" s="24">
        <f t="shared" si="11"/>
        <v>1410.1504208798622</v>
      </c>
      <c r="L173" s="24">
        <f t="shared" si="13"/>
        <v>1585.030420879862</v>
      </c>
      <c r="M173" s="24">
        <f t="shared" si="14"/>
        <v>1626.3504208798622</v>
      </c>
      <c r="N173" s="25">
        <f t="shared" si="15"/>
        <v>1605.6904208798621</v>
      </c>
      <c r="O173" s="4">
        <v>18.5</v>
      </c>
      <c r="P173" s="4">
        <v>85</v>
      </c>
      <c r="Q173" s="4">
        <v>72.9</v>
      </c>
      <c r="R173" s="56">
        <v>1.18E-05</v>
      </c>
      <c r="S173" s="56">
        <v>0.0001415</v>
      </c>
      <c r="T173" s="56">
        <v>0.0001011</v>
      </c>
      <c r="U173" s="56">
        <v>6.024E-05</v>
      </c>
      <c r="V173" s="67">
        <v>826.9</v>
      </c>
      <c r="W173" s="67">
        <v>308.9</v>
      </c>
      <c r="X173" s="67">
        <v>304.7</v>
      </c>
      <c r="Y173" s="67">
        <v>24.7</v>
      </c>
      <c r="AC173" s="23">
        <v>0.426</v>
      </c>
      <c r="AD173" s="51">
        <v>3.33</v>
      </c>
      <c r="AE173" s="51">
        <f t="shared" si="10"/>
        <v>5.180000000000001</v>
      </c>
      <c r="AF173" s="29">
        <v>12</v>
      </c>
      <c r="AG173" s="25">
        <v>1605.6904208798621</v>
      </c>
    </row>
    <row r="174" spans="1:33" ht="12.75">
      <c r="A174" s="1">
        <v>37071</v>
      </c>
      <c r="B174" s="19">
        <v>180</v>
      </c>
      <c r="C174" s="2">
        <v>0.541203678</v>
      </c>
      <c r="D174" s="20">
        <v>0.541203678</v>
      </c>
      <c r="E174" s="3">
        <v>1643</v>
      </c>
      <c r="F174" s="21">
        <v>0</v>
      </c>
      <c r="G174" s="68">
        <v>38.69722116</v>
      </c>
      <c r="H174" s="68">
        <v>-77.81927262</v>
      </c>
      <c r="I174" s="22">
        <v>883.7</v>
      </c>
      <c r="J174" s="4">
        <f t="shared" si="12"/>
        <v>852.2</v>
      </c>
      <c r="K174" s="24">
        <f t="shared" si="11"/>
        <v>1437.3892736092973</v>
      </c>
      <c r="L174" s="24">
        <f t="shared" si="13"/>
        <v>1612.2692736092972</v>
      </c>
      <c r="M174" s="24">
        <f t="shared" si="14"/>
        <v>1653.5892736092974</v>
      </c>
      <c r="N174" s="25">
        <f t="shared" si="15"/>
        <v>1632.9292736092973</v>
      </c>
      <c r="O174" s="4">
        <v>18.3</v>
      </c>
      <c r="P174" s="4">
        <v>85.3</v>
      </c>
      <c r="Q174" s="4">
        <v>69.3</v>
      </c>
      <c r="R174"/>
      <c r="AC174" s="23">
        <v>0.406</v>
      </c>
      <c r="AD174" s="51">
        <v>3.33</v>
      </c>
      <c r="AE174" s="51">
        <f t="shared" si="10"/>
        <v>4.625</v>
      </c>
      <c r="AF174" s="29">
        <v>12</v>
      </c>
      <c r="AG174" s="25">
        <v>1632.9292736092973</v>
      </c>
    </row>
    <row r="175" spans="1:33" ht="12.75">
      <c r="A175" s="1">
        <v>37071</v>
      </c>
      <c r="B175" s="19">
        <v>180</v>
      </c>
      <c r="C175" s="2">
        <v>0.54131943</v>
      </c>
      <c r="D175" s="20">
        <v>0.54131943</v>
      </c>
      <c r="E175" s="3">
        <v>1653</v>
      </c>
      <c r="F175" s="21">
        <v>0</v>
      </c>
      <c r="G175" s="68">
        <v>38.69626009</v>
      </c>
      <c r="H175" s="68">
        <v>-77.82534581</v>
      </c>
      <c r="I175" s="22">
        <v>881.1</v>
      </c>
      <c r="J175" s="4">
        <f t="shared" si="12"/>
        <v>849.6</v>
      </c>
      <c r="K175" s="24">
        <f t="shared" si="11"/>
        <v>1462.7627491828912</v>
      </c>
      <c r="L175" s="24">
        <f t="shared" si="13"/>
        <v>1637.6427491828913</v>
      </c>
      <c r="M175" s="24">
        <f t="shared" si="14"/>
        <v>1678.9627491828912</v>
      </c>
      <c r="N175" s="25">
        <f t="shared" si="15"/>
        <v>1658.3027491828911</v>
      </c>
      <c r="O175" s="4">
        <v>18.2</v>
      </c>
      <c r="P175" s="4">
        <v>85.4</v>
      </c>
      <c r="Q175" s="4">
        <v>71.7</v>
      </c>
      <c r="R175"/>
      <c r="AC175" s="23">
        <v>0.361</v>
      </c>
      <c r="AD175" s="51">
        <v>3.33</v>
      </c>
      <c r="AE175" s="51">
        <f t="shared" si="10"/>
        <v>4.069999999999999</v>
      </c>
      <c r="AF175" s="29">
        <v>12</v>
      </c>
      <c r="AG175" s="25">
        <v>1658.3027491828911</v>
      </c>
    </row>
    <row r="176" spans="1:33" ht="12.75">
      <c r="A176" s="1">
        <v>37071</v>
      </c>
      <c r="B176" s="19">
        <v>180</v>
      </c>
      <c r="C176" s="2">
        <v>0.541435182</v>
      </c>
      <c r="D176" s="20">
        <v>0.541435182</v>
      </c>
      <c r="E176" s="3">
        <v>1663</v>
      </c>
      <c r="F176" s="21">
        <v>0</v>
      </c>
      <c r="G176" s="68">
        <v>38.69557338</v>
      </c>
      <c r="H176" s="68">
        <v>-77.83146926</v>
      </c>
      <c r="I176" s="22">
        <v>880.2</v>
      </c>
      <c r="J176" s="4">
        <f t="shared" si="12"/>
        <v>848.7</v>
      </c>
      <c r="K176" s="24">
        <f t="shared" si="11"/>
        <v>1471.563970326882</v>
      </c>
      <c r="L176" s="24">
        <f t="shared" si="13"/>
        <v>1646.4439703268822</v>
      </c>
      <c r="M176" s="24">
        <f t="shared" si="14"/>
        <v>1687.7639703268821</v>
      </c>
      <c r="N176" s="25">
        <f t="shared" si="15"/>
        <v>1667.103970326882</v>
      </c>
      <c r="O176" s="4">
        <v>18</v>
      </c>
      <c r="P176" s="4">
        <v>85.6</v>
      </c>
      <c r="Q176" s="4">
        <v>70.4</v>
      </c>
      <c r="R176"/>
      <c r="S176" s="56">
        <v>0.0001346</v>
      </c>
      <c r="T176" s="56">
        <v>9.566E-05</v>
      </c>
      <c r="U176" s="56">
        <v>5.797E-05</v>
      </c>
      <c r="V176" s="67">
        <v>820.4</v>
      </c>
      <c r="W176" s="67">
        <v>309</v>
      </c>
      <c r="X176" s="67">
        <v>304.7</v>
      </c>
      <c r="Y176" s="67">
        <v>24.5</v>
      </c>
      <c r="AC176" s="23">
        <v>0.366</v>
      </c>
      <c r="AD176" s="51">
        <v>3.33</v>
      </c>
      <c r="AE176" s="51">
        <f t="shared" si="10"/>
        <v>3.7000000000000006</v>
      </c>
      <c r="AF176" s="29">
        <v>12</v>
      </c>
      <c r="AG176" s="25">
        <v>1667.103970326882</v>
      </c>
    </row>
    <row r="177" spans="1:33" ht="12.75">
      <c r="A177" s="1">
        <v>37071</v>
      </c>
      <c r="B177" s="19">
        <v>180</v>
      </c>
      <c r="C177" s="2">
        <v>0.541550934</v>
      </c>
      <c r="D177" s="20">
        <v>0.541550934</v>
      </c>
      <c r="E177" s="3">
        <v>1673</v>
      </c>
      <c r="F177" s="21">
        <v>0</v>
      </c>
      <c r="G177" s="68">
        <v>38.69539359</v>
      </c>
      <c r="H177" s="68">
        <v>-77.8377269</v>
      </c>
      <c r="I177" s="22">
        <v>875.4</v>
      </c>
      <c r="J177" s="4">
        <f t="shared" si="12"/>
        <v>843.9</v>
      </c>
      <c r="K177" s="24">
        <f t="shared" si="11"/>
        <v>1518.6620129088433</v>
      </c>
      <c r="L177" s="24">
        <f t="shared" si="13"/>
        <v>1693.5420129088434</v>
      </c>
      <c r="M177" s="24">
        <f t="shared" si="14"/>
        <v>1734.8620129088433</v>
      </c>
      <c r="N177" s="25">
        <f t="shared" si="15"/>
        <v>1714.2020129088432</v>
      </c>
      <c r="O177" s="4">
        <v>17.5</v>
      </c>
      <c r="P177" s="4">
        <v>86.3</v>
      </c>
      <c r="Q177" s="4">
        <v>73.9</v>
      </c>
      <c r="R177"/>
      <c r="AC177" s="23">
        <v>0.367</v>
      </c>
      <c r="AD177" s="51">
        <v>3.33</v>
      </c>
      <c r="AE177" s="51">
        <f t="shared" si="10"/>
        <v>3.5150000000000006</v>
      </c>
      <c r="AF177" s="29">
        <v>12</v>
      </c>
      <c r="AG177" s="25">
        <v>1714.2020129088432</v>
      </c>
    </row>
    <row r="178" spans="1:33" ht="12.75">
      <c r="A178" s="1">
        <v>37071</v>
      </c>
      <c r="B178" s="19">
        <v>180</v>
      </c>
      <c r="C178" s="2">
        <v>0.541666687</v>
      </c>
      <c r="D178" s="20">
        <v>0.541666687</v>
      </c>
      <c r="E178" s="3">
        <v>1683</v>
      </c>
      <c r="F178" s="21">
        <v>0</v>
      </c>
      <c r="G178" s="68">
        <v>38.69605553</v>
      </c>
      <c r="H178" s="68">
        <v>-77.84359585</v>
      </c>
      <c r="I178" s="22">
        <v>875.8</v>
      </c>
      <c r="J178" s="4">
        <f t="shared" si="12"/>
        <v>844.3</v>
      </c>
      <c r="K178" s="24">
        <f t="shared" si="11"/>
        <v>1514.7269570967865</v>
      </c>
      <c r="L178" s="24">
        <f t="shared" si="13"/>
        <v>1689.6069570967866</v>
      </c>
      <c r="M178" s="24">
        <f t="shared" si="14"/>
        <v>1730.9269570967865</v>
      </c>
      <c r="N178" s="25">
        <f t="shared" si="15"/>
        <v>1710.2669570967864</v>
      </c>
      <c r="O178" s="4">
        <v>17.5</v>
      </c>
      <c r="P178" s="4">
        <v>87.1</v>
      </c>
      <c r="Q178" s="4">
        <v>69.4</v>
      </c>
      <c r="R178"/>
      <c r="AC178" s="23">
        <v>0.347</v>
      </c>
      <c r="AD178" s="51">
        <v>2.22</v>
      </c>
      <c r="AE178" s="51">
        <f t="shared" si="10"/>
        <v>3.1449999999999996</v>
      </c>
      <c r="AF178" s="29">
        <v>12</v>
      </c>
      <c r="AG178" s="25">
        <v>1710.2669570967864</v>
      </c>
    </row>
    <row r="179" spans="1:33" ht="12.75">
      <c r="A179" s="1">
        <v>37071</v>
      </c>
      <c r="B179" s="19">
        <v>180</v>
      </c>
      <c r="C179" s="2">
        <v>0.541782379</v>
      </c>
      <c r="D179" s="20">
        <v>0.541782379</v>
      </c>
      <c r="E179" s="3">
        <v>1693</v>
      </c>
      <c r="F179" s="21">
        <v>0</v>
      </c>
      <c r="G179" s="68">
        <v>38.6972917</v>
      </c>
      <c r="H179" s="68">
        <v>-77.84923304</v>
      </c>
      <c r="I179" s="22">
        <v>873.1</v>
      </c>
      <c r="J179" s="4">
        <f t="shared" si="12"/>
        <v>841.6</v>
      </c>
      <c r="K179" s="24">
        <f t="shared" si="11"/>
        <v>1541.3248429418122</v>
      </c>
      <c r="L179" s="24">
        <f t="shared" si="13"/>
        <v>1716.2048429418123</v>
      </c>
      <c r="M179" s="24">
        <f t="shared" si="14"/>
        <v>1757.5248429418123</v>
      </c>
      <c r="N179" s="25">
        <f t="shared" si="15"/>
        <v>1736.8648429418122</v>
      </c>
      <c r="O179" s="4">
        <v>17.5</v>
      </c>
      <c r="P179" s="4">
        <v>87</v>
      </c>
      <c r="Q179" s="4">
        <v>74.4</v>
      </c>
      <c r="R179" s="56">
        <v>9.78E-06</v>
      </c>
      <c r="AC179" s="23">
        <v>0.376</v>
      </c>
      <c r="AD179" s="51">
        <v>3.33</v>
      </c>
      <c r="AE179" s="51">
        <f t="shared" si="10"/>
        <v>3.145</v>
      </c>
      <c r="AF179" s="29">
        <v>12</v>
      </c>
      <c r="AG179" s="25">
        <v>1736.8648429418122</v>
      </c>
    </row>
    <row r="180" spans="1:33" ht="12.75">
      <c r="A180" s="1">
        <v>37071</v>
      </c>
      <c r="B180" s="19">
        <v>180</v>
      </c>
      <c r="C180" s="2">
        <v>0.541898131</v>
      </c>
      <c r="D180" s="20">
        <v>0.541898131</v>
      </c>
      <c r="E180" s="3">
        <v>1703</v>
      </c>
      <c r="F180" s="21">
        <v>0</v>
      </c>
      <c r="G180" s="68">
        <v>38.69876146</v>
      </c>
      <c r="H180" s="68">
        <v>-77.85508179</v>
      </c>
      <c r="I180" s="22">
        <v>867.6</v>
      </c>
      <c r="J180" s="4">
        <f t="shared" si="12"/>
        <v>836.1</v>
      </c>
      <c r="K180" s="24">
        <f t="shared" si="11"/>
        <v>1595.7706868495566</v>
      </c>
      <c r="L180" s="24">
        <f t="shared" si="13"/>
        <v>1770.6506868495567</v>
      </c>
      <c r="M180" s="24">
        <f t="shared" si="14"/>
        <v>1811.9706868495566</v>
      </c>
      <c r="N180" s="25">
        <f t="shared" si="15"/>
        <v>1791.3106868495565</v>
      </c>
      <c r="O180" s="4">
        <v>17.1</v>
      </c>
      <c r="P180" s="4">
        <v>85.4</v>
      </c>
      <c r="Q180" s="4">
        <v>68.4</v>
      </c>
      <c r="R180"/>
      <c r="S180" s="56">
        <v>0.0001485</v>
      </c>
      <c r="T180" s="56">
        <v>0.0001041</v>
      </c>
      <c r="U180" s="56">
        <v>6.191E-05</v>
      </c>
      <c r="V180" s="67">
        <v>812.7</v>
      </c>
      <c r="W180" s="67">
        <v>309</v>
      </c>
      <c r="X180" s="67">
        <v>304.6</v>
      </c>
      <c r="Y180" s="67">
        <v>24.3</v>
      </c>
      <c r="AC180" s="23">
        <v>0.366</v>
      </c>
      <c r="AD180" s="51">
        <v>3.33</v>
      </c>
      <c r="AE180" s="51">
        <f t="shared" si="10"/>
        <v>3.145</v>
      </c>
      <c r="AF180" s="29">
        <v>12</v>
      </c>
      <c r="AG180" s="25">
        <v>1791.3106868495565</v>
      </c>
    </row>
    <row r="181" spans="1:33" ht="12.75">
      <c r="A181" s="1">
        <v>37071</v>
      </c>
      <c r="B181" s="19">
        <v>180</v>
      </c>
      <c r="C181" s="2">
        <v>0.542013884</v>
      </c>
      <c r="D181" s="20">
        <v>0.542013884</v>
      </c>
      <c r="E181" s="3">
        <v>1713</v>
      </c>
      <c r="F181" s="21">
        <v>0</v>
      </c>
      <c r="G181" s="68">
        <v>38.70014149</v>
      </c>
      <c r="H181" s="68">
        <v>-77.86090174</v>
      </c>
      <c r="I181" s="22">
        <v>867</v>
      </c>
      <c r="J181" s="4">
        <f t="shared" si="12"/>
        <v>835.5</v>
      </c>
      <c r="K181" s="24">
        <f t="shared" si="11"/>
        <v>1601.7318869418884</v>
      </c>
      <c r="L181" s="24">
        <f t="shared" si="13"/>
        <v>1776.6118869418883</v>
      </c>
      <c r="M181" s="24">
        <f t="shared" si="14"/>
        <v>1817.9318869418885</v>
      </c>
      <c r="N181" s="25">
        <f t="shared" si="15"/>
        <v>1797.2718869418884</v>
      </c>
      <c r="O181" s="4">
        <v>17.2</v>
      </c>
      <c r="P181" s="4">
        <v>84.8</v>
      </c>
      <c r="Q181" s="4">
        <v>68.9</v>
      </c>
      <c r="R181"/>
      <c r="AC181" s="23">
        <v>0.365</v>
      </c>
      <c r="AD181" s="51">
        <v>3.33</v>
      </c>
      <c r="AE181" s="51">
        <f t="shared" si="10"/>
        <v>3.145</v>
      </c>
      <c r="AF181" s="29">
        <v>12</v>
      </c>
      <c r="AG181" s="25">
        <v>1797.2718869418884</v>
      </c>
    </row>
    <row r="182" spans="1:33" ht="12.75">
      <c r="A182" s="1">
        <v>37071</v>
      </c>
      <c r="B182" s="19">
        <v>180</v>
      </c>
      <c r="C182" s="2">
        <v>0.542129636</v>
      </c>
      <c r="D182" s="20">
        <v>0.542129636</v>
      </c>
      <c r="E182" s="3">
        <v>1723</v>
      </c>
      <c r="F182" s="21">
        <v>0</v>
      </c>
      <c r="G182" s="68">
        <v>38.70147205</v>
      </c>
      <c r="H182" s="68">
        <v>-77.86642575</v>
      </c>
      <c r="I182" s="22">
        <v>862.8</v>
      </c>
      <c r="J182" s="4">
        <f t="shared" si="12"/>
        <v>831.3</v>
      </c>
      <c r="K182" s="24">
        <f t="shared" si="11"/>
        <v>1643.5805425426186</v>
      </c>
      <c r="L182" s="24">
        <f t="shared" si="13"/>
        <v>1818.4605425426184</v>
      </c>
      <c r="M182" s="24">
        <f t="shared" si="14"/>
        <v>1859.7805425426186</v>
      </c>
      <c r="N182" s="25">
        <f t="shared" si="15"/>
        <v>1839.1205425426185</v>
      </c>
      <c r="O182" s="4">
        <v>16.9</v>
      </c>
      <c r="P182" s="4">
        <v>84.6</v>
      </c>
      <c r="Q182" s="4">
        <v>60.5</v>
      </c>
      <c r="R182"/>
      <c r="AC182" s="23">
        <v>0.366</v>
      </c>
      <c r="AD182" s="51">
        <v>3.33</v>
      </c>
      <c r="AE182" s="51">
        <f t="shared" si="10"/>
        <v>3.145</v>
      </c>
      <c r="AF182" s="29">
        <v>12</v>
      </c>
      <c r="AG182" s="25">
        <v>1839.1205425426185</v>
      </c>
    </row>
    <row r="183" spans="1:33" ht="12.75">
      <c r="A183" s="1">
        <v>37071</v>
      </c>
      <c r="B183" s="19">
        <v>180</v>
      </c>
      <c r="C183" s="2">
        <v>0.542245388</v>
      </c>
      <c r="D183" s="20">
        <v>0.542245388</v>
      </c>
      <c r="E183" s="3">
        <v>1733</v>
      </c>
      <c r="F183" s="21">
        <v>0</v>
      </c>
      <c r="G183" s="68">
        <v>38.70290175</v>
      </c>
      <c r="H183" s="68">
        <v>-77.87221937</v>
      </c>
      <c r="I183" s="22">
        <v>857.9</v>
      </c>
      <c r="J183" s="4">
        <f t="shared" si="12"/>
        <v>826.4</v>
      </c>
      <c r="K183" s="24">
        <f t="shared" si="11"/>
        <v>1692.6720310258215</v>
      </c>
      <c r="L183" s="24">
        <f t="shared" si="13"/>
        <v>1867.5520310258216</v>
      </c>
      <c r="M183" s="24">
        <f t="shared" si="14"/>
        <v>1908.8720310258216</v>
      </c>
      <c r="N183" s="25">
        <f t="shared" si="15"/>
        <v>1888.2120310258215</v>
      </c>
      <c r="O183" s="4">
        <v>16.7</v>
      </c>
      <c r="P183" s="4">
        <v>79.7</v>
      </c>
      <c r="Q183" s="4">
        <v>72.4</v>
      </c>
      <c r="R183"/>
      <c r="S183" s="56">
        <v>0.0001569</v>
      </c>
      <c r="T183" s="56">
        <v>0.0001108</v>
      </c>
      <c r="U183" s="56">
        <v>6.472E-05</v>
      </c>
      <c r="V183" s="67">
        <v>803.8</v>
      </c>
      <c r="W183" s="67">
        <v>309</v>
      </c>
      <c r="X183" s="67">
        <v>304.6</v>
      </c>
      <c r="Y183" s="67">
        <v>24</v>
      </c>
      <c r="AC183" s="23">
        <v>0.348</v>
      </c>
      <c r="AD183" s="51">
        <v>2.22</v>
      </c>
      <c r="AE183" s="51">
        <f t="shared" si="10"/>
        <v>2.9600000000000004</v>
      </c>
      <c r="AF183" s="29">
        <v>12</v>
      </c>
      <c r="AG183" s="25">
        <v>1888.2120310258215</v>
      </c>
    </row>
    <row r="184" spans="1:33" ht="12.75">
      <c r="A184" s="1">
        <v>37071</v>
      </c>
      <c r="B184" s="19">
        <v>180</v>
      </c>
      <c r="C184" s="2">
        <v>0.54236114</v>
      </c>
      <c r="D184" s="20">
        <v>0.54236114</v>
      </c>
      <c r="E184" s="3">
        <v>1743</v>
      </c>
      <c r="F184" s="21">
        <v>0</v>
      </c>
      <c r="G184" s="68">
        <v>38.70404242</v>
      </c>
      <c r="H184" s="68">
        <v>-77.87792494</v>
      </c>
      <c r="I184" s="22">
        <v>859.2</v>
      </c>
      <c r="J184" s="4">
        <f t="shared" si="12"/>
        <v>827.7</v>
      </c>
      <c r="K184" s="24">
        <f t="shared" si="11"/>
        <v>1679.6194477403546</v>
      </c>
      <c r="L184" s="24">
        <f t="shared" si="13"/>
        <v>1854.4994477403548</v>
      </c>
      <c r="M184" s="24">
        <f t="shared" si="14"/>
        <v>1895.8194477403547</v>
      </c>
      <c r="N184" s="25">
        <f t="shared" si="15"/>
        <v>1875.1594477403546</v>
      </c>
      <c r="O184" s="4">
        <v>16.9</v>
      </c>
      <c r="P184" s="4">
        <v>77.3</v>
      </c>
      <c r="Q184" s="4">
        <v>54</v>
      </c>
      <c r="R184"/>
      <c r="AC184" s="23">
        <v>0.325</v>
      </c>
      <c r="AD184" s="51">
        <v>2.22</v>
      </c>
      <c r="AE184" s="51">
        <f t="shared" si="10"/>
        <v>2.9600000000000004</v>
      </c>
      <c r="AF184" s="29">
        <v>12</v>
      </c>
      <c r="AG184" s="25">
        <v>1875.1594477403546</v>
      </c>
    </row>
    <row r="185" spans="1:33" ht="12.75">
      <c r="A185" s="1">
        <v>37071</v>
      </c>
      <c r="B185" s="19">
        <v>180</v>
      </c>
      <c r="C185" s="2">
        <v>0.542476833</v>
      </c>
      <c r="D185" s="20">
        <v>0.542476833</v>
      </c>
      <c r="E185" s="3">
        <v>1753</v>
      </c>
      <c r="F185" s="21">
        <v>0</v>
      </c>
      <c r="G185" s="68">
        <v>38.70512786</v>
      </c>
      <c r="H185" s="68">
        <v>-77.88380194</v>
      </c>
      <c r="I185" s="22">
        <v>854.1</v>
      </c>
      <c r="J185" s="4">
        <f t="shared" si="12"/>
        <v>822.6</v>
      </c>
      <c r="K185" s="24">
        <f t="shared" si="11"/>
        <v>1730.9437970296883</v>
      </c>
      <c r="L185" s="24">
        <f t="shared" si="13"/>
        <v>1905.8237970296882</v>
      </c>
      <c r="M185" s="24">
        <f t="shared" si="14"/>
        <v>1947.1437970296884</v>
      </c>
      <c r="N185" s="25">
        <f t="shared" si="15"/>
        <v>1926.4837970296883</v>
      </c>
      <c r="O185" s="4">
        <v>16.6</v>
      </c>
      <c r="P185" s="4">
        <v>73.6</v>
      </c>
      <c r="Q185" s="4">
        <v>55.5</v>
      </c>
      <c r="R185" s="56">
        <v>-1.9E-05</v>
      </c>
      <c r="AC185" s="23">
        <v>0.306</v>
      </c>
      <c r="AD185" s="51">
        <v>2.22</v>
      </c>
      <c r="AE185" s="51">
        <f t="shared" si="10"/>
        <v>2.7750000000000004</v>
      </c>
      <c r="AF185" s="29">
        <v>12</v>
      </c>
      <c r="AG185" s="25">
        <v>1926.4837970296883</v>
      </c>
    </row>
    <row r="186" spans="1:33" ht="12.75">
      <c r="A186" s="1">
        <v>37071</v>
      </c>
      <c r="B186" s="19">
        <v>180</v>
      </c>
      <c r="C186" s="2">
        <v>0.542592585</v>
      </c>
      <c r="D186" s="20">
        <v>0.542592585</v>
      </c>
      <c r="E186" s="3">
        <v>1763</v>
      </c>
      <c r="F186" s="21">
        <v>0</v>
      </c>
      <c r="G186" s="68">
        <v>38.7063266</v>
      </c>
      <c r="H186" s="68">
        <v>-77.88969446</v>
      </c>
      <c r="I186" s="22">
        <v>849.8</v>
      </c>
      <c r="J186" s="4">
        <f t="shared" si="12"/>
        <v>818.3</v>
      </c>
      <c r="K186" s="24">
        <f t="shared" si="11"/>
        <v>1774.4651239043299</v>
      </c>
      <c r="L186" s="24">
        <f t="shared" si="13"/>
        <v>1949.3451239043297</v>
      </c>
      <c r="M186" s="24">
        <f t="shared" si="14"/>
        <v>1990.66512390433</v>
      </c>
      <c r="N186" s="25">
        <f t="shared" si="15"/>
        <v>1970.0051239043298</v>
      </c>
      <c r="O186" s="4">
        <v>16.1</v>
      </c>
      <c r="P186" s="4">
        <v>71.4</v>
      </c>
      <c r="Q186" s="4">
        <v>56.4</v>
      </c>
      <c r="R186"/>
      <c r="S186" s="56">
        <v>0.0001281</v>
      </c>
      <c r="T186" s="56">
        <v>9.108E-05</v>
      </c>
      <c r="U186" s="56">
        <v>5.284E-05</v>
      </c>
      <c r="V186" s="67">
        <v>794.9</v>
      </c>
      <c r="W186" s="67">
        <v>309</v>
      </c>
      <c r="X186" s="67">
        <v>304.6</v>
      </c>
      <c r="Y186" s="67">
        <v>23.4</v>
      </c>
      <c r="AC186" s="23">
        <v>0.316</v>
      </c>
      <c r="AD186" s="51">
        <v>2.22</v>
      </c>
      <c r="AE186" s="51">
        <f t="shared" si="10"/>
        <v>2.5900000000000003</v>
      </c>
      <c r="AF186" s="29">
        <v>12</v>
      </c>
      <c r="AG186" s="25">
        <v>1970.0051239043298</v>
      </c>
    </row>
    <row r="187" spans="1:33" ht="12.75">
      <c r="A187" s="1">
        <v>37071</v>
      </c>
      <c r="B187" s="19">
        <v>180</v>
      </c>
      <c r="C187" s="2">
        <v>0.542708337</v>
      </c>
      <c r="D187" s="20">
        <v>0.542708337</v>
      </c>
      <c r="E187" s="3">
        <v>1773</v>
      </c>
      <c r="F187" s="21">
        <v>0</v>
      </c>
      <c r="G187" s="68">
        <v>38.70747617</v>
      </c>
      <c r="H187" s="68">
        <v>-77.89519509</v>
      </c>
      <c r="I187" s="22">
        <v>848</v>
      </c>
      <c r="J187" s="4">
        <f t="shared" si="12"/>
        <v>816.5</v>
      </c>
      <c r="K187" s="24">
        <f t="shared" si="11"/>
        <v>1792.751297760228</v>
      </c>
      <c r="L187" s="24">
        <f t="shared" si="13"/>
        <v>1967.6312977602279</v>
      </c>
      <c r="M187" s="24">
        <f t="shared" si="14"/>
        <v>2008.951297760228</v>
      </c>
      <c r="N187" s="25">
        <f t="shared" si="15"/>
        <v>1988.291297760228</v>
      </c>
      <c r="O187" s="4">
        <v>16.1</v>
      </c>
      <c r="P187" s="4">
        <v>70.8</v>
      </c>
      <c r="Q187" s="4">
        <v>59</v>
      </c>
      <c r="R187"/>
      <c r="AC187" s="23">
        <v>0.277</v>
      </c>
      <c r="AD187" s="51">
        <v>2.22</v>
      </c>
      <c r="AE187" s="51">
        <f t="shared" si="10"/>
        <v>2.4050000000000007</v>
      </c>
      <c r="AF187" s="29">
        <v>12</v>
      </c>
      <c r="AG187" s="25">
        <v>1988.291297760228</v>
      </c>
    </row>
    <row r="188" spans="1:33" ht="12.75">
      <c r="A188" s="1">
        <v>37071</v>
      </c>
      <c r="B188" s="19">
        <v>180</v>
      </c>
      <c r="C188" s="2">
        <v>0.54282409</v>
      </c>
      <c r="D188" s="20">
        <v>0.54282409</v>
      </c>
      <c r="E188" s="3">
        <v>1783</v>
      </c>
      <c r="F188" s="21">
        <v>0</v>
      </c>
      <c r="G188" s="68">
        <v>38.70856267</v>
      </c>
      <c r="H188" s="68">
        <v>-77.90069549</v>
      </c>
      <c r="I188" s="22">
        <v>845.7</v>
      </c>
      <c r="J188" s="4">
        <f t="shared" si="12"/>
        <v>814.2</v>
      </c>
      <c r="K188" s="24">
        <f t="shared" si="11"/>
        <v>1816.1757177276427</v>
      </c>
      <c r="L188" s="24">
        <f t="shared" si="13"/>
        <v>1991.0557177276428</v>
      </c>
      <c r="M188" s="24">
        <f t="shared" si="14"/>
        <v>2032.3757177276427</v>
      </c>
      <c r="N188" s="25">
        <f t="shared" si="15"/>
        <v>2011.7157177276426</v>
      </c>
      <c r="O188" s="4">
        <v>16.1</v>
      </c>
      <c r="P188" s="4">
        <v>71.1</v>
      </c>
      <c r="Q188" s="4">
        <v>51.1</v>
      </c>
      <c r="R188"/>
      <c r="AC188" s="23">
        <v>0.327</v>
      </c>
      <c r="AD188" s="51">
        <v>2.22</v>
      </c>
      <c r="AE188" s="51">
        <f t="shared" si="10"/>
        <v>2.22</v>
      </c>
      <c r="AF188" s="29">
        <v>12</v>
      </c>
      <c r="AG188" s="25">
        <v>2011.7157177276426</v>
      </c>
    </row>
    <row r="189" spans="1:33" ht="12.75">
      <c r="A189" s="1">
        <v>37071</v>
      </c>
      <c r="B189" s="19">
        <v>180</v>
      </c>
      <c r="C189" s="2">
        <v>0.542939842</v>
      </c>
      <c r="D189" s="20">
        <v>0.542939842</v>
      </c>
      <c r="E189" s="3">
        <v>1793</v>
      </c>
      <c r="F189" s="21">
        <v>0</v>
      </c>
      <c r="G189" s="68">
        <v>38.70966956</v>
      </c>
      <c r="H189" s="68">
        <v>-77.90643771</v>
      </c>
      <c r="I189" s="22">
        <v>840.4</v>
      </c>
      <c r="J189" s="4">
        <f t="shared" si="12"/>
        <v>808.9</v>
      </c>
      <c r="K189" s="24">
        <f t="shared" si="11"/>
        <v>1870.4066322684541</v>
      </c>
      <c r="L189" s="24">
        <f t="shared" si="13"/>
        <v>2045.286632268454</v>
      </c>
      <c r="M189" s="24">
        <f t="shared" si="14"/>
        <v>2086.606632268454</v>
      </c>
      <c r="N189" s="25">
        <f t="shared" si="15"/>
        <v>2065.946632268454</v>
      </c>
      <c r="O189" s="4">
        <v>15.6</v>
      </c>
      <c r="P189" s="4">
        <v>70.6</v>
      </c>
      <c r="Q189" s="4">
        <v>57.5</v>
      </c>
      <c r="R189"/>
      <c r="S189" s="56">
        <v>9.502E-05</v>
      </c>
      <c r="T189" s="56">
        <v>6.605E-05</v>
      </c>
      <c r="U189" s="56">
        <v>3.834E-05</v>
      </c>
      <c r="V189" s="67">
        <v>785.5</v>
      </c>
      <c r="W189" s="67">
        <v>309</v>
      </c>
      <c r="X189" s="67">
        <v>304.5</v>
      </c>
      <c r="Y189" s="67">
        <v>21.8</v>
      </c>
      <c r="AC189" s="23">
        <v>0.306</v>
      </c>
      <c r="AD189" s="51">
        <v>2.22</v>
      </c>
      <c r="AE189" s="51">
        <f t="shared" si="10"/>
        <v>2.22</v>
      </c>
      <c r="AF189" s="29">
        <v>12</v>
      </c>
      <c r="AG189" s="25">
        <v>2065.946632268454</v>
      </c>
    </row>
    <row r="190" spans="1:33" ht="12.75">
      <c r="A190" s="1">
        <v>37071</v>
      </c>
      <c r="B190" s="19">
        <v>180</v>
      </c>
      <c r="C190" s="2">
        <v>0.543055534</v>
      </c>
      <c r="D190" s="20">
        <v>0.543055534</v>
      </c>
      <c r="E190" s="3">
        <v>1803</v>
      </c>
      <c r="F190" s="21">
        <v>0</v>
      </c>
      <c r="G190" s="68">
        <v>38.71045489</v>
      </c>
      <c r="H190" s="68">
        <v>-77.91226666</v>
      </c>
      <c r="I190" s="22">
        <v>840.3</v>
      </c>
      <c r="J190" s="4">
        <f t="shared" si="12"/>
        <v>808.8</v>
      </c>
      <c r="K190" s="24">
        <f t="shared" si="11"/>
        <v>1871.4332690221877</v>
      </c>
      <c r="L190" s="24">
        <f t="shared" si="13"/>
        <v>2046.3132690221878</v>
      </c>
      <c r="M190" s="24">
        <f t="shared" si="14"/>
        <v>2087.6332690221875</v>
      </c>
      <c r="N190" s="25">
        <f t="shared" si="15"/>
        <v>2066.9732690221877</v>
      </c>
      <c r="O190" s="4">
        <v>15.6</v>
      </c>
      <c r="P190" s="4">
        <v>69.8</v>
      </c>
      <c r="Q190" s="4">
        <v>51.5</v>
      </c>
      <c r="R190"/>
      <c r="AC190" s="23">
        <v>0.296</v>
      </c>
      <c r="AD190" s="51">
        <v>2.22</v>
      </c>
      <c r="AE190" s="51">
        <f t="shared" si="10"/>
        <v>2.22</v>
      </c>
      <c r="AF190" s="29">
        <v>12</v>
      </c>
      <c r="AG190" s="25">
        <v>2066.9732690221877</v>
      </c>
    </row>
    <row r="191" spans="1:33" ht="12.75">
      <c r="A191" s="1">
        <v>37071</v>
      </c>
      <c r="B191" s="19">
        <v>180</v>
      </c>
      <c r="C191" s="2">
        <v>0.543171287</v>
      </c>
      <c r="D191" s="20">
        <v>0.543171287</v>
      </c>
      <c r="E191" s="3">
        <v>1813</v>
      </c>
      <c r="F191" s="21">
        <v>0</v>
      </c>
      <c r="G191" s="68">
        <v>38.71045174</v>
      </c>
      <c r="H191" s="68">
        <v>-77.91804168</v>
      </c>
      <c r="I191" s="22">
        <v>837.3</v>
      </c>
      <c r="J191" s="4">
        <f t="shared" si="12"/>
        <v>805.8</v>
      </c>
      <c r="K191" s="24">
        <f t="shared" si="11"/>
        <v>1902.2915407725422</v>
      </c>
      <c r="L191" s="24">
        <f t="shared" si="13"/>
        <v>2077.1715407725424</v>
      </c>
      <c r="M191" s="24">
        <f t="shared" si="14"/>
        <v>2118.491540772542</v>
      </c>
      <c r="N191" s="25">
        <f t="shared" si="15"/>
        <v>2097.831540772542</v>
      </c>
      <c r="O191" s="4">
        <v>15.6</v>
      </c>
      <c r="P191" s="4">
        <v>68.7</v>
      </c>
      <c r="Q191" s="4">
        <v>50.9</v>
      </c>
      <c r="R191" s="56">
        <v>-8.39E-06</v>
      </c>
      <c r="AC191" s="23">
        <v>0.306</v>
      </c>
      <c r="AD191" s="51">
        <v>2.22</v>
      </c>
      <c r="AE191" s="51">
        <f t="shared" si="10"/>
        <v>2.22</v>
      </c>
      <c r="AF191" s="29">
        <v>12</v>
      </c>
      <c r="AG191" s="25">
        <v>2097.831540772542</v>
      </c>
    </row>
    <row r="192" spans="1:33" ht="12.75">
      <c r="A192" s="1">
        <v>37071</v>
      </c>
      <c r="B192" s="19">
        <v>180</v>
      </c>
      <c r="C192" s="2">
        <v>0.543287039</v>
      </c>
      <c r="D192" s="20">
        <v>0.543287039</v>
      </c>
      <c r="E192" s="3">
        <v>1823</v>
      </c>
      <c r="F192" s="21">
        <v>0</v>
      </c>
      <c r="G192" s="68">
        <v>38.70971383</v>
      </c>
      <c r="H192" s="68">
        <v>-77.92416858</v>
      </c>
      <c r="I192" s="22">
        <v>834.5</v>
      </c>
      <c r="J192" s="4">
        <f t="shared" si="12"/>
        <v>803</v>
      </c>
      <c r="K192" s="24">
        <f t="shared" si="11"/>
        <v>1931.1964230676083</v>
      </c>
      <c r="L192" s="24">
        <f t="shared" si="13"/>
        <v>2106.076423067608</v>
      </c>
      <c r="M192" s="24">
        <f t="shared" si="14"/>
        <v>2147.3964230676083</v>
      </c>
      <c r="N192" s="25">
        <f t="shared" si="15"/>
        <v>2126.7364230676085</v>
      </c>
      <c r="O192" s="4">
        <v>15.4</v>
      </c>
      <c r="P192" s="4">
        <v>68.9</v>
      </c>
      <c r="Q192" s="4">
        <v>51</v>
      </c>
      <c r="R192"/>
      <c r="S192" s="56">
        <v>7.428E-05</v>
      </c>
      <c r="T192" s="56">
        <v>5.119E-05</v>
      </c>
      <c r="U192" s="56">
        <v>2.926E-05</v>
      </c>
      <c r="V192" s="67">
        <v>777.4</v>
      </c>
      <c r="W192" s="67">
        <v>309.1</v>
      </c>
      <c r="X192" s="67">
        <v>304.5</v>
      </c>
      <c r="Y192" s="67">
        <v>20</v>
      </c>
      <c r="AC192" s="23">
        <v>0.266</v>
      </c>
      <c r="AD192" s="51">
        <v>2.22</v>
      </c>
      <c r="AE192" s="51">
        <f t="shared" si="10"/>
        <v>2.22</v>
      </c>
      <c r="AF192" s="29">
        <v>12</v>
      </c>
      <c r="AG192" s="25">
        <v>2126.7364230676085</v>
      </c>
    </row>
    <row r="193" spans="1:33" ht="12.75">
      <c r="A193" s="1">
        <v>37071</v>
      </c>
      <c r="B193" s="19">
        <v>180</v>
      </c>
      <c r="C193" s="2">
        <v>0.543402791</v>
      </c>
      <c r="D193" s="20">
        <v>0.543402791</v>
      </c>
      <c r="E193" s="3">
        <v>1833</v>
      </c>
      <c r="F193" s="21">
        <v>0</v>
      </c>
      <c r="G193" s="68">
        <v>38.70864334</v>
      </c>
      <c r="H193" s="68">
        <v>-77.93018384</v>
      </c>
      <c r="I193" s="22">
        <v>832.5</v>
      </c>
      <c r="J193" s="4">
        <f t="shared" si="12"/>
        <v>801</v>
      </c>
      <c r="K193" s="24">
        <f t="shared" si="11"/>
        <v>1951.9045419589665</v>
      </c>
      <c r="L193" s="24">
        <f t="shared" si="13"/>
        <v>2126.7845419589667</v>
      </c>
      <c r="M193" s="24">
        <f t="shared" si="14"/>
        <v>2168.1045419589664</v>
      </c>
      <c r="N193" s="25">
        <f t="shared" si="15"/>
        <v>2147.4445419589665</v>
      </c>
      <c r="O193" s="4">
        <v>15.3</v>
      </c>
      <c r="P193" s="4">
        <v>70.2</v>
      </c>
      <c r="Q193" s="4">
        <v>54.5</v>
      </c>
      <c r="R193"/>
      <c r="AC193" s="23">
        <v>0.257</v>
      </c>
      <c r="AD193" s="51">
        <v>2.22</v>
      </c>
      <c r="AE193" s="51">
        <f t="shared" si="10"/>
        <v>2.22</v>
      </c>
      <c r="AF193" s="29">
        <v>12</v>
      </c>
      <c r="AG193" s="25">
        <v>2147.4445419589665</v>
      </c>
    </row>
    <row r="194" spans="1:33" ht="12.75">
      <c r="A194" s="1">
        <v>37071</v>
      </c>
      <c r="B194" s="19">
        <v>180</v>
      </c>
      <c r="C194" s="2">
        <v>0.543518543</v>
      </c>
      <c r="D194" s="20">
        <v>0.543518543</v>
      </c>
      <c r="E194" s="3">
        <v>1843</v>
      </c>
      <c r="F194" s="21">
        <v>0</v>
      </c>
      <c r="G194" s="68">
        <v>38.70742668</v>
      </c>
      <c r="H194" s="68">
        <v>-77.93626427</v>
      </c>
      <c r="I194" s="22">
        <v>829.2</v>
      </c>
      <c r="J194" s="4">
        <f t="shared" si="12"/>
        <v>797.7</v>
      </c>
      <c r="K194" s="24">
        <f t="shared" si="11"/>
        <v>1986.1862439012589</v>
      </c>
      <c r="L194" s="24">
        <f t="shared" si="13"/>
        <v>2161.066243901259</v>
      </c>
      <c r="M194" s="24">
        <f t="shared" si="14"/>
        <v>2202.3862439012587</v>
      </c>
      <c r="N194" s="25">
        <f t="shared" si="15"/>
        <v>2181.726243901259</v>
      </c>
      <c r="O194" s="4">
        <v>14.9</v>
      </c>
      <c r="P194" s="4">
        <v>71.1</v>
      </c>
      <c r="Q194" s="4">
        <v>48.5</v>
      </c>
      <c r="R194"/>
      <c r="AC194" s="23">
        <v>0.266</v>
      </c>
      <c r="AD194" s="51">
        <v>2.22</v>
      </c>
      <c r="AE194" s="51">
        <f t="shared" si="10"/>
        <v>2.22</v>
      </c>
      <c r="AF194" s="29">
        <v>12</v>
      </c>
      <c r="AG194" s="25">
        <v>2181.726243901259</v>
      </c>
    </row>
    <row r="195" spans="1:33" ht="12.75">
      <c r="A195" s="1">
        <v>37071</v>
      </c>
      <c r="B195" s="19">
        <v>180</v>
      </c>
      <c r="C195" s="2">
        <v>0.543634236</v>
      </c>
      <c r="D195" s="20">
        <v>0.543634236</v>
      </c>
      <c r="E195" s="3">
        <v>1853</v>
      </c>
      <c r="F195" s="21">
        <v>0</v>
      </c>
      <c r="G195" s="68">
        <v>38.70627673</v>
      </c>
      <c r="H195" s="68">
        <v>-77.94231443</v>
      </c>
      <c r="I195" s="22">
        <v>826.1</v>
      </c>
      <c r="J195" s="4">
        <f t="shared" si="12"/>
        <v>794.6</v>
      </c>
      <c r="K195" s="24">
        <f t="shared" si="11"/>
        <v>2018.5197008841028</v>
      </c>
      <c r="L195" s="24">
        <f t="shared" si="13"/>
        <v>2193.399700884103</v>
      </c>
      <c r="M195" s="24">
        <f t="shared" si="14"/>
        <v>2234.7197008841026</v>
      </c>
      <c r="N195" s="25">
        <f t="shared" si="15"/>
        <v>2214.0597008841028</v>
      </c>
      <c r="O195" s="4">
        <v>14.7</v>
      </c>
      <c r="P195" s="4">
        <v>72</v>
      </c>
      <c r="Q195" s="4">
        <v>52.5</v>
      </c>
      <c r="R195"/>
      <c r="S195" s="56">
        <v>5.53E-05</v>
      </c>
      <c r="T195" s="56">
        <v>3.824E-05</v>
      </c>
      <c r="U195" s="56">
        <v>2.206E-05</v>
      </c>
      <c r="V195" s="67">
        <v>769.7</v>
      </c>
      <c r="W195" s="67">
        <v>309.1</v>
      </c>
      <c r="X195" s="67">
        <v>304.5</v>
      </c>
      <c r="Y195" s="67">
        <v>18.3</v>
      </c>
      <c r="AC195" s="23">
        <v>0.266</v>
      </c>
      <c r="AD195" s="51">
        <v>2.22</v>
      </c>
      <c r="AE195" s="51">
        <f t="shared" si="10"/>
        <v>2.22</v>
      </c>
      <c r="AF195" s="29">
        <v>12</v>
      </c>
      <c r="AG195" s="25">
        <v>2214.0597008841028</v>
      </c>
    </row>
    <row r="196" spans="1:33" ht="12.75">
      <c r="A196" s="1">
        <v>37071</v>
      </c>
      <c r="B196" s="19">
        <v>180</v>
      </c>
      <c r="C196" s="2">
        <v>0.543749988</v>
      </c>
      <c r="D196" s="20">
        <v>0.543749988</v>
      </c>
      <c r="E196" s="3">
        <v>1863</v>
      </c>
      <c r="F196" s="21">
        <v>0</v>
      </c>
      <c r="G196" s="68">
        <v>38.70522828</v>
      </c>
      <c r="H196" s="68">
        <v>-77.94822403</v>
      </c>
      <c r="I196" s="22">
        <v>825.2</v>
      </c>
      <c r="J196" s="4">
        <f t="shared" si="12"/>
        <v>793.7</v>
      </c>
      <c r="K196" s="24">
        <f t="shared" si="11"/>
        <v>2027.9304633781935</v>
      </c>
      <c r="L196" s="24">
        <f t="shared" si="13"/>
        <v>2202.8104633781936</v>
      </c>
      <c r="M196" s="24">
        <f t="shared" si="14"/>
        <v>2244.1304633781933</v>
      </c>
      <c r="N196" s="25">
        <f t="shared" si="15"/>
        <v>2223.4704633781935</v>
      </c>
      <c r="O196" s="4">
        <v>14.6</v>
      </c>
      <c r="P196" s="4">
        <v>72.9</v>
      </c>
      <c r="Q196" s="4">
        <v>55.6</v>
      </c>
      <c r="R196"/>
      <c r="AC196" s="23">
        <v>0.256</v>
      </c>
      <c r="AD196" s="51">
        <v>2.22</v>
      </c>
      <c r="AE196" s="51">
        <f aca="true" t="shared" si="16" ref="AE196:AE232">AVERAGE(AD191:AD196)</f>
        <v>2.22</v>
      </c>
      <c r="AF196" s="29">
        <v>12</v>
      </c>
      <c r="AG196" s="25">
        <v>2223.4704633781935</v>
      </c>
    </row>
    <row r="197" spans="1:33" ht="12.75">
      <c r="A197" s="1">
        <v>37071</v>
      </c>
      <c r="B197" s="19">
        <v>180</v>
      </c>
      <c r="C197" s="2">
        <v>0.54386574</v>
      </c>
      <c r="D197" s="20">
        <v>0.54386574</v>
      </c>
      <c r="E197" s="3">
        <v>1873</v>
      </c>
      <c r="F197" s="21">
        <v>0</v>
      </c>
      <c r="G197" s="68">
        <v>38.70433175</v>
      </c>
      <c r="H197" s="68">
        <v>-77.95431364</v>
      </c>
      <c r="I197" s="22">
        <v>822.6</v>
      </c>
      <c r="J197" s="4">
        <f t="shared" si="12"/>
        <v>791.1</v>
      </c>
      <c r="K197" s="24">
        <f t="shared" si="11"/>
        <v>2055.1771732942166</v>
      </c>
      <c r="L197" s="24">
        <f t="shared" si="13"/>
        <v>2230.0571732942167</v>
      </c>
      <c r="M197" s="24">
        <f t="shared" si="14"/>
        <v>2271.3771732942164</v>
      </c>
      <c r="N197" s="25">
        <f t="shared" si="15"/>
        <v>2250.7171732942165</v>
      </c>
      <c r="O197" s="4">
        <v>14.5</v>
      </c>
      <c r="P197" s="4">
        <v>73.3</v>
      </c>
      <c r="Q197" s="4">
        <v>51.6</v>
      </c>
      <c r="R197" s="56">
        <v>5.73E-06</v>
      </c>
      <c r="AC197" s="23">
        <v>0.256</v>
      </c>
      <c r="AD197" s="51">
        <v>2.22</v>
      </c>
      <c r="AE197" s="51">
        <f t="shared" si="16"/>
        <v>2.22</v>
      </c>
      <c r="AF197" s="29">
        <v>12</v>
      </c>
      <c r="AG197" s="25">
        <v>2250.7171732942165</v>
      </c>
    </row>
    <row r="198" spans="1:33" ht="12.75">
      <c r="A198" s="1">
        <v>37071</v>
      </c>
      <c r="B198" s="19">
        <v>180</v>
      </c>
      <c r="C198" s="2">
        <v>0.543981493</v>
      </c>
      <c r="D198" s="20">
        <v>0.543981493</v>
      </c>
      <c r="E198" s="3">
        <v>1883</v>
      </c>
      <c r="F198" s="21">
        <v>0</v>
      </c>
      <c r="G198" s="68">
        <v>38.70341297</v>
      </c>
      <c r="H198" s="68">
        <v>-77.9606732</v>
      </c>
      <c r="I198" s="22">
        <v>819.1</v>
      </c>
      <c r="J198" s="4">
        <f t="shared" si="12"/>
        <v>787.6</v>
      </c>
      <c r="K198" s="24">
        <f t="shared" si="11"/>
        <v>2091.9971864947543</v>
      </c>
      <c r="L198" s="24">
        <f t="shared" si="13"/>
        <v>2266.8771864947544</v>
      </c>
      <c r="M198" s="24">
        <f t="shared" si="14"/>
        <v>2308.197186494754</v>
      </c>
      <c r="N198" s="25">
        <f t="shared" si="15"/>
        <v>2287.537186494754</v>
      </c>
      <c r="O198" s="4">
        <v>14</v>
      </c>
      <c r="P198" s="4">
        <v>72.4</v>
      </c>
      <c r="Q198" s="4">
        <v>51.1</v>
      </c>
      <c r="R198"/>
      <c r="S198" s="56">
        <v>6.255E-05</v>
      </c>
      <c r="T198" s="56">
        <v>4.468E-05</v>
      </c>
      <c r="U198" s="56">
        <v>2.681E-05</v>
      </c>
      <c r="V198" s="67">
        <v>762.3</v>
      </c>
      <c r="W198" s="67">
        <v>309.1</v>
      </c>
      <c r="X198" s="67">
        <v>304.4</v>
      </c>
      <c r="Y198" s="67">
        <v>17.2</v>
      </c>
      <c r="AC198" s="23">
        <v>0.256</v>
      </c>
      <c r="AD198" s="51">
        <v>2.22</v>
      </c>
      <c r="AE198" s="51">
        <f t="shared" si="16"/>
        <v>2.22</v>
      </c>
      <c r="AF198" s="29">
        <v>12</v>
      </c>
      <c r="AG198" s="25">
        <v>2287.537186494754</v>
      </c>
    </row>
    <row r="199" spans="1:33" ht="12.75">
      <c r="A199" s="1">
        <v>37071</v>
      </c>
      <c r="B199" s="19">
        <v>180</v>
      </c>
      <c r="C199" s="2">
        <v>0.544097245</v>
      </c>
      <c r="D199" s="20">
        <v>0.544097245</v>
      </c>
      <c r="E199" s="3">
        <v>1893</v>
      </c>
      <c r="F199" s="21">
        <v>0</v>
      </c>
      <c r="G199" s="68">
        <v>38.70241953</v>
      </c>
      <c r="H199" s="68">
        <v>-77.96692366</v>
      </c>
      <c r="I199" s="22">
        <v>817.1</v>
      </c>
      <c r="J199" s="4">
        <f t="shared" si="12"/>
        <v>785.6</v>
      </c>
      <c r="K199" s="24">
        <f t="shared" si="11"/>
        <v>2113.110727927729</v>
      </c>
      <c r="L199" s="24">
        <f t="shared" si="13"/>
        <v>2287.990727927729</v>
      </c>
      <c r="M199" s="24">
        <f t="shared" si="14"/>
        <v>2329.3107279277287</v>
      </c>
      <c r="N199" s="25">
        <f t="shared" si="15"/>
        <v>2308.650727927729</v>
      </c>
      <c r="O199" s="4">
        <v>13.9</v>
      </c>
      <c r="P199" s="4">
        <v>70.4</v>
      </c>
      <c r="Q199" s="4">
        <v>50.9</v>
      </c>
      <c r="R199"/>
      <c r="AC199" s="23">
        <v>0.246</v>
      </c>
      <c r="AD199" s="51">
        <v>1.11</v>
      </c>
      <c r="AE199" s="51">
        <f t="shared" si="16"/>
        <v>2.035</v>
      </c>
      <c r="AF199" s="29">
        <v>12</v>
      </c>
      <c r="AG199" s="25">
        <v>2308.650727927729</v>
      </c>
    </row>
    <row r="200" spans="1:33" ht="12.75">
      <c r="A200" s="1">
        <v>37071</v>
      </c>
      <c r="B200" s="19">
        <v>180</v>
      </c>
      <c r="C200" s="2">
        <v>0.544212937</v>
      </c>
      <c r="D200" s="20">
        <v>0.544212937</v>
      </c>
      <c r="E200" s="3">
        <v>1903</v>
      </c>
      <c r="F200" s="21">
        <v>0</v>
      </c>
      <c r="G200" s="68">
        <v>38.70143914</v>
      </c>
      <c r="H200" s="68">
        <v>-77.97309712</v>
      </c>
      <c r="I200" s="22">
        <v>815.5</v>
      </c>
      <c r="J200" s="4">
        <f t="shared" si="12"/>
        <v>784</v>
      </c>
      <c r="K200" s="24">
        <f aca="true" t="shared" si="17" ref="K200:K263">(8303.951372*(LN(1013.25/J200)))</f>
        <v>2130.0402982605415</v>
      </c>
      <c r="L200" s="24">
        <f t="shared" si="13"/>
        <v>2304.9202982605416</v>
      </c>
      <c r="M200" s="24">
        <f t="shared" si="14"/>
        <v>2346.2402982605413</v>
      </c>
      <c r="N200" s="25">
        <f t="shared" si="15"/>
        <v>2325.5802982605414</v>
      </c>
      <c r="O200" s="4">
        <v>13.9</v>
      </c>
      <c r="P200" s="4">
        <v>70</v>
      </c>
      <c r="Q200" s="4">
        <v>47.6</v>
      </c>
      <c r="R200"/>
      <c r="AC200" s="23">
        <v>0.247</v>
      </c>
      <c r="AD200" s="51">
        <v>1.11</v>
      </c>
      <c r="AE200" s="51">
        <f t="shared" si="16"/>
        <v>1.8499999999999999</v>
      </c>
      <c r="AF200" s="29">
        <v>12</v>
      </c>
      <c r="AG200" s="25">
        <v>2325.5802982605414</v>
      </c>
    </row>
    <row r="201" spans="1:33" ht="12.75">
      <c r="A201" s="1">
        <v>37071</v>
      </c>
      <c r="B201" s="19">
        <v>180</v>
      </c>
      <c r="C201" s="2">
        <v>0.54432869</v>
      </c>
      <c r="D201" s="20">
        <v>0.54432869</v>
      </c>
      <c r="E201" s="3">
        <v>1913</v>
      </c>
      <c r="F201" s="21">
        <v>0</v>
      </c>
      <c r="G201" s="68">
        <v>38.70049712</v>
      </c>
      <c r="H201" s="68">
        <v>-77.9794426</v>
      </c>
      <c r="I201" s="22">
        <v>812.1</v>
      </c>
      <c r="J201" s="4">
        <f aca="true" t="shared" si="18" ref="J201:J264">(I201-31.5)</f>
        <v>780.6</v>
      </c>
      <c r="K201" s="24">
        <f t="shared" si="17"/>
        <v>2166.13064608993</v>
      </c>
      <c r="L201" s="24">
        <f aca="true" t="shared" si="19" ref="L201:L264">(K201+174.88)</f>
        <v>2341.01064608993</v>
      </c>
      <c r="M201" s="24">
        <f aca="true" t="shared" si="20" ref="M201:M264">(K201+216.2)</f>
        <v>2382.33064608993</v>
      </c>
      <c r="N201" s="25">
        <f aca="true" t="shared" si="21" ref="N201:N264">AVERAGE(L201:M201)</f>
        <v>2361.67064608993</v>
      </c>
      <c r="O201" s="4">
        <v>13.6</v>
      </c>
      <c r="P201" s="4">
        <v>70.8</v>
      </c>
      <c r="Q201" s="4">
        <v>54.5</v>
      </c>
      <c r="R201"/>
      <c r="S201" s="56">
        <v>5.796E-05</v>
      </c>
      <c r="T201" s="56">
        <v>4.067E-05</v>
      </c>
      <c r="U201" s="56">
        <v>2.329E-05</v>
      </c>
      <c r="V201" s="67">
        <v>754.5</v>
      </c>
      <c r="W201" s="67">
        <v>309.1</v>
      </c>
      <c r="X201" s="67">
        <v>304.4</v>
      </c>
      <c r="Y201" s="67">
        <v>16.9</v>
      </c>
      <c r="AC201" s="23">
        <v>0.247</v>
      </c>
      <c r="AD201" s="51">
        <v>1.11</v>
      </c>
      <c r="AE201" s="51">
        <f t="shared" si="16"/>
        <v>1.665</v>
      </c>
      <c r="AF201" s="29">
        <v>12</v>
      </c>
      <c r="AG201" s="25">
        <v>2361.67064608993</v>
      </c>
    </row>
    <row r="202" spans="1:33" ht="12.75">
      <c r="A202" s="1">
        <v>37071</v>
      </c>
      <c r="B202" s="19">
        <v>180</v>
      </c>
      <c r="C202" s="2">
        <v>0.544444442</v>
      </c>
      <c r="D202" s="20">
        <v>0.544444442</v>
      </c>
      <c r="E202" s="3">
        <v>1923</v>
      </c>
      <c r="F202" s="21">
        <v>0</v>
      </c>
      <c r="G202" s="68">
        <v>38.6995549</v>
      </c>
      <c r="H202" s="68">
        <v>-77.98587745</v>
      </c>
      <c r="I202" s="22">
        <v>807.1</v>
      </c>
      <c r="J202" s="4">
        <f t="shared" si="18"/>
        <v>775.6</v>
      </c>
      <c r="K202" s="24">
        <f t="shared" si="17"/>
        <v>2219.4912677727993</v>
      </c>
      <c r="L202" s="24">
        <f t="shared" si="19"/>
        <v>2394.3712677727995</v>
      </c>
      <c r="M202" s="24">
        <f t="shared" si="20"/>
        <v>2435.691267772799</v>
      </c>
      <c r="N202" s="25">
        <f t="shared" si="21"/>
        <v>2415.0312677727993</v>
      </c>
      <c r="O202" s="4">
        <v>13.2</v>
      </c>
      <c r="P202" s="4">
        <v>73.8</v>
      </c>
      <c r="Q202" s="4">
        <v>44.2</v>
      </c>
      <c r="R202"/>
      <c r="AC202" s="23">
        <v>0.234</v>
      </c>
      <c r="AD202" s="51">
        <v>1.11</v>
      </c>
      <c r="AE202" s="51">
        <f t="shared" si="16"/>
        <v>1.4800000000000002</v>
      </c>
      <c r="AF202" s="29">
        <v>12</v>
      </c>
      <c r="AG202" s="25">
        <v>2415.0312677727993</v>
      </c>
    </row>
    <row r="203" spans="1:33" ht="12.75">
      <c r="A203" s="1">
        <v>37071</v>
      </c>
      <c r="B203" s="19">
        <v>180</v>
      </c>
      <c r="C203" s="2">
        <v>0.544560194</v>
      </c>
      <c r="D203" s="20">
        <v>0.544560194</v>
      </c>
      <c r="E203" s="3">
        <v>1933</v>
      </c>
      <c r="F203" s="21">
        <v>0</v>
      </c>
      <c r="G203" s="68">
        <v>38.69865681</v>
      </c>
      <c r="H203" s="68">
        <v>-77.99218609</v>
      </c>
      <c r="I203" s="22">
        <v>805.9</v>
      </c>
      <c r="J203" s="4">
        <f t="shared" si="18"/>
        <v>774.4</v>
      </c>
      <c r="K203" s="24">
        <f t="shared" si="17"/>
        <v>2232.3490014983163</v>
      </c>
      <c r="L203" s="24">
        <f t="shared" si="19"/>
        <v>2407.2290014983164</v>
      </c>
      <c r="M203" s="24">
        <f t="shared" si="20"/>
        <v>2448.549001498316</v>
      </c>
      <c r="N203" s="25">
        <f t="shared" si="21"/>
        <v>2427.8890014983162</v>
      </c>
      <c r="O203" s="4">
        <v>13</v>
      </c>
      <c r="P203" s="4">
        <v>73</v>
      </c>
      <c r="Q203" s="4">
        <v>52</v>
      </c>
      <c r="R203" s="56">
        <v>2.56E-07</v>
      </c>
      <c r="AC203" s="23">
        <v>0.261</v>
      </c>
      <c r="AD203" s="51">
        <v>2.22</v>
      </c>
      <c r="AE203" s="51">
        <f t="shared" si="16"/>
        <v>1.4800000000000002</v>
      </c>
      <c r="AF203" s="29">
        <v>12</v>
      </c>
      <c r="AG203" s="25">
        <v>2427.8890014983162</v>
      </c>
    </row>
    <row r="204" spans="1:33" ht="12.75">
      <c r="A204" s="1">
        <v>37071</v>
      </c>
      <c r="B204" s="19">
        <v>180</v>
      </c>
      <c r="C204" s="2">
        <v>0.544675946</v>
      </c>
      <c r="D204" s="20">
        <v>0.544675946</v>
      </c>
      <c r="E204" s="3">
        <v>1943</v>
      </c>
      <c r="F204" s="21">
        <v>0</v>
      </c>
      <c r="G204" s="68">
        <v>38.69786379</v>
      </c>
      <c r="H204" s="68">
        <v>-77.99788062</v>
      </c>
      <c r="I204" s="22">
        <v>804.6</v>
      </c>
      <c r="J204" s="4">
        <f t="shared" si="18"/>
        <v>773.1</v>
      </c>
      <c r="K204" s="24">
        <f t="shared" si="17"/>
        <v>2246.300716293803</v>
      </c>
      <c r="L204" s="24">
        <f t="shared" si="19"/>
        <v>2421.180716293803</v>
      </c>
      <c r="M204" s="24">
        <f t="shared" si="20"/>
        <v>2462.5007162938027</v>
      </c>
      <c r="N204" s="25">
        <f t="shared" si="21"/>
        <v>2441.840716293803</v>
      </c>
      <c r="O204" s="4">
        <v>13</v>
      </c>
      <c r="P204" s="4">
        <v>71.9</v>
      </c>
      <c r="Q204" s="4">
        <v>48.6</v>
      </c>
      <c r="R204"/>
      <c r="AC204" s="23">
        <v>0.226</v>
      </c>
      <c r="AD204" s="51">
        <v>1.11</v>
      </c>
      <c r="AE204" s="51">
        <f t="shared" si="16"/>
        <v>1.2950000000000002</v>
      </c>
      <c r="AF204" s="29">
        <v>12</v>
      </c>
      <c r="AG204" s="25">
        <v>2441.840716293803</v>
      </c>
    </row>
    <row r="205" spans="1:33" ht="12.75">
      <c r="A205" s="1">
        <v>37071</v>
      </c>
      <c r="B205" s="19">
        <v>180</v>
      </c>
      <c r="C205" s="2">
        <v>0.544791639</v>
      </c>
      <c r="D205" s="20">
        <v>0.544791639</v>
      </c>
      <c r="E205" s="3">
        <v>1953</v>
      </c>
      <c r="F205" s="21">
        <v>0</v>
      </c>
      <c r="G205" s="68">
        <v>38.69709898</v>
      </c>
      <c r="H205" s="68">
        <v>-78.00407976</v>
      </c>
      <c r="I205" s="22">
        <v>802.2</v>
      </c>
      <c r="J205" s="4">
        <f t="shared" si="18"/>
        <v>770.7</v>
      </c>
      <c r="K205" s="24">
        <f t="shared" si="17"/>
        <v>2272.1194743557326</v>
      </c>
      <c r="L205" s="24">
        <f t="shared" si="19"/>
        <v>2446.9994743557327</v>
      </c>
      <c r="M205" s="24">
        <f t="shared" si="20"/>
        <v>2488.3194743557324</v>
      </c>
      <c r="N205" s="25">
        <f t="shared" si="21"/>
        <v>2467.6594743557325</v>
      </c>
      <c r="O205" s="4">
        <v>12.9</v>
      </c>
      <c r="P205" s="4">
        <v>71.2</v>
      </c>
      <c r="Q205" s="4">
        <v>52.5</v>
      </c>
      <c r="R205"/>
      <c r="S205" s="56">
        <v>5.474E-05</v>
      </c>
      <c r="T205" s="56">
        <v>3.721E-05</v>
      </c>
      <c r="U205" s="56">
        <v>2.155E-05</v>
      </c>
      <c r="V205" s="67">
        <v>745.8</v>
      </c>
      <c r="W205" s="67">
        <v>309.1</v>
      </c>
      <c r="X205" s="67">
        <v>304.3</v>
      </c>
      <c r="Y205" s="67">
        <v>16.2</v>
      </c>
      <c r="AC205" s="23">
        <v>0.266</v>
      </c>
      <c r="AD205" s="51">
        <v>2.22</v>
      </c>
      <c r="AE205" s="51">
        <f t="shared" si="16"/>
        <v>1.4800000000000002</v>
      </c>
      <c r="AF205" s="29">
        <v>12</v>
      </c>
      <c r="AG205" s="25">
        <v>2467.6594743557325</v>
      </c>
    </row>
    <row r="206" spans="1:33" ht="12.75">
      <c r="A206" s="1">
        <v>37071</v>
      </c>
      <c r="B206" s="19">
        <v>180</v>
      </c>
      <c r="C206" s="2">
        <v>0.544907391</v>
      </c>
      <c r="D206" s="20">
        <v>0.544907391</v>
      </c>
      <c r="E206" s="3">
        <v>1963</v>
      </c>
      <c r="F206" s="21">
        <v>0</v>
      </c>
      <c r="G206" s="68">
        <v>38.69632632</v>
      </c>
      <c r="H206" s="68">
        <v>-78.01029175</v>
      </c>
      <c r="I206" s="22">
        <v>799.1</v>
      </c>
      <c r="J206" s="4">
        <f t="shared" si="18"/>
        <v>767.6</v>
      </c>
      <c r="K206" s="24">
        <f t="shared" si="17"/>
        <v>2305.5879578769923</v>
      </c>
      <c r="L206" s="24">
        <f t="shared" si="19"/>
        <v>2480.4679578769924</v>
      </c>
      <c r="M206" s="24">
        <f t="shared" si="20"/>
        <v>2521.787957876992</v>
      </c>
      <c r="N206" s="25">
        <f t="shared" si="21"/>
        <v>2501.1279578769922</v>
      </c>
      <c r="O206" s="4">
        <v>12.5</v>
      </c>
      <c r="P206" s="4">
        <v>72.5</v>
      </c>
      <c r="Q206" s="4">
        <v>52</v>
      </c>
      <c r="R206"/>
      <c r="AC206" s="23">
        <v>0.226</v>
      </c>
      <c r="AD206" s="51">
        <v>1.11</v>
      </c>
      <c r="AE206" s="51">
        <f t="shared" si="16"/>
        <v>1.4800000000000002</v>
      </c>
      <c r="AF206" s="29">
        <v>12</v>
      </c>
      <c r="AG206" s="25">
        <v>2501.1279578769922</v>
      </c>
    </row>
    <row r="207" spans="1:33" ht="12.75">
      <c r="A207" s="1">
        <v>37071</v>
      </c>
      <c r="B207" s="19">
        <v>180</v>
      </c>
      <c r="C207" s="2">
        <v>0.545023143</v>
      </c>
      <c r="D207" s="20">
        <v>0.545023143</v>
      </c>
      <c r="E207" s="3">
        <v>1973</v>
      </c>
      <c r="F207" s="21">
        <v>0</v>
      </c>
      <c r="G207" s="68">
        <v>38.69560802</v>
      </c>
      <c r="H207" s="68">
        <v>-78.01647526</v>
      </c>
      <c r="I207" s="22">
        <v>796.4</v>
      </c>
      <c r="J207" s="4">
        <f t="shared" si="18"/>
        <v>764.9</v>
      </c>
      <c r="K207" s="24">
        <f t="shared" si="17"/>
        <v>2334.848240947298</v>
      </c>
      <c r="L207" s="24">
        <f t="shared" si="19"/>
        <v>2509.728240947298</v>
      </c>
      <c r="M207" s="24">
        <f t="shared" si="20"/>
        <v>2551.048240947298</v>
      </c>
      <c r="N207" s="25">
        <f t="shared" si="21"/>
        <v>2530.388240947298</v>
      </c>
      <c r="O207" s="4">
        <v>12.2</v>
      </c>
      <c r="P207" s="4">
        <v>75.2</v>
      </c>
      <c r="Q207" s="4">
        <v>49.9</v>
      </c>
      <c r="R207"/>
      <c r="AC207" s="23">
        <v>0.226</v>
      </c>
      <c r="AD207" s="51">
        <v>1.11</v>
      </c>
      <c r="AE207" s="51">
        <f t="shared" si="16"/>
        <v>1.4800000000000002</v>
      </c>
      <c r="AF207" s="29">
        <v>12</v>
      </c>
      <c r="AG207" s="25">
        <v>2530.388240947298</v>
      </c>
    </row>
    <row r="208" spans="1:33" ht="12.75">
      <c r="A208" s="1">
        <v>37071</v>
      </c>
      <c r="B208" s="19">
        <v>180</v>
      </c>
      <c r="C208" s="2">
        <v>0.545138896</v>
      </c>
      <c r="D208" s="20">
        <v>0.545138896</v>
      </c>
      <c r="E208" s="3">
        <v>1983</v>
      </c>
      <c r="F208" s="21">
        <v>0</v>
      </c>
      <c r="G208" s="68">
        <v>38.69501517</v>
      </c>
      <c r="H208" s="68">
        <v>-78.02254498</v>
      </c>
      <c r="I208" s="22">
        <v>796.7</v>
      </c>
      <c r="J208" s="4">
        <f t="shared" si="18"/>
        <v>765.2</v>
      </c>
      <c r="K208" s="24">
        <f t="shared" si="17"/>
        <v>2331.592002213199</v>
      </c>
      <c r="L208" s="24">
        <f t="shared" si="19"/>
        <v>2506.472002213199</v>
      </c>
      <c r="M208" s="24">
        <f t="shared" si="20"/>
        <v>2547.792002213199</v>
      </c>
      <c r="N208" s="25">
        <f t="shared" si="21"/>
        <v>2527.132002213199</v>
      </c>
      <c r="O208" s="4">
        <v>12.3</v>
      </c>
      <c r="P208" s="4">
        <v>76.1</v>
      </c>
      <c r="Q208" s="4">
        <v>48.6</v>
      </c>
      <c r="R208"/>
      <c r="S208" s="56">
        <v>5.331E-05</v>
      </c>
      <c r="T208" s="56">
        <v>3.732E-05</v>
      </c>
      <c r="U208" s="56">
        <v>2.17E-05</v>
      </c>
      <c r="V208" s="67">
        <v>738.6</v>
      </c>
      <c r="W208" s="67">
        <v>309.1</v>
      </c>
      <c r="X208" s="67">
        <v>304.3</v>
      </c>
      <c r="Y208" s="67">
        <v>15.6</v>
      </c>
      <c r="AC208" s="23">
        <v>0.238</v>
      </c>
      <c r="AD208" s="51">
        <v>1.11</v>
      </c>
      <c r="AE208" s="51">
        <f t="shared" si="16"/>
        <v>1.4800000000000002</v>
      </c>
      <c r="AF208" s="29">
        <v>12</v>
      </c>
      <c r="AG208" s="25">
        <v>2527.132002213199</v>
      </c>
    </row>
    <row r="209" spans="1:33" ht="12.75">
      <c r="A209" s="1">
        <v>37071</v>
      </c>
      <c r="B209" s="19">
        <v>180</v>
      </c>
      <c r="C209" s="2">
        <v>0.545254648</v>
      </c>
      <c r="D209" s="20">
        <v>0.545254648</v>
      </c>
      <c r="E209" s="3">
        <v>1993</v>
      </c>
      <c r="F209" s="21">
        <v>0</v>
      </c>
      <c r="G209" s="68">
        <v>38.69454355</v>
      </c>
      <c r="H209" s="68">
        <v>-78.02869041</v>
      </c>
      <c r="I209" s="22">
        <v>793.7</v>
      </c>
      <c r="J209" s="4">
        <f t="shared" si="18"/>
        <v>762.2</v>
      </c>
      <c r="K209" s="24">
        <f t="shared" si="17"/>
        <v>2364.211991935412</v>
      </c>
      <c r="L209" s="24">
        <f t="shared" si="19"/>
        <v>2539.091991935412</v>
      </c>
      <c r="M209" s="24">
        <f t="shared" si="20"/>
        <v>2580.4119919354116</v>
      </c>
      <c r="N209" s="25">
        <f t="shared" si="21"/>
        <v>2559.7519919354118</v>
      </c>
      <c r="O209" s="4">
        <v>12.1</v>
      </c>
      <c r="P209" s="4">
        <v>76.4</v>
      </c>
      <c r="Q209" s="4">
        <v>53.1</v>
      </c>
      <c r="R209" s="56">
        <v>1.52E-05</v>
      </c>
      <c r="AC209" s="23">
        <v>0.226</v>
      </c>
      <c r="AD209" s="51">
        <v>1.11</v>
      </c>
      <c r="AE209" s="51">
        <f t="shared" si="16"/>
        <v>1.2950000000000002</v>
      </c>
      <c r="AF209" s="29">
        <v>12</v>
      </c>
      <c r="AG209" s="25">
        <v>2559.7519919354118</v>
      </c>
    </row>
    <row r="210" spans="1:33" ht="12.75">
      <c r="A210" s="1">
        <v>37071</v>
      </c>
      <c r="B210" s="19">
        <v>180</v>
      </c>
      <c r="C210" s="2">
        <v>0.5453704</v>
      </c>
      <c r="D210" s="20">
        <v>0.5453704</v>
      </c>
      <c r="E210" s="3">
        <v>2003</v>
      </c>
      <c r="F210" s="21">
        <v>0</v>
      </c>
      <c r="G210" s="68">
        <v>38.69405812</v>
      </c>
      <c r="H210" s="68">
        <v>-78.03513863</v>
      </c>
      <c r="I210" s="22">
        <v>790.9</v>
      </c>
      <c r="J210" s="4">
        <f t="shared" si="18"/>
        <v>759.4</v>
      </c>
      <c r="K210" s="24">
        <f t="shared" si="17"/>
        <v>2394.773361659456</v>
      </c>
      <c r="L210" s="24">
        <f t="shared" si="19"/>
        <v>2569.653361659456</v>
      </c>
      <c r="M210" s="24">
        <f t="shared" si="20"/>
        <v>2610.973361659456</v>
      </c>
      <c r="N210" s="25">
        <f t="shared" si="21"/>
        <v>2590.313361659456</v>
      </c>
      <c r="O210" s="4">
        <v>11.8</v>
      </c>
      <c r="P210" s="4">
        <v>78</v>
      </c>
      <c r="Q210" s="4">
        <v>49.4</v>
      </c>
      <c r="R210"/>
      <c r="AC210" s="23">
        <v>0.236</v>
      </c>
      <c r="AD210" s="51">
        <v>1.11</v>
      </c>
      <c r="AE210" s="51">
        <f t="shared" si="16"/>
        <v>1.2950000000000002</v>
      </c>
      <c r="AF210" s="29">
        <v>12</v>
      </c>
      <c r="AG210" s="25">
        <v>2590.313361659456</v>
      </c>
    </row>
    <row r="211" spans="1:33" ht="12.75">
      <c r="A211" s="1">
        <v>37071</v>
      </c>
      <c r="B211" s="19">
        <v>180</v>
      </c>
      <c r="C211" s="2">
        <v>0.545486093</v>
      </c>
      <c r="D211" s="20">
        <v>0.545486093</v>
      </c>
      <c r="E211" s="3">
        <v>2013</v>
      </c>
      <c r="F211" s="21">
        <v>0</v>
      </c>
      <c r="G211" s="68">
        <v>38.6933644</v>
      </c>
      <c r="H211" s="68">
        <v>-78.04156382</v>
      </c>
      <c r="I211" s="22">
        <v>789.5</v>
      </c>
      <c r="J211" s="4">
        <f t="shared" si="18"/>
        <v>758</v>
      </c>
      <c r="K211" s="24">
        <f t="shared" si="17"/>
        <v>2410.0963288659095</v>
      </c>
      <c r="L211" s="24">
        <f t="shared" si="19"/>
        <v>2584.9763288659096</v>
      </c>
      <c r="M211" s="24">
        <f t="shared" si="20"/>
        <v>2626.2963288659093</v>
      </c>
      <c r="N211" s="25">
        <f t="shared" si="21"/>
        <v>2605.6363288659095</v>
      </c>
      <c r="O211" s="4">
        <v>11.8</v>
      </c>
      <c r="P211" s="4">
        <v>80.1</v>
      </c>
      <c r="Q211" s="4">
        <v>52</v>
      </c>
      <c r="R211"/>
      <c r="S211" s="56">
        <v>6.614E-05</v>
      </c>
      <c r="T211" s="56">
        <v>4.524E-05</v>
      </c>
      <c r="U211" s="56">
        <v>2.646E-05</v>
      </c>
      <c r="V211" s="67">
        <v>732.9</v>
      </c>
      <c r="W211" s="67">
        <v>309.2</v>
      </c>
      <c r="X211" s="67">
        <v>304.2</v>
      </c>
      <c r="Y211" s="67">
        <v>15.2</v>
      </c>
      <c r="AC211" s="23">
        <v>0.256</v>
      </c>
      <c r="AD211" s="51">
        <v>2.22</v>
      </c>
      <c r="AE211" s="51">
        <f t="shared" si="16"/>
        <v>1.2950000000000002</v>
      </c>
      <c r="AF211" s="29">
        <v>12</v>
      </c>
      <c r="AG211" s="25">
        <v>2605.6363288659095</v>
      </c>
    </row>
    <row r="212" spans="1:33" ht="12.75">
      <c r="A212" s="1">
        <v>37071</v>
      </c>
      <c r="B212" s="19">
        <v>180</v>
      </c>
      <c r="C212" s="2">
        <v>0.545601845</v>
      </c>
      <c r="D212" s="20">
        <v>0.545601845</v>
      </c>
      <c r="E212" s="3">
        <v>2023</v>
      </c>
      <c r="F212" s="21">
        <v>0</v>
      </c>
      <c r="G212" s="68">
        <v>38.69281697</v>
      </c>
      <c r="H212" s="68">
        <v>-78.04774673</v>
      </c>
      <c r="I212" s="22">
        <v>787</v>
      </c>
      <c r="J212" s="4">
        <f t="shared" si="18"/>
        <v>755.5</v>
      </c>
      <c r="K212" s="24">
        <f t="shared" si="17"/>
        <v>2437.5292952494697</v>
      </c>
      <c r="L212" s="24">
        <f t="shared" si="19"/>
        <v>2612.40929524947</v>
      </c>
      <c r="M212" s="24">
        <f t="shared" si="20"/>
        <v>2653.7292952494695</v>
      </c>
      <c r="N212" s="25">
        <f t="shared" si="21"/>
        <v>2633.0692952494696</v>
      </c>
      <c r="O212" s="4">
        <v>11.6</v>
      </c>
      <c r="P212" s="4">
        <v>79.2</v>
      </c>
      <c r="Q212" s="4">
        <v>47.6</v>
      </c>
      <c r="R212"/>
      <c r="AC212" s="23">
        <v>0.237</v>
      </c>
      <c r="AD212" s="51">
        <v>1.11</v>
      </c>
      <c r="AE212" s="51">
        <f t="shared" si="16"/>
        <v>1.2950000000000002</v>
      </c>
      <c r="AF212" s="29">
        <v>12</v>
      </c>
      <c r="AG212" s="25">
        <v>2633.0692952494696</v>
      </c>
    </row>
    <row r="213" spans="1:33" ht="12.75">
      <c r="A213" s="1">
        <v>37071</v>
      </c>
      <c r="B213" s="19">
        <v>180</v>
      </c>
      <c r="C213" s="2">
        <v>0.545717597</v>
      </c>
      <c r="D213" s="20">
        <v>0.545717597</v>
      </c>
      <c r="E213" s="3">
        <v>2033</v>
      </c>
      <c r="F213" s="21">
        <v>0</v>
      </c>
      <c r="G213" s="68">
        <v>38.69231075</v>
      </c>
      <c r="H213" s="68">
        <v>-78.05406422</v>
      </c>
      <c r="I213" s="22">
        <v>785.2</v>
      </c>
      <c r="J213" s="4">
        <f t="shared" si="18"/>
        <v>753.7</v>
      </c>
      <c r="K213" s="24">
        <f t="shared" si="17"/>
        <v>2457.3372989030786</v>
      </c>
      <c r="L213" s="24">
        <f t="shared" si="19"/>
        <v>2632.2172989030787</v>
      </c>
      <c r="M213" s="24">
        <f t="shared" si="20"/>
        <v>2673.5372989030784</v>
      </c>
      <c r="N213" s="25">
        <f t="shared" si="21"/>
        <v>2652.8772989030786</v>
      </c>
      <c r="O213" s="4">
        <v>11.4</v>
      </c>
      <c r="P213" s="4">
        <v>78.7</v>
      </c>
      <c r="Q213" s="4">
        <v>51.4</v>
      </c>
      <c r="R213"/>
      <c r="AC213" s="23">
        <v>0.236</v>
      </c>
      <c r="AD213" s="51">
        <v>1.11</v>
      </c>
      <c r="AE213" s="51">
        <f t="shared" si="16"/>
        <v>1.2950000000000002</v>
      </c>
      <c r="AF213" s="29">
        <v>12</v>
      </c>
      <c r="AG213" s="25">
        <v>2652.8772989030786</v>
      </c>
    </row>
    <row r="214" spans="1:33" ht="12.75">
      <c r="A214" s="1">
        <v>37071</v>
      </c>
      <c r="B214" s="19">
        <v>180</v>
      </c>
      <c r="C214" s="2">
        <v>0.545833349</v>
      </c>
      <c r="D214" s="20">
        <v>0.545833349</v>
      </c>
      <c r="E214" s="3">
        <v>2043</v>
      </c>
      <c r="F214" s="21">
        <v>0</v>
      </c>
      <c r="G214" s="68">
        <v>38.69176837</v>
      </c>
      <c r="H214" s="68">
        <v>-78.06027851</v>
      </c>
      <c r="I214" s="22">
        <v>784.7</v>
      </c>
      <c r="J214" s="4">
        <f t="shared" si="18"/>
        <v>753.2</v>
      </c>
      <c r="K214" s="24">
        <f t="shared" si="17"/>
        <v>2462.8479178404627</v>
      </c>
      <c r="L214" s="24">
        <f t="shared" si="19"/>
        <v>2637.727917840463</v>
      </c>
      <c r="M214" s="24">
        <f t="shared" si="20"/>
        <v>2679.0479178404626</v>
      </c>
      <c r="N214" s="25">
        <f t="shared" si="21"/>
        <v>2658.3879178404627</v>
      </c>
      <c r="O214" s="4">
        <v>11.4</v>
      </c>
      <c r="P214" s="4">
        <v>78.4</v>
      </c>
      <c r="Q214" s="4">
        <v>48.4</v>
      </c>
      <c r="R214"/>
      <c r="S214" s="56">
        <v>7.27E-05</v>
      </c>
      <c r="T214" s="56">
        <v>5.107E-05</v>
      </c>
      <c r="U214" s="56">
        <v>2.948E-05</v>
      </c>
      <c r="V214" s="67">
        <v>726.4</v>
      </c>
      <c r="W214" s="67">
        <v>309.2</v>
      </c>
      <c r="X214" s="67">
        <v>304.1</v>
      </c>
      <c r="Y214" s="67">
        <v>15.1</v>
      </c>
      <c r="AC214" s="23">
        <v>0.246</v>
      </c>
      <c r="AD214" s="51">
        <v>1.11</v>
      </c>
      <c r="AE214" s="51">
        <f t="shared" si="16"/>
        <v>1.2950000000000002</v>
      </c>
      <c r="AF214" s="29">
        <v>12</v>
      </c>
      <c r="AG214" s="25">
        <v>2658.3879178404627</v>
      </c>
    </row>
    <row r="215" spans="1:33" ht="12.75">
      <c r="A215" s="1">
        <v>37071</v>
      </c>
      <c r="B215" s="19">
        <v>180</v>
      </c>
      <c r="C215" s="2">
        <v>0.545949101</v>
      </c>
      <c r="D215" s="20">
        <v>0.545949101</v>
      </c>
      <c r="E215" s="3">
        <v>2053</v>
      </c>
      <c r="F215" s="21">
        <v>0</v>
      </c>
      <c r="G215" s="68">
        <v>38.69126606</v>
      </c>
      <c r="H215" s="68">
        <v>-78.06674986</v>
      </c>
      <c r="I215" s="22">
        <v>779.8</v>
      </c>
      <c r="J215" s="4">
        <f t="shared" si="18"/>
        <v>748.3</v>
      </c>
      <c r="K215" s="24">
        <f t="shared" si="17"/>
        <v>2517.0463942550577</v>
      </c>
      <c r="L215" s="24">
        <f t="shared" si="19"/>
        <v>2691.926394255058</v>
      </c>
      <c r="M215" s="24">
        <f t="shared" si="20"/>
        <v>2733.2463942550576</v>
      </c>
      <c r="N215" s="25">
        <f t="shared" si="21"/>
        <v>2712.5863942550577</v>
      </c>
      <c r="O215" s="4">
        <v>11</v>
      </c>
      <c r="P215" s="4">
        <v>78.8</v>
      </c>
      <c r="Q215" s="4">
        <v>47</v>
      </c>
      <c r="R215" s="56">
        <v>7.53E-06</v>
      </c>
      <c r="AC215" s="23">
        <v>0.226</v>
      </c>
      <c r="AD215" s="51">
        <v>1.11</v>
      </c>
      <c r="AE215" s="51">
        <f t="shared" si="16"/>
        <v>1.2950000000000002</v>
      </c>
      <c r="AF215" s="29">
        <v>12</v>
      </c>
      <c r="AG215" s="25">
        <v>2712.5863942550577</v>
      </c>
    </row>
    <row r="216" spans="1:33" ht="12.75">
      <c r="A216" s="1">
        <v>37071</v>
      </c>
      <c r="B216" s="19">
        <v>180</v>
      </c>
      <c r="C216" s="2">
        <v>0.546064794</v>
      </c>
      <c r="D216" s="20">
        <v>0.546064794</v>
      </c>
      <c r="E216" s="3">
        <v>2063</v>
      </c>
      <c r="F216" s="21">
        <v>0</v>
      </c>
      <c r="G216" s="68">
        <v>38.69074959</v>
      </c>
      <c r="H216" s="68">
        <v>-78.07310549</v>
      </c>
      <c r="I216" s="22">
        <v>778.1</v>
      </c>
      <c r="J216" s="4">
        <f t="shared" si="18"/>
        <v>746.6</v>
      </c>
      <c r="K216" s="24">
        <f t="shared" si="17"/>
        <v>2535.9329062863103</v>
      </c>
      <c r="L216" s="24">
        <f t="shared" si="19"/>
        <v>2710.8129062863104</v>
      </c>
      <c r="M216" s="24">
        <f t="shared" si="20"/>
        <v>2752.13290628631</v>
      </c>
      <c r="N216" s="25">
        <f t="shared" si="21"/>
        <v>2731.4729062863103</v>
      </c>
      <c r="O216" s="4">
        <v>10.8</v>
      </c>
      <c r="P216" s="4">
        <v>80.6</v>
      </c>
      <c r="Q216" s="4">
        <v>43.6</v>
      </c>
      <c r="R216"/>
      <c r="AC216" s="23">
        <v>0.238</v>
      </c>
      <c r="AD216" s="51">
        <v>1.11</v>
      </c>
      <c r="AE216" s="51">
        <f t="shared" si="16"/>
        <v>1.2950000000000002</v>
      </c>
      <c r="AF216" s="29">
        <v>12</v>
      </c>
      <c r="AG216" s="25">
        <v>2731.4729062863103</v>
      </c>
    </row>
    <row r="217" spans="1:33" ht="12.75">
      <c r="A217" s="1">
        <v>37071</v>
      </c>
      <c r="B217" s="19">
        <v>180</v>
      </c>
      <c r="C217" s="2">
        <v>0.546180546</v>
      </c>
      <c r="D217" s="20">
        <v>0.546180546</v>
      </c>
      <c r="E217" s="3">
        <v>2073</v>
      </c>
      <c r="F217" s="21">
        <v>0</v>
      </c>
      <c r="G217" s="68">
        <v>38.69027571</v>
      </c>
      <c r="H217" s="68">
        <v>-78.07920949</v>
      </c>
      <c r="I217" s="22">
        <v>777.4</v>
      </c>
      <c r="J217" s="4">
        <f t="shared" si="18"/>
        <v>745.9</v>
      </c>
      <c r="K217" s="24">
        <f t="shared" si="17"/>
        <v>2543.7222079769176</v>
      </c>
      <c r="L217" s="24">
        <f t="shared" si="19"/>
        <v>2718.6022079769177</v>
      </c>
      <c r="M217" s="24">
        <f t="shared" si="20"/>
        <v>2759.9222079769174</v>
      </c>
      <c r="N217" s="25">
        <f t="shared" si="21"/>
        <v>2739.2622079769176</v>
      </c>
      <c r="O217" s="4">
        <v>10.9</v>
      </c>
      <c r="P217" s="4">
        <v>78.9</v>
      </c>
      <c r="Q217" s="4">
        <v>51</v>
      </c>
      <c r="R217"/>
      <c r="S217" s="56">
        <v>6.864E-05</v>
      </c>
      <c r="T217" s="56">
        <v>4.801E-05</v>
      </c>
      <c r="U217" s="56">
        <v>2.837E-05</v>
      </c>
      <c r="V217" s="67">
        <v>719.5</v>
      </c>
      <c r="W217" s="67">
        <v>309.2</v>
      </c>
      <c r="X217" s="67">
        <v>304.1</v>
      </c>
      <c r="Y217" s="67">
        <v>15.2</v>
      </c>
      <c r="AC217" s="23">
        <v>0.247</v>
      </c>
      <c r="AD217" s="51">
        <v>1.11</v>
      </c>
      <c r="AE217" s="51">
        <f t="shared" si="16"/>
        <v>1.11</v>
      </c>
      <c r="AF217" s="29">
        <v>12</v>
      </c>
      <c r="AG217" s="25">
        <v>2739.2622079769176</v>
      </c>
    </row>
    <row r="218" spans="1:33" ht="12.75">
      <c r="A218" s="1">
        <v>37071</v>
      </c>
      <c r="B218" s="19">
        <v>180</v>
      </c>
      <c r="C218" s="2">
        <v>0.546296299</v>
      </c>
      <c r="D218" s="20">
        <v>0.546296299</v>
      </c>
      <c r="E218" s="3">
        <v>2083</v>
      </c>
      <c r="F218" s="21">
        <v>0</v>
      </c>
      <c r="G218" s="68">
        <v>38.68987801</v>
      </c>
      <c r="H218" s="68">
        <v>-78.0853605</v>
      </c>
      <c r="I218" s="22">
        <v>773.8</v>
      </c>
      <c r="J218" s="4">
        <f t="shared" si="18"/>
        <v>742.3</v>
      </c>
      <c r="K218" s="24">
        <f t="shared" si="17"/>
        <v>2583.8972963388733</v>
      </c>
      <c r="L218" s="24">
        <f t="shared" si="19"/>
        <v>2758.7772963388734</v>
      </c>
      <c r="M218" s="24">
        <f t="shared" si="20"/>
        <v>2800.097296338873</v>
      </c>
      <c r="N218" s="25">
        <f t="shared" si="21"/>
        <v>2779.4372963388732</v>
      </c>
      <c r="O218" s="4">
        <v>10.5</v>
      </c>
      <c r="P218" s="4">
        <v>78.4</v>
      </c>
      <c r="Q218" s="4">
        <v>66.9</v>
      </c>
      <c r="R218"/>
      <c r="AC218" s="23">
        <v>0.226</v>
      </c>
      <c r="AD218" s="51">
        <v>1.11</v>
      </c>
      <c r="AE218" s="51">
        <f t="shared" si="16"/>
        <v>1.11</v>
      </c>
      <c r="AF218" s="29">
        <v>12</v>
      </c>
      <c r="AG218" s="25">
        <v>2779.4372963388732</v>
      </c>
    </row>
    <row r="219" spans="1:33" ht="12.75">
      <c r="A219" s="1">
        <v>37071</v>
      </c>
      <c r="B219" s="19">
        <v>180</v>
      </c>
      <c r="C219" s="2">
        <v>0.546412051</v>
      </c>
      <c r="D219" s="20">
        <v>0.546412051</v>
      </c>
      <c r="E219" s="3">
        <v>2093</v>
      </c>
      <c r="F219" s="21">
        <v>0</v>
      </c>
      <c r="G219" s="68">
        <v>38.68948065</v>
      </c>
      <c r="H219" s="68">
        <v>-78.09172129</v>
      </c>
      <c r="I219" s="22">
        <v>772.6</v>
      </c>
      <c r="J219" s="4">
        <f t="shared" si="18"/>
        <v>741.1</v>
      </c>
      <c r="K219" s="24">
        <f t="shared" si="17"/>
        <v>2597.3323021634055</v>
      </c>
      <c r="L219" s="24">
        <f t="shared" si="19"/>
        <v>2772.2123021634056</v>
      </c>
      <c r="M219" s="24">
        <f t="shared" si="20"/>
        <v>2813.5323021634053</v>
      </c>
      <c r="N219" s="25">
        <f t="shared" si="21"/>
        <v>2792.8723021634055</v>
      </c>
      <c r="O219" s="4">
        <v>10.3</v>
      </c>
      <c r="P219" s="4">
        <v>78.9</v>
      </c>
      <c r="Q219" s="4">
        <v>53.4</v>
      </c>
      <c r="R219"/>
      <c r="AC219" s="23">
        <v>0.225</v>
      </c>
      <c r="AD219" s="51">
        <v>1.11</v>
      </c>
      <c r="AE219" s="51">
        <f t="shared" si="16"/>
        <v>1.11</v>
      </c>
      <c r="AF219" s="29">
        <v>12</v>
      </c>
      <c r="AG219" s="25">
        <v>2792.8723021634055</v>
      </c>
    </row>
    <row r="220" spans="1:33" ht="12.75">
      <c r="A220" s="1">
        <v>37071</v>
      </c>
      <c r="B220" s="19">
        <v>180</v>
      </c>
      <c r="C220" s="2">
        <v>0.546527803</v>
      </c>
      <c r="D220" s="20">
        <v>0.546527803</v>
      </c>
      <c r="E220" s="3">
        <v>2103</v>
      </c>
      <c r="F220" s="21">
        <v>0</v>
      </c>
      <c r="G220" s="68">
        <v>38.68902587</v>
      </c>
      <c r="H220" s="68">
        <v>-78.09796175</v>
      </c>
      <c r="I220" s="22">
        <v>771.9</v>
      </c>
      <c r="J220" s="4">
        <f t="shared" si="18"/>
        <v>740.4</v>
      </c>
      <c r="K220" s="24">
        <f t="shared" si="17"/>
        <v>2605.1794387047066</v>
      </c>
      <c r="L220" s="24">
        <f t="shared" si="19"/>
        <v>2780.0594387047067</v>
      </c>
      <c r="M220" s="24">
        <f t="shared" si="20"/>
        <v>2821.3794387047064</v>
      </c>
      <c r="N220" s="25">
        <f t="shared" si="21"/>
        <v>2800.7194387047066</v>
      </c>
      <c r="O220" s="4">
        <v>10.4</v>
      </c>
      <c r="P220" s="4">
        <v>79.1</v>
      </c>
      <c r="Q220" s="4">
        <v>50.9</v>
      </c>
      <c r="R220"/>
      <c r="S220" s="56">
        <v>6.533E-05</v>
      </c>
      <c r="T220" s="56">
        <v>4.582E-05</v>
      </c>
      <c r="U220" s="56">
        <v>2.686E-05</v>
      </c>
      <c r="V220" s="67">
        <v>713.5</v>
      </c>
      <c r="W220" s="67">
        <v>309.2</v>
      </c>
      <c r="X220" s="67">
        <v>304</v>
      </c>
      <c r="Y220" s="67">
        <v>15.1</v>
      </c>
      <c r="AC220" s="23">
        <v>0.235</v>
      </c>
      <c r="AD220" s="51">
        <v>1.11</v>
      </c>
      <c r="AE220" s="51">
        <f t="shared" si="16"/>
        <v>1.11</v>
      </c>
      <c r="AF220" s="29">
        <v>12</v>
      </c>
      <c r="AG220" s="25">
        <v>2800.7194387047066</v>
      </c>
    </row>
    <row r="221" spans="1:33" ht="12.75">
      <c r="A221" s="1">
        <v>37071</v>
      </c>
      <c r="B221" s="19">
        <v>180</v>
      </c>
      <c r="C221" s="2">
        <v>0.546643496</v>
      </c>
      <c r="D221" s="20">
        <v>0.546643496</v>
      </c>
      <c r="E221" s="3">
        <v>2113</v>
      </c>
      <c r="F221" s="21">
        <v>0</v>
      </c>
      <c r="G221" s="68">
        <v>38.68860453</v>
      </c>
      <c r="H221" s="68">
        <v>-78.10426353</v>
      </c>
      <c r="I221" s="22">
        <v>767.4</v>
      </c>
      <c r="J221" s="4">
        <f t="shared" si="18"/>
        <v>735.9</v>
      </c>
      <c r="K221" s="24">
        <f t="shared" si="17"/>
        <v>2655.8031559792644</v>
      </c>
      <c r="L221" s="24">
        <f t="shared" si="19"/>
        <v>2830.6831559792645</v>
      </c>
      <c r="M221" s="24">
        <f t="shared" si="20"/>
        <v>2872.003155979264</v>
      </c>
      <c r="N221" s="25">
        <f t="shared" si="21"/>
        <v>2851.3431559792643</v>
      </c>
      <c r="O221" s="4">
        <v>9.9</v>
      </c>
      <c r="P221" s="4">
        <v>80</v>
      </c>
      <c r="Q221" s="4">
        <v>54</v>
      </c>
      <c r="R221" s="56">
        <v>4.83E-06</v>
      </c>
      <c r="AC221" s="23">
        <v>0.208</v>
      </c>
      <c r="AD221" s="51">
        <v>1.11</v>
      </c>
      <c r="AE221" s="51">
        <f t="shared" si="16"/>
        <v>1.11</v>
      </c>
      <c r="AF221" s="29">
        <v>12</v>
      </c>
      <c r="AG221" s="25">
        <v>2851.3431559792643</v>
      </c>
    </row>
    <row r="222" spans="1:33" ht="12.75">
      <c r="A222" s="1">
        <v>37071</v>
      </c>
      <c r="B222" s="19">
        <v>180</v>
      </c>
      <c r="C222" s="2">
        <v>0.546759248</v>
      </c>
      <c r="D222" s="20">
        <v>0.546759248</v>
      </c>
      <c r="E222" s="3">
        <v>2123</v>
      </c>
      <c r="F222" s="21">
        <v>0</v>
      </c>
      <c r="G222" s="68">
        <v>38.68816863</v>
      </c>
      <c r="H222" s="68">
        <v>-78.11083794</v>
      </c>
      <c r="I222" s="22">
        <v>765.8</v>
      </c>
      <c r="J222" s="4">
        <f t="shared" si="18"/>
        <v>734.3</v>
      </c>
      <c r="K222" s="24">
        <f t="shared" si="17"/>
        <v>2673.877332881057</v>
      </c>
      <c r="L222" s="24">
        <f t="shared" si="19"/>
        <v>2848.757332881057</v>
      </c>
      <c r="M222" s="24">
        <f t="shared" si="20"/>
        <v>2890.077332881057</v>
      </c>
      <c r="N222" s="25">
        <f t="shared" si="21"/>
        <v>2869.417332881057</v>
      </c>
      <c r="O222" s="4">
        <v>9.7</v>
      </c>
      <c r="P222" s="4">
        <v>80.6</v>
      </c>
      <c r="Q222" s="4">
        <v>50.6</v>
      </c>
      <c r="R222"/>
      <c r="AC222" s="23">
        <v>0.227</v>
      </c>
      <c r="AD222" s="51">
        <v>1.11</v>
      </c>
      <c r="AE222" s="51">
        <f t="shared" si="16"/>
        <v>1.11</v>
      </c>
      <c r="AF222" s="29">
        <v>12</v>
      </c>
      <c r="AG222" s="25">
        <v>2869.417332881057</v>
      </c>
    </row>
    <row r="223" spans="1:33" ht="12.75">
      <c r="A223" s="1">
        <v>37071</v>
      </c>
      <c r="B223" s="19">
        <v>180</v>
      </c>
      <c r="C223" s="2">
        <v>0.546875</v>
      </c>
      <c r="D223" s="20">
        <v>0.546875</v>
      </c>
      <c r="E223" s="3">
        <v>2133</v>
      </c>
      <c r="F223" s="21">
        <v>0</v>
      </c>
      <c r="G223" s="68">
        <v>38.68765894</v>
      </c>
      <c r="H223" s="68">
        <v>-78.11683167</v>
      </c>
      <c r="I223" s="22">
        <v>763.5</v>
      </c>
      <c r="J223" s="4">
        <f t="shared" si="18"/>
        <v>732</v>
      </c>
      <c r="K223" s="24">
        <f t="shared" si="17"/>
        <v>2699.928078048589</v>
      </c>
      <c r="L223" s="24">
        <f t="shared" si="19"/>
        <v>2874.8080780485893</v>
      </c>
      <c r="M223" s="24">
        <f t="shared" si="20"/>
        <v>2916.128078048589</v>
      </c>
      <c r="N223" s="25">
        <f t="shared" si="21"/>
        <v>2895.468078048589</v>
      </c>
      <c r="O223" s="4">
        <v>9.5</v>
      </c>
      <c r="P223" s="4">
        <v>81.1</v>
      </c>
      <c r="Q223" s="4">
        <v>50.5</v>
      </c>
      <c r="R223"/>
      <c r="S223" s="56">
        <v>6.291E-05</v>
      </c>
      <c r="T223" s="56">
        <v>4.346E-05</v>
      </c>
      <c r="U223" s="56">
        <v>2.491E-05</v>
      </c>
      <c r="V223" s="67">
        <v>706.2</v>
      </c>
      <c r="W223" s="67">
        <v>309.2</v>
      </c>
      <c r="X223" s="67">
        <v>303.9</v>
      </c>
      <c r="Y223" s="67">
        <v>14.5</v>
      </c>
      <c r="AC223" s="23">
        <v>0.216</v>
      </c>
      <c r="AD223" s="51">
        <v>1.11</v>
      </c>
      <c r="AE223" s="51">
        <f t="shared" si="16"/>
        <v>1.11</v>
      </c>
      <c r="AF223" s="29">
        <v>12</v>
      </c>
      <c r="AG223" s="25">
        <v>2895.468078048589</v>
      </c>
    </row>
    <row r="224" spans="1:33" ht="12.75">
      <c r="A224" s="1">
        <v>37071</v>
      </c>
      <c r="B224" s="19">
        <v>180</v>
      </c>
      <c r="C224" s="2">
        <v>0.546990752</v>
      </c>
      <c r="D224" s="20">
        <v>0.546990752</v>
      </c>
      <c r="E224" s="3">
        <v>2143</v>
      </c>
      <c r="F224" s="21">
        <v>0</v>
      </c>
      <c r="G224" s="68">
        <v>38.68723773</v>
      </c>
      <c r="H224" s="68">
        <v>-78.12292946</v>
      </c>
      <c r="I224" s="22">
        <v>763.6</v>
      </c>
      <c r="J224" s="4">
        <f t="shared" si="18"/>
        <v>732.1</v>
      </c>
      <c r="K224" s="24">
        <f t="shared" si="17"/>
        <v>2698.79373594287</v>
      </c>
      <c r="L224" s="24">
        <f t="shared" si="19"/>
        <v>2873.6737359428703</v>
      </c>
      <c r="M224" s="24">
        <f t="shared" si="20"/>
        <v>2914.99373594287</v>
      </c>
      <c r="N224" s="25">
        <f t="shared" si="21"/>
        <v>2894.33373594287</v>
      </c>
      <c r="O224" s="4">
        <v>9.6</v>
      </c>
      <c r="P224" s="4">
        <v>81.1</v>
      </c>
      <c r="Q224" s="4">
        <v>46.1</v>
      </c>
      <c r="R224"/>
      <c r="AC224" s="23">
        <v>0.206</v>
      </c>
      <c r="AD224" s="51">
        <v>1.11</v>
      </c>
      <c r="AE224" s="51">
        <f t="shared" si="16"/>
        <v>1.11</v>
      </c>
      <c r="AF224" s="29">
        <v>12</v>
      </c>
      <c r="AG224" s="25">
        <v>2894.33373594287</v>
      </c>
    </row>
    <row r="225" spans="1:33" ht="12.75">
      <c r="A225" s="1">
        <v>37071</v>
      </c>
      <c r="B225" s="19">
        <v>180</v>
      </c>
      <c r="C225" s="2">
        <v>0.547106504</v>
      </c>
      <c r="D225" s="20">
        <v>0.547106504</v>
      </c>
      <c r="E225" s="3">
        <v>2153</v>
      </c>
      <c r="F225" s="21">
        <v>0</v>
      </c>
      <c r="G225" s="68">
        <v>38.68692028</v>
      </c>
      <c r="H225" s="68">
        <v>-78.12918592</v>
      </c>
      <c r="I225" s="22">
        <v>760.9</v>
      </c>
      <c r="J225" s="4">
        <f t="shared" si="18"/>
        <v>729.4</v>
      </c>
      <c r="K225" s="24">
        <f t="shared" si="17"/>
        <v>2729.4754933309287</v>
      </c>
      <c r="L225" s="24">
        <f t="shared" si="19"/>
        <v>2904.3554933309288</v>
      </c>
      <c r="M225" s="24">
        <f t="shared" si="20"/>
        <v>2945.6754933309285</v>
      </c>
      <c r="N225" s="25">
        <f t="shared" si="21"/>
        <v>2925.0154933309286</v>
      </c>
      <c r="O225" s="4">
        <v>9.5</v>
      </c>
      <c r="P225" s="4">
        <v>80.6</v>
      </c>
      <c r="Q225" s="4">
        <v>52.7</v>
      </c>
      <c r="R225"/>
      <c r="AC225" s="23">
        <v>0.219</v>
      </c>
      <c r="AD225" s="51">
        <v>1.11</v>
      </c>
      <c r="AE225" s="51">
        <f t="shared" si="16"/>
        <v>1.11</v>
      </c>
      <c r="AF225" s="29">
        <v>12.409</v>
      </c>
      <c r="AG225" s="25">
        <v>2925.0154933309286</v>
      </c>
    </row>
    <row r="226" spans="1:33" ht="12.75">
      <c r="A226" s="1">
        <v>37071</v>
      </c>
      <c r="B226" s="19">
        <v>180</v>
      </c>
      <c r="C226" s="2">
        <v>0.547222197</v>
      </c>
      <c r="D226" s="20">
        <v>0.547222197</v>
      </c>
      <c r="E226" s="3">
        <v>2163</v>
      </c>
      <c r="F226" s="21">
        <v>0</v>
      </c>
      <c r="G226" s="68">
        <v>38.68651335</v>
      </c>
      <c r="H226" s="68">
        <v>-78.13586557</v>
      </c>
      <c r="I226" s="22">
        <v>756.5</v>
      </c>
      <c r="J226" s="4">
        <f t="shared" si="18"/>
        <v>725</v>
      </c>
      <c r="K226" s="24">
        <f t="shared" si="17"/>
        <v>2779.7195768105</v>
      </c>
      <c r="L226" s="24">
        <f t="shared" si="19"/>
        <v>2954.5995768105</v>
      </c>
      <c r="M226" s="24">
        <f t="shared" si="20"/>
        <v>2995.9195768104996</v>
      </c>
      <c r="N226" s="25">
        <f t="shared" si="21"/>
        <v>2975.2595768104998</v>
      </c>
      <c r="O226" s="4">
        <v>9.1</v>
      </c>
      <c r="P226" s="4">
        <v>80.8</v>
      </c>
      <c r="Q226" s="4">
        <v>49.5</v>
      </c>
      <c r="R226"/>
      <c r="AC226" s="23">
        <v>0.216</v>
      </c>
      <c r="AD226" s="51">
        <v>1.11</v>
      </c>
      <c r="AE226" s="51">
        <f t="shared" si="16"/>
        <v>1.11</v>
      </c>
      <c r="AF226" s="29">
        <v>12.318</v>
      </c>
      <c r="AG226" s="25">
        <v>2975.2595768104998</v>
      </c>
    </row>
    <row r="227" spans="1:33" ht="12.75">
      <c r="A227" s="1">
        <v>37071</v>
      </c>
      <c r="B227" s="19">
        <v>180</v>
      </c>
      <c r="C227" s="2">
        <v>0.547337949</v>
      </c>
      <c r="D227" s="20">
        <v>0.547337949</v>
      </c>
      <c r="E227" s="3">
        <v>2173</v>
      </c>
      <c r="F227" s="21">
        <v>0</v>
      </c>
      <c r="G227" s="68">
        <v>38.68594084</v>
      </c>
      <c r="H227" s="68">
        <v>-78.1421667</v>
      </c>
      <c r="I227" s="22">
        <v>759.2</v>
      </c>
      <c r="J227" s="4">
        <f t="shared" si="18"/>
        <v>727.7</v>
      </c>
      <c r="K227" s="24">
        <f t="shared" si="17"/>
        <v>2748.8519585530667</v>
      </c>
      <c r="L227" s="24">
        <f t="shared" si="19"/>
        <v>2923.7319585530668</v>
      </c>
      <c r="M227" s="24">
        <f t="shared" si="20"/>
        <v>2965.0519585530665</v>
      </c>
      <c r="N227" s="25">
        <f t="shared" si="21"/>
        <v>2944.3919585530666</v>
      </c>
      <c r="O227" s="4">
        <v>9.4</v>
      </c>
      <c r="P227" s="4">
        <v>80.5</v>
      </c>
      <c r="Q227" s="4">
        <v>56.5</v>
      </c>
      <c r="R227" s="56">
        <v>6.7E-06</v>
      </c>
      <c r="S227" s="56">
        <v>6.04E-05</v>
      </c>
      <c r="T227" s="56">
        <v>4.145E-05</v>
      </c>
      <c r="U227" s="56">
        <v>2.391E-05</v>
      </c>
      <c r="V227" s="67">
        <v>701.1</v>
      </c>
      <c r="W227" s="67">
        <v>309.2</v>
      </c>
      <c r="X227" s="67">
        <v>303.8</v>
      </c>
      <c r="Y227" s="67">
        <v>14.3</v>
      </c>
      <c r="AC227" s="23">
        <v>0.226</v>
      </c>
      <c r="AD227" s="51">
        <v>1.11</v>
      </c>
      <c r="AE227" s="51">
        <f t="shared" si="16"/>
        <v>1.11</v>
      </c>
      <c r="AF227" s="29">
        <v>12.323</v>
      </c>
      <c r="AG227" s="25">
        <v>2944.3919585530666</v>
      </c>
    </row>
    <row r="228" spans="1:33" ht="12.75">
      <c r="A228" s="1">
        <v>37071</v>
      </c>
      <c r="B228" s="19">
        <v>180</v>
      </c>
      <c r="C228" s="2">
        <v>0.547453701</v>
      </c>
      <c r="D228" s="20">
        <v>0.547453701</v>
      </c>
      <c r="E228" s="3">
        <v>2183</v>
      </c>
      <c r="F228" s="21">
        <v>0</v>
      </c>
      <c r="G228" s="68">
        <v>38.6854566</v>
      </c>
      <c r="H228" s="68">
        <v>-78.1484133</v>
      </c>
      <c r="I228" s="22">
        <v>758.3</v>
      </c>
      <c r="J228" s="4">
        <f t="shared" si="18"/>
        <v>726.8</v>
      </c>
      <c r="K228" s="24">
        <f t="shared" si="17"/>
        <v>2759.1284208268576</v>
      </c>
      <c r="L228" s="24">
        <f t="shared" si="19"/>
        <v>2934.0084208268577</v>
      </c>
      <c r="M228" s="24">
        <f t="shared" si="20"/>
        <v>2975.3284208268574</v>
      </c>
      <c r="N228" s="25">
        <f t="shared" si="21"/>
        <v>2954.6684208268575</v>
      </c>
      <c r="O228" s="4">
        <v>9.6</v>
      </c>
      <c r="P228" s="4">
        <v>80.7</v>
      </c>
      <c r="Q228" s="4">
        <v>55.5</v>
      </c>
      <c r="R228"/>
      <c r="AC228" s="23">
        <v>0.216</v>
      </c>
      <c r="AD228" s="51">
        <v>1.11</v>
      </c>
      <c r="AE228" s="51">
        <f t="shared" si="16"/>
        <v>1.11</v>
      </c>
      <c r="AF228" s="29">
        <v>12.396</v>
      </c>
      <c r="AG228" s="25">
        <v>2954.6684208268575</v>
      </c>
    </row>
    <row r="229" spans="1:33" ht="12.75">
      <c r="A229" s="1">
        <v>37071</v>
      </c>
      <c r="B229" s="19">
        <v>180</v>
      </c>
      <c r="C229" s="2">
        <v>0.547569454</v>
      </c>
      <c r="D229" s="20">
        <v>0.547569454</v>
      </c>
      <c r="E229" s="3">
        <v>2193</v>
      </c>
      <c r="F229" s="21">
        <v>0</v>
      </c>
      <c r="G229" s="68">
        <v>38.68491827</v>
      </c>
      <c r="H229" s="68">
        <v>-78.15489955</v>
      </c>
      <c r="I229" s="22">
        <v>753.4</v>
      </c>
      <c r="J229" s="4">
        <f t="shared" si="18"/>
        <v>721.9</v>
      </c>
      <c r="K229" s="24">
        <f t="shared" si="17"/>
        <v>2815.3022551462577</v>
      </c>
      <c r="L229" s="24">
        <f t="shared" si="19"/>
        <v>2990.182255146258</v>
      </c>
      <c r="M229" s="24">
        <f t="shared" si="20"/>
        <v>3031.5022551462575</v>
      </c>
      <c r="N229" s="25">
        <f t="shared" si="21"/>
        <v>3010.8422551462577</v>
      </c>
      <c r="O229" s="4">
        <v>9.1</v>
      </c>
      <c r="P229" s="4">
        <v>81.9</v>
      </c>
      <c r="Q229" s="4">
        <v>54.5</v>
      </c>
      <c r="R229"/>
      <c r="AC229" s="23">
        <v>0.206</v>
      </c>
      <c r="AD229" s="51">
        <v>1.11</v>
      </c>
      <c r="AE229" s="51">
        <f t="shared" si="16"/>
        <v>1.11</v>
      </c>
      <c r="AF229" s="29">
        <v>12.296</v>
      </c>
      <c r="AG229" s="25">
        <v>3010.8422551462577</v>
      </c>
    </row>
    <row r="230" spans="1:33" ht="12.75">
      <c r="A230" s="1">
        <v>37071</v>
      </c>
      <c r="B230" s="19">
        <v>180</v>
      </c>
      <c r="C230" s="2">
        <v>0.547685206</v>
      </c>
      <c r="D230" s="20">
        <v>0.547685206</v>
      </c>
      <c r="E230" s="3">
        <v>2203</v>
      </c>
      <c r="F230" s="21">
        <v>0</v>
      </c>
      <c r="G230" s="68">
        <v>38.68422853</v>
      </c>
      <c r="H230" s="68">
        <v>-78.16163754</v>
      </c>
      <c r="I230" s="22">
        <v>755.3</v>
      </c>
      <c r="J230" s="4">
        <f t="shared" si="18"/>
        <v>723.8</v>
      </c>
      <c r="K230" s="24">
        <f t="shared" si="17"/>
        <v>2793.475435348764</v>
      </c>
      <c r="L230" s="24">
        <f t="shared" si="19"/>
        <v>2968.3554353487643</v>
      </c>
      <c r="M230" s="24">
        <f t="shared" si="20"/>
        <v>3009.675435348764</v>
      </c>
      <c r="N230" s="25">
        <f t="shared" si="21"/>
        <v>2989.015435348764</v>
      </c>
      <c r="O230" s="4">
        <v>9.2</v>
      </c>
      <c r="P230" s="4">
        <v>82.9</v>
      </c>
      <c r="Q230" s="4">
        <v>51.6</v>
      </c>
      <c r="R230"/>
      <c r="S230" s="56">
        <v>5.798E-05</v>
      </c>
      <c r="T230" s="56">
        <v>4.056E-05</v>
      </c>
      <c r="U230" s="56">
        <v>2.352E-05</v>
      </c>
      <c r="V230" s="67">
        <v>697.1</v>
      </c>
      <c r="W230" s="67">
        <v>309.2</v>
      </c>
      <c r="X230" s="67">
        <v>303.8</v>
      </c>
      <c r="Y230" s="67">
        <v>14</v>
      </c>
      <c r="AC230" s="23">
        <v>0.216</v>
      </c>
      <c r="AE230" s="51">
        <f t="shared" si="16"/>
        <v>1.11</v>
      </c>
      <c r="AF230" s="29">
        <v>0.045</v>
      </c>
      <c r="AG230" s="25">
        <v>2989.015435348764</v>
      </c>
    </row>
    <row r="231" spans="1:33" ht="12.75">
      <c r="A231" s="1">
        <v>37071</v>
      </c>
      <c r="B231" s="19">
        <v>180</v>
      </c>
      <c r="C231" s="2">
        <v>0.547800899</v>
      </c>
      <c r="D231" s="20">
        <v>0.547800899</v>
      </c>
      <c r="E231" s="3">
        <v>2213</v>
      </c>
      <c r="F231" s="21">
        <v>0</v>
      </c>
      <c r="G231" s="68">
        <v>38.68316895</v>
      </c>
      <c r="H231" s="68">
        <v>-78.16841034</v>
      </c>
      <c r="I231" s="22">
        <v>756.3</v>
      </c>
      <c r="J231" s="4">
        <f t="shared" si="18"/>
        <v>724.8</v>
      </c>
      <c r="K231" s="24">
        <f t="shared" si="17"/>
        <v>2782.0106380395455</v>
      </c>
      <c r="L231" s="24">
        <f t="shared" si="19"/>
        <v>2956.8906380395456</v>
      </c>
      <c r="M231" s="24">
        <f t="shared" si="20"/>
        <v>2998.2106380395453</v>
      </c>
      <c r="N231" s="25">
        <f t="shared" si="21"/>
        <v>2977.5506380395454</v>
      </c>
      <c r="O231" s="4">
        <v>9.6</v>
      </c>
      <c r="P231" s="4">
        <v>80.7</v>
      </c>
      <c r="Q231" s="4">
        <v>52.5</v>
      </c>
      <c r="R231"/>
      <c r="AC231" s="23">
        <v>0.207</v>
      </c>
      <c r="AE231" s="51">
        <f t="shared" si="16"/>
        <v>1.11</v>
      </c>
      <c r="AF231" s="29">
        <v>0.048</v>
      </c>
      <c r="AG231" s="25">
        <v>2977.5506380395454</v>
      </c>
    </row>
    <row r="232" spans="1:33" ht="12.75">
      <c r="A232" s="1">
        <v>37071</v>
      </c>
      <c r="B232" s="19">
        <v>180</v>
      </c>
      <c r="C232" s="2">
        <v>0.547916651</v>
      </c>
      <c r="D232" s="20">
        <v>0.547916651</v>
      </c>
      <c r="E232" s="3">
        <v>2223</v>
      </c>
      <c r="F232" s="21">
        <v>0</v>
      </c>
      <c r="G232" s="68">
        <v>38.68158755</v>
      </c>
      <c r="H232" s="68">
        <v>-78.17531138</v>
      </c>
      <c r="I232" s="22">
        <v>753.7</v>
      </c>
      <c r="J232" s="4">
        <f t="shared" si="18"/>
        <v>722.2</v>
      </c>
      <c r="K232" s="24">
        <f t="shared" si="17"/>
        <v>2811.852098720196</v>
      </c>
      <c r="L232" s="24">
        <f t="shared" si="19"/>
        <v>2986.732098720196</v>
      </c>
      <c r="M232" s="24">
        <f t="shared" si="20"/>
        <v>3028.0520987201958</v>
      </c>
      <c r="N232" s="25">
        <f t="shared" si="21"/>
        <v>3007.392098720196</v>
      </c>
      <c r="O232" s="4">
        <v>9.4</v>
      </c>
      <c r="P232" s="4">
        <v>80.6</v>
      </c>
      <c r="Q232" s="4">
        <v>53</v>
      </c>
      <c r="R232"/>
      <c r="AC232" s="23">
        <v>0.166</v>
      </c>
      <c r="AE232" s="51">
        <f t="shared" si="16"/>
        <v>1.11</v>
      </c>
      <c r="AF232" s="29">
        <v>0.055</v>
      </c>
      <c r="AG232" s="25">
        <v>3007.392098720196</v>
      </c>
    </row>
    <row r="233" spans="1:33" ht="12.75">
      <c r="A233" s="1">
        <v>37071</v>
      </c>
      <c r="B233" s="19">
        <v>180</v>
      </c>
      <c r="C233" s="2">
        <v>0.548032403</v>
      </c>
      <c r="D233" s="20">
        <v>0.548032403</v>
      </c>
      <c r="E233" s="3">
        <v>2233</v>
      </c>
      <c r="F233" s="21">
        <v>0</v>
      </c>
      <c r="G233" s="68">
        <v>38.68011169</v>
      </c>
      <c r="H233" s="68">
        <v>-78.18235744</v>
      </c>
      <c r="I233" s="22">
        <v>751.5</v>
      </c>
      <c r="J233" s="4">
        <f t="shared" si="18"/>
        <v>720</v>
      </c>
      <c r="K233" s="24">
        <f t="shared" si="17"/>
        <v>2837.186597664546</v>
      </c>
      <c r="L233" s="24">
        <f t="shared" si="19"/>
        <v>3012.066597664546</v>
      </c>
      <c r="M233" s="24">
        <f t="shared" si="20"/>
        <v>3053.3865976645457</v>
      </c>
      <c r="N233" s="25">
        <f t="shared" si="21"/>
        <v>3032.726597664546</v>
      </c>
      <c r="O233" s="4">
        <v>9</v>
      </c>
      <c r="P233" s="4">
        <v>84</v>
      </c>
      <c r="Q233" s="4">
        <v>53.6</v>
      </c>
      <c r="R233" s="56">
        <v>1.04E-05</v>
      </c>
      <c r="S233" s="56">
        <v>6.118E-05</v>
      </c>
      <c r="T233" s="56">
        <v>4.235E-05</v>
      </c>
      <c r="U233" s="56">
        <v>2.436E-05</v>
      </c>
      <c r="V233" s="67">
        <v>695.2</v>
      </c>
      <c r="W233" s="67">
        <v>309.2</v>
      </c>
      <c r="X233" s="67">
        <v>303.7</v>
      </c>
      <c r="Y233" s="67">
        <v>13.8</v>
      </c>
      <c r="AC233" s="23">
        <v>0.145</v>
      </c>
      <c r="AF233" s="29">
        <v>0.044</v>
      </c>
      <c r="AG233" s="25">
        <v>3032.726597664546</v>
      </c>
    </row>
    <row r="234" spans="1:33" ht="12.75">
      <c r="A234" s="1">
        <v>37071</v>
      </c>
      <c r="B234" s="19">
        <v>180</v>
      </c>
      <c r="C234" s="2">
        <v>0.548148155</v>
      </c>
      <c r="D234" s="20">
        <v>0.548148155</v>
      </c>
      <c r="E234" s="3">
        <v>2243</v>
      </c>
      <c r="F234" s="21">
        <v>0</v>
      </c>
      <c r="G234" s="68">
        <v>38.67910618</v>
      </c>
      <c r="H234" s="68">
        <v>-78.18945362</v>
      </c>
      <c r="I234" s="22">
        <v>752.4</v>
      </c>
      <c r="J234" s="4">
        <f t="shared" si="18"/>
        <v>720.9</v>
      </c>
      <c r="K234" s="24">
        <f t="shared" si="17"/>
        <v>2826.8131405104014</v>
      </c>
      <c r="L234" s="24">
        <f t="shared" si="19"/>
        <v>3001.6931405104015</v>
      </c>
      <c r="M234" s="24">
        <f t="shared" si="20"/>
        <v>3043.013140510401</v>
      </c>
      <c r="N234" s="25">
        <f t="shared" si="21"/>
        <v>3022.3531405104013</v>
      </c>
      <c r="O234" s="4">
        <v>9.1</v>
      </c>
      <c r="P234" s="4">
        <v>84.9</v>
      </c>
      <c r="Q234" s="4">
        <v>51.9</v>
      </c>
      <c r="R234"/>
      <c r="AC234" s="23">
        <v>0.136</v>
      </c>
      <c r="AF234" s="29">
        <v>0.039</v>
      </c>
      <c r="AG234" s="25">
        <v>3022.3531405104013</v>
      </c>
    </row>
    <row r="235" spans="1:33" ht="12.75">
      <c r="A235" s="1">
        <v>37071</v>
      </c>
      <c r="B235" s="19">
        <v>180</v>
      </c>
      <c r="C235" s="2">
        <v>0.548263907</v>
      </c>
      <c r="D235" s="20">
        <v>0.548263907</v>
      </c>
      <c r="E235" s="3">
        <v>2253</v>
      </c>
      <c r="F235" s="21">
        <v>0</v>
      </c>
      <c r="G235" s="68">
        <v>38.67846419</v>
      </c>
      <c r="H235" s="68">
        <v>-78.19648606</v>
      </c>
      <c r="I235" s="22">
        <v>752.7</v>
      </c>
      <c r="J235" s="4">
        <f t="shared" si="18"/>
        <v>721.2</v>
      </c>
      <c r="K235" s="24">
        <f t="shared" si="17"/>
        <v>2823.3581991782644</v>
      </c>
      <c r="L235" s="24">
        <f t="shared" si="19"/>
        <v>2998.2381991782645</v>
      </c>
      <c r="M235" s="24">
        <f t="shared" si="20"/>
        <v>3039.558199178264</v>
      </c>
      <c r="N235" s="25">
        <f t="shared" si="21"/>
        <v>3018.8981991782643</v>
      </c>
      <c r="O235" s="4">
        <v>9.4</v>
      </c>
      <c r="P235" s="4">
        <v>83.6</v>
      </c>
      <c r="Q235" s="4">
        <v>55</v>
      </c>
      <c r="R235"/>
      <c r="AC235" s="23">
        <v>0.126</v>
      </c>
      <c r="AF235" s="29">
        <v>0.037</v>
      </c>
      <c r="AG235" s="25">
        <v>3018.8981991782643</v>
      </c>
    </row>
    <row r="236" spans="1:33" ht="12.75">
      <c r="A236" s="1">
        <v>37071</v>
      </c>
      <c r="B236" s="19">
        <v>180</v>
      </c>
      <c r="C236" s="2">
        <v>0.5483796</v>
      </c>
      <c r="D236" s="20">
        <v>0.5483796</v>
      </c>
      <c r="E236" s="3">
        <v>2263</v>
      </c>
      <c r="F236" s="21">
        <v>0</v>
      </c>
      <c r="G236" s="68">
        <v>38.67785187</v>
      </c>
      <c r="H236" s="68">
        <v>-78.20379213</v>
      </c>
      <c r="I236" s="22">
        <v>752</v>
      </c>
      <c r="J236" s="4">
        <f t="shared" si="18"/>
        <v>720.5</v>
      </c>
      <c r="K236" s="24">
        <f t="shared" si="17"/>
        <v>2831.421966143904</v>
      </c>
      <c r="L236" s="24">
        <f t="shared" si="19"/>
        <v>3006.301966143904</v>
      </c>
      <c r="M236" s="24">
        <f t="shared" si="20"/>
        <v>3047.6219661439036</v>
      </c>
      <c r="N236" s="25">
        <f t="shared" si="21"/>
        <v>3026.9619661439037</v>
      </c>
      <c r="O236" s="4">
        <v>9.8</v>
      </c>
      <c r="P236" s="4">
        <v>80</v>
      </c>
      <c r="Q236" s="4">
        <v>53.5</v>
      </c>
      <c r="R236"/>
      <c r="S236" s="56">
        <v>6.378E-05</v>
      </c>
      <c r="T236" s="56">
        <v>4.477E-05</v>
      </c>
      <c r="U236" s="56">
        <v>2.638E-05</v>
      </c>
      <c r="V236" s="67">
        <v>692.9</v>
      </c>
      <c r="W236" s="67">
        <v>309.2</v>
      </c>
      <c r="X236" s="67">
        <v>303.6</v>
      </c>
      <c r="Y236" s="67">
        <v>13.6</v>
      </c>
      <c r="AC236" s="23">
        <v>0.117</v>
      </c>
      <c r="AF236" s="29">
        <v>0.036</v>
      </c>
      <c r="AG236" s="25">
        <v>3026.9619661439037</v>
      </c>
    </row>
    <row r="237" spans="1:33" ht="12.75">
      <c r="A237" s="1">
        <v>37071</v>
      </c>
      <c r="B237" s="19">
        <v>180</v>
      </c>
      <c r="C237" s="2">
        <v>0.548495352</v>
      </c>
      <c r="D237" s="20">
        <v>0.548495352</v>
      </c>
      <c r="E237" s="3">
        <v>2273</v>
      </c>
      <c r="F237" s="21">
        <v>0</v>
      </c>
      <c r="G237" s="68">
        <v>38.67706431</v>
      </c>
      <c r="H237" s="68">
        <v>-78.21128412</v>
      </c>
      <c r="I237" s="22">
        <v>751.4</v>
      </c>
      <c r="J237" s="4">
        <f t="shared" si="18"/>
        <v>719.9</v>
      </c>
      <c r="K237" s="24">
        <f t="shared" si="17"/>
        <v>2838.3400043435304</v>
      </c>
      <c r="L237" s="24">
        <f t="shared" si="19"/>
        <v>3013.2200043435305</v>
      </c>
      <c r="M237" s="24">
        <f t="shared" si="20"/>
        <v>3054.54000434353</v>
      </c>
      <c r="N237" s="25">
        <f t="shared" si="21"/>
        <v>3033.8800043435303</v>
      </c>
      <c r="O237" s="4">
        <v>9.7</v>
      </c>
      <c r="P237" s="4">
        <v>79.3</v>
      </c>
      <c r="Q237" s="4">
        <v>57</v>
      </c>
      <c r="R237"/>
      <c r="AC237" s="23">
        <v>0.116</v>
      </c>
      <c r="AF237" s="29">
        <v>0.036</v>
      </c>
      <c r="AG237" s="25">
        <v>3033.8800043435303</v>
      </c>
    </row>
    <row r="238" spans="1:33" ht="12.75">
      <c r="A238" s="1">
        <v>37071</v>
      </c>
      <c r="B238" s="19">
        <v>180</v>
      </c>
      <c r="C238" s="2">
        <v>0.548611104</v>
      </c>
      <c r="D238" s="20">
        <v>0.548611104</v>
      </c>
      <c r="E238" s="3">
        <v>2283</v>
      </c>
      <c r="F238" s="21">
        <v>0</v>
      </c>
      <c r="G238" s="68">
        <v>38.67620355</v>
      </c>
      <c r="H238" s="68">
        <v>-78.21895028</v>
      </c>
      <c r="I238" s="22">
        <v>751.1</v>
      </c>
      <c r="J238" s="4">
        <f t="shared" si="18"/>
        <v>719.6</v>
      </c>
      <c r="K238" s="24">
        <f t="shared" si="17"/>
        <v>2841.8011859311187</v>
      </c>
      <c r="L238" s="24">
        <f t="shared" si="19"/>
        <v>3016.6811859311188</v>
      </c>
      <c r="M238" s="24">
        <f t="shared" si="20"/>
        <v>3058.0011859311185</v>
      </c>
      <c r="N238" s="25">
        <f t="shared" si="21"/>
        <v>3037.3411859311186</v>
      </c>
      <c r="O238" s="4">
        <v>9.8</v>
      </c>
      <c r="P238" s="4">
        <v>79.2</v>
      </c>
      <c r="Q238" s="4">
        <v>54.4</v>
      </c>
      <c r="R238"/>
      <c r="AC238" s="23">
        <v>0.126</v>
      </c>
      <c r="AF238" s="29">
        <v>0.034</v>
      </c>
      <c r="AG238" s="25">
        <v>3037.3411859311186</v>
      </c>
    </row>
    <row r="239" spans="1:33" ht="12.75">
      <c r="A239" s="1">
        <v>37071</v>
      </c>
      <c r="B239" s="19">
        <v>180</v>
      </c>
      <c r="C239" s="2">
        <v>0.548726857</v>
      </c>
      <c r="D239" s="20">
        <v>0.548726857</v>
      </c>
      <c r="E239" s="3">
        <v>2293</v>
      </c>
      <c r="F239" s="21">
        <v>0</v>
      </c>
      <c r="G239" s="68">
        <v>38.67541297</v>
      </c>
      <c r="H239" s="68">
        <v>-78.22658227</v>
      </c>
      <c r="I239" s="22">
        <v>749.6</v>
      </c>
      <c r="J239" s="4">
        <f t="shared" si="18"/>
        <v>718.1</v>
      </c>
      <c r="K239" s="24">
        <f t="shared" si="17"/>
        <v>2859.1287668974</v>
      </c>
      <c r="L239" s="24">
        <f t="shared" si="19"/>
        <v>3034.0087668974</v>
      </c>
      <c r="M239" s="24">
        <f t="shared" si="20"/>
        <v>3075.3287668974</v>
      </c>
      <c r="N239" s="25">
        <f t="shared" si="21"/>
        <v>3054.6687668974</v>
      </c>
      <c r="O239" s="4">
        <v>9.8</v>
      </c>
      <c r="P239" s="4">
        <v>78.3</v>
      </c>
      <c r="Q239" s="4">
        <v>57.4</v>
      </c>
      <c r="R239" s="56">
        <v>1.77E-06</v>
      </c>
      <c r="S239" s="56">
        <v>5.965E-05</v>
      </c>
      <c r="T239" s="56">
        <v>4.125E-05</v>
      </c>
      <c r="U239" s="56">
        <v>2.337E-05</v>
      </c>
      <c r="V239" s="67">
        <v>691.5</v>
      </c>
      <c r="W239" s="67">
        <v>309.2</v>
      </c>
      <c r="X239" s="67">
        <v>303.5</v>
      </c>
      <c r="Y239" s="67">
        <v>13.6</v>
      </c>
      <c r="AC239" s="23">
        <v>0.126</v>
      </c>
      <c r="AF239" s="29">
        <v>0.036</v>
      </c>
      <c r="AG239" s="25">
        <v>3054.6687668974</v>
      </c>
    </row>
    <row r="240" spans="1:33" ht="12.75">
      <c r="A240" s="1">
        <v>37071</v>
      </c>
      <c r="B240" s="19">
        <v>180</v>
      </c>
      <c r="C240" s="2">
        <v>0.548842609</v>
      </c>
      <c r="D240" s="20">
        <v>0.548842609</v>
      </c>
      <c r="E240" s="3">
        <v>2303</v>
      </c>
      <c r="F240" s="21">
        <v>0</v>
      </c>
      <c r="G240" s="68">
        <v>38.67466011</v>
      </c>
      <c r="H240" s="68">
        <v>-78.23427662</v>
      </c>
      <c r="I240" s="22">
        <v>751.1</v>
      </c>
      <c r="J240" s="4">
        <f t="shared" si="18"/>
        <v>719.6</v>
      </c>
      <c r="K240" s="24">
        <f t="shared" si="17"/>
        <v>2841.8011859311187</v>
      </c>
      <c r="L240" s="24">
        <f t="shared" si="19"/>
        <v>3016.6811859311188</v>
      </c>
      <c r="M240" s="24">
        <f t="shared" si="20"/>
        <v>3058.0011859311185</v>
      </c>
      <c r="N240" s="25">
        <f t="shared" si="21"/>
        <v>3037.3411859311186</v>
      </c>
      <c r="O240" s="4">
        <v>10</v>
      </c>
      <c r="P240" s="4">
        <v>77.3</v>
      </c>
      <c r="Q240" s="4">
        <v>55.5</v>
      </c>
      <c r="R240"/>
      <c r="AC240" s="23">
        <v>0.106</v>
      </c>
      <c r="AF240" s="29">
        <v>0.035</v>
      </c>
      <c r="AG240" s="25">
        <v>3037.3411859311186</v>
      </c>
    </row>
    <row r="241" spans="1:33" ht="12.75">
      <c r="A241" s="1">
        <v>37071</v>
      </c>
      <c r="B241" s="19">
        <v>180</v>
      </c>
      <c r="C241" s="2">
        <v>0.548958361</v>
      </c>
      <c r="D241" s="20">
        <v>0.548958361</v>
      </c>
      <c r="E241" s="3">
        <v>2313</v>
      </c>
      <c r="F241" s="21">
        <v>0</v>
      </c>
      <c r="G241" s="68">
        <v>38.67405167</v>
      </c>
      <c r="H241" s="68">
        <v>-78.24195632</v>
      </c>
      <c r="I241" s="22">
        <v>751.3</v>
      </c>
      <c r="J241" s="4">
        <f t="shared" si="18"/>
        <v>719.8</v>
      </c>
      <c r="K241" s="24">
        <f t="shared" si="17"/>
        <v>2839.49357125127</v>
      </c>
      <c r="L241" s="24">
        <f t="shared" si="19"/>
        <v>3014.3735712512703</v>
      </c>
      <c r="M241" s="24">
        <f t="shared" si="20"/>
        <v>3055.69357125127</v>
      </c>
      <c r="N241" s="25">
        <f t="shared" si="21"/>
        <v>3035.03357125127</v>
      </c>
      <c r="O241" s="4">
        <v>10</v>
      </c>
      <c r="P241" s="4">
        <v>77.9</v>
      </c>
      <c r="Q241" s="4">
        <v>56.9</v>
      </c>
      <c r="R241"/>
      <c r="AC241" s="23">
        <v>0.126</v>
      </c>
      <c r="AF241" s="29">
        <v>0.034</v>
      </c>
      <c r="AG241" s="25">
        <v>3035.03357125127</v>
      </c>
    </row>
    <row r="242" spans="1:33" ht="12.75">
      <c r="A242" s="1">
        <v>37071</v>
      </c>
      <c r="B242" s="19">
        <v>180</v>
      </c>
      <c r="C242" s="2">
        <v>0.549074054</v>
      </c>
      <c r="D242" s="20">
        <v>0.549074054</v>
      </c>
      <c r="E242" s="3">
        <v>2323</v>
      </c>
      <c r="F242" s="21">
        <v>0</v>
      </c>
      <c r="G242" s="68">
        <v>38.67337111</v>
      </c>
      <c r="H242" s="68">
        <v>-78.24993529</v>
      </c>
      <c r="I242" s="22">
        <v>750.9</v>
      </c>
      <c r="J242" s="4">
        <f t="shared" si="18"/>
        <v>719.4</v>
      </c>
      <c r="K242" s="24">
        <f t="shared" si="17"/>
        <v>2844.1094420605064</v>
      </c>
      <c r="L242" s="24">
        <f t="shared" si="19"/>
        <v>3018.9894420605065</v>
      </c>
      <c r="M242" s="24">
        <f t="shared" si="20"/>
        <v>3060.309442060506</v>
      </c>
      <c r="N242" s="25">
        <f t="shared" si="21"/>
        <v>3039.6494420605063</v>
      </c>
      <c r="O242" s="4">
        <v>10.2</v>
      </c>
      <c r="P242" s="4">
        <v>75.3</v>
      </c>
      <c r="Q242" s="4">
        <v>54.5</v>
      </c>
      <c r="R242"/>
      <c r="S242" s="56">
        <v>5.837E-05</v>
      </c>
      <c r="T242" s="56">
        <v>3.959E-05</v>
      </c>
      <c r="U242" s="56">
        <v>2.353E-05</v>
      </c>
      <c r="V242" s="67">
        <v>691.5</v>
      </c>
      <c r="W242" s="67">
        <v>309.2</v>
      </c>
      <c r="X242" s="67">
        <v>303.4</v>
      </c>
      <c r="Y242" s="67">
        <v>13.2</v>
      </c>
      <c r="AC242" s="23">
        <v>0.118</v>
      </c>
      <c r="AF242" s="29">
        <v>0.036</v>
      </c>
      <c r="AG242" s="25">
        <v>3039.6494420605063</v>
      </c>
    </row>
    <row r="243" spans="1:33" ht="12.75">
      <c r="A243" s="1">
        <v>37071</v>
      </c>
      <c r="B243" s="19">
        <v>180</v>
      </c>
      <c r="C243" s="2">
        <v>0.549189806</v>
      </c>
      <c r="D243" s="20">
        <v>0.549189806</v>
      </c>
      <c r="E243" s="3">
        <v>2333</v>
      </c>
      <c r="F243" s="21">
        <v>0</v>
      </c>
      <c r="G243" s="68">
        <v>38.67267727</v>
      </c>
      <c r="H243" s="68">
        <v>-78.25790939</v>
      </c>
      <c r="I243" s="22">
        <v>750.4</v>
      </c>
      <c r="J243" s="4">
        <f t="shared" si="18"/>
        <v>718.9</v>
      </c>
      <c r="K243" s="24">
        <f t="shared" si="17"/>
        <v>2849.8828910673237</v>
      </c>
      <c r="L243" s="24">
        <f t="shared" si="19"/>
        <v>3024.762891067324</v>
      </c>
      <c r="M243" s="24">
        <f t="shared" si="20"/>
        <v>3066.0828910673235</v>
      </c>
      <c r="N243" s="25">
        <f t="shared" si="21"/>
        <v>3045.4228910673237</v>
      </c>
      <c r="O243" s="4">
        <v>10.3</v>
      </c>
      <c r="P243" s="4">
        <v>72.7</v>
      </c>
      <c r="Q243" s="4">
        <v>56.5</v>
      </c>
      <c r="R243"/>
      <c r="AC243" s="23">
        <v>0.096</v>
      </c>
      <c r="AF243" s="29">
        <v>0.034</v>
      </c>
      <c r="AG243" s="25">
        <v>3045.4228910673237</v>
      </c>
    </row>
    <row r="244" spans="1:33" ht="12.75">
      <c r="A244" s="1">
        <v>37071</v>
      </c>
      <c r="B244" s="19">
        <v>180</v>
      </c>
      <c r="C244" s="2">
        <v>0.549305558</v>
      </c>
      <c r="D244" s="20">
        <v>0.549305558</v>
      </c>
      <c r="E244" s="3">
        <v>2343</v>
      </c>
      <c r="F244" s="21">
        <v>0</v>
      </c>
      <c r="G244" s="68">
        <v>38.67199338</v>
      </c>
      <c r="H244" s="68">
        <v>-78.26586363</v>
      </c>
      <c r="I244" s="22">
        <v>749.8</v>
      </c>
      <c r="J244" s="4">
        <f t="shared" si="18"/>
        <v>718.3</v>
      </c>
      <c r="K244" s="24">
        <f t="shared" si="17"/>
        <v>2856.816332637957</v>
      </c>
      <c r="L244" s="24">
        <f t="shared" si="19"/>
        <v>3031.6963326379573</v>
      </c>
      <c r="M244" s="24">
        <f t="shared" si="20"/>
        <v>3073.016332637957</v>
      </c>
      <c r="N244" s="25">
        <f t="shared" si="21"/>
        <v>3052.356332637957</v>
      </c>
      <c r="O244" s="4">
        <v>10.3</v>
      </c>
      <c r="P244" s="4">
        <v>71.6</v>
      </c>
      <c r="Q244" s="4">
        <v>55.6</v>
      </c>
      <c r="R244"/>
      <c r="AC244" s="23">
        <v>0.106</v>
      </c>
      <c r="AF244" s="29">
        <v>0.051</v>
      </c>
      <c r="AG244" s="25">
        <v>3052.356332637957</v>
      </c>
    </row>
    <row r="245" spans="1:33" ht="12.75">
      <c r="A245" s="1">
        <v>37071</v>
      </c>
      <c r="B245" s="19">
        <v>180</v>
      </c>
      <c r="C245" s="2">
        <v>0.54942131</v>
      </c>
      <c r="D245" s="20">
        <v>0.54942131</v>
      </c>
      <c r="E245" s="3">
        <v>2353</v>
      </c>
      <c r="F245" s="21">
        <v>0</v>
      </c>
      <c r="G245" s="68">
        <v>38.67138683</v>
      </c>
      <c r="H245" s="68">
        <v>-78.27361715</v>
      </c>
      <c r="I245" s="22">
        <v>752.7</v>
      </c>
      <c r="J245" s="4">
        <f t="shared" si="18"/>
        <v>721.2</v>
      </c>
      <c r="K245" s="24">
        <f t="shared" si="17"/>
        <v>2823.3581991782644</v>
      </c>
      <c r="L245" s="24">
        <f t="shared" si="19"/>
        <v>2998.2381991782645</v>
      </c>
      <c r="M245" s="24">
        <f t="shared" si="20"/>
        <v>3039.558199178264</v>
      </c>
      <c r="N245" s="25">
        <f t="shared" si="21"/>
        <v>3018.8981991782643</v>
      </c>
      <c r="O245" s="4">
        <v>10.7</v>
      </c>
      <c r="P245" s="4">
        <v>74.1</v>
      </c>
      <c r="Q245" s="4">
        <v>57.1</v>
      </c>
      <c r="R245" s="56">
        <v>2.2E-06</v>
      </c>
      <c r="S245" s="56">
        <v>4.952E-05</v>
      </c>
      <c r="T245" s="56">
        <v>3.461E-05</v>
      </c>
      <c r="U245" s="56">
        <v>1.989E-05</v>
      </c>
      <c r="V245" s="67">
        <v>691.3</v>
      </c>
      <c r="W245" s="67">
        <v>309.1</v>
      </c>
      <c r="X245" s="67">
        <v>303.2</v>
      </c>
      <c r="Y245" s="67">
        <v>12.9</v>
      </c>
      <c r="AC245" s="23">
        <v>0.096</v>
      </c>
      <c r="AF245" s="29">
        <v>0.04</v>
      </c>
      <c r="AG245" s="25">
        <v>3018.8981991782643</v>
      </c>
    </row>
    <row r="246" spans="1:33" ht="12.75">
      <c r="A246" s="1">
        <v>37071</v>
      </c>
      <c r="B246" s="19">
        <v>180</v>
      </c>
      <c r="C246" s="2">
        <v>0.549537063</v>
      </c>
      <c r="D246" s="20">
        <v>0.549537063</v>
      </c>
      <c r="E246" s="3">
        <v>2363</v>
      </c>
      <c r="F246" s="21">
        <v>0</v>
      </c>
      <c r="G246" s="68">
        <v>38.67085324</v>
      </c>
      <c r="H246" s="68">
        <v>-78.28162477</v>
      </c>
      <c r="I246" s="22">
        <v>753.4</v>
      </c>
      <c r="J246" s="4">
        <f t="shared" si="18"/>
        <v>721.9</v>
      </c>
      <c r="K246" s="24">
        <f t="shared" si="17"/>
        <v>2815.3022551462577</v>
      </c>
      <c r="L246" s="24">
        <f t="shared" si="19"/>
        <v>2990.182255146258</v>
      </c>
      <c r="M246" s="24">
        <f t="shared" si="20"/>
        <v>3031.5022551462575</v>
      </c>
      <c r="N246" s="25">
        <f t="shared" si="21"/>
        <v>3010.8422551462577</v>
      </c>
      <c r="O246" s="4">
        <v>10.6</v>
      </c>
      <c r="P246" s="4">
        <v>75.5</v>
      </c>
      <c r="Q246" s="4">
        <v>55.6</v>
      </c>
      <c r="R246"/>
      <c r="AC246" s="23">
        <v>0.106</v>
      </c>
      <c r="AF246" s="29">
        <v>0.039</v>
      </c>
      <c r="AG246" s="25">
        <v>3010.8422551462577</v>
      </c>
    </row>
    <row r="247" spans="1:33" ht="12.75">
      <c r="A247" s="1">
        <v>37071</v>
      </c>
      <c r="B247" s="19">
        <v>180</v>
      </c>
      <c r="C247" s="2">
        <v>0.549652755</v>
      </c>
      <c r="D247" s="20">
        <v>0.549652755</v>
      </c>
      <c r="E247" s="3">
        <v>2373</v>
      </c>
      <c r="F247" s="21">
        <v>0</v>
      </c>
      <c r="G247" s="68">
        <v>38.67043591</v>
      </c>
      <c r="H247" s="68">
        <v>-78.28996454</v>
      </c>
      <c r="I247" s="22">
        <v>754.4</v>
      </c>
      <c r="J247" s="4">
        <f t="shared" si="18"/>
        <v>722.9</v>
      </c>
      <c r="K247" s="24">
        <f t="shared" si="17"/>
        <v>2803.8073040139016</v>
      </c>
      <c r="L247" s="24">
        <f t="shared" si="19"/>
        <v>2978.6873040139017</v>
      </c>
      <c r="M247" s="24">
        <f t="shared" si="20"/>
        <v>3020.0073040139014</v>
      </c>
      <c r="N247" s="25">
        <f t="shared" si="21"/>
        <v>2999.3473040139015</v>
      </c>
      <c r="O247" s="4">
        <v>10.7</v>
      </c>
      <c r="P247" s="4">
        <v>75.5</v>
      </c>
      <c r="Q247" s="4">
        <v>60.6</v>
      </c>
      <c r="R247"/>
      <c r="AC247" s="23">
        <v>0.108</v>
      </c>
      <c r="AF247" s="29">
        <v>0.037</v>
      </c>
      <c r="AG247" s="25">
        <v>2999.3473040139015</v>
      </c>
    </row>
    <row r="248" spans="1:33" ht="12.75">
      <c r="A248" s="1">
        <v>37071</v>
      </c>
      <c r="B248" s="19">
        <v>180</v>
      </c>
      <c r="C248" s="2">
        <v>0.549768507</v>
      </c>
      <c r="D248" s="20">
        <v>0.549768507</v>
      </c>
      <c r="E248" s="3">
        <v>2383</v>
      </c>
      <c r="F248" s="21">
        <v>0</v>
      </c>
      <c r="G248" s="68">
        <v>38.67009848</v>
      </c>
      <c r="H248" s="68">
        <v>-78.29836168</v>
      </c>
      <c r="I248" s="22">
        <v>754.8</v>
      </c>
      <c r="J248" s="4">
        <f t="shared" si="18"/>
        <v>723.3</v>
      </c>
      <c r="K248" s="24">
        <f t="shared" si="17"/>
        <v>2799.213775271679</v>
      </c>
      <c r="L248" s="24">
        <f t="shared" si="19"/>
        <v>2974.093775271679</v>
      </c>
      <c r="M248" s="24">
        <f t="shared" si="20"/>
        <v>3015.413775271679</v>
      </c>
      <c r="N248" s="25">
        <f t="shared" si="21"/>
        <v>2994.753775271679</v>
      </c>
      <c r="O248" s="4">
        <v>10.7</v>
      </c>
      <c r="P248" s="4">
        <v>76.1</v>
      </c>
      <c r="Q248" s="4">
        <v>56.4</v>
      </c>
      <c r="R248"/>
      <c r="AC248" s="23">
        <v>0.125</v>
      </c>
      <c r="AF248" s="29">
        <v>0.035</v>
      </c>
      <c r="AG248" s="25">
        <v>2994.753775271679</v>
      </c>
    </row>
    <row r="249" spans="1:33" ht="12.75">
      <c r="A249" s="1">
        <v>37071</v>
      </c>
      <c r="B249" s="19">
        <v>180</v>
      </c>
      <c r="C249" s="2">
        <v>0.54988426</v>
      </c>
      <c r="D249" s="20">
        <v>0.54988426</v>
      </c>
      <c r="E249" s="3">
        <v>2393</v>
      </c>
      <c r="F249" s="21">
        <v>0</v>
      </c>
      <c r="G249" s="68">
        <v>38.66975739</v>
      </c>
      <c r="H249" s="68">
        <v>-78.30667871</v>
      </c>
      <c r="I249" s="22">
        <v>755.7</v>
      </c>
      <c r="J249" s="4">
        <f t="shared" si="18"/>
        <v>724.2</v>
      </c>
      <c r="K249" s="24">
        <f t="shared" si="17"/>
        <v>2788.887616794495</v>
      </c>
      <c r="L249" s="24">
        <f t="shared" si="19"/>
        <v>2963.767616794495</v>
      </c>
      <c r="M249" s="24">
        <f t="shared" si="20"/>
        <v>3005.087616794495</v>
      </c>
      <c r="N249" s="25">
        <f t="shared" si="21"/>
        <v>2984.427616794495</v>
      </c>
      <c r="O249" s="4">
        <v>10.8</v>
      </c>
      <c r="P249" s="4">
        <v>76.2</v>
      </c>
      <c r="Q249" s="4">
        <v>58.6</v>
      </c>
      <c r="R249"/>
      <c r="S249" s="56">
        <v>5.003E-05</v>
      </c>
      <c r="T249" s="56">
        <v>3.398E-05</v>
      </c>
      <c r="U249" s="56">
        <v>2.08E-05</v>
      </c>
      <c r="V249" s="67">
        <v>694.6</v>
      </c>
      <c r="W249" s="67">
        <v>309.1</v>
      </c>
      <c r="X249" s="67">
        <v>303.1</v>
      </c>
      <c r="Y249" s="67">
        <v>12.3</v>
      </c>
      <c r="AC249" s="23">
        <v>0.116</v>
      </c>
      <c r="AF249" s="29">
        <v>0.033</v>
      </c>
      <c r="AG249" s="25">
        <v>2984.427616794495</v>
      </c>
    </row>
    <row r="250" spans="1:33" ht="12.75">
      <c r="A250" s="1">
        <v>37071</v>
      </c>
      <c r="B250" s="19">
        <v>180</v>
      </c>
      <c r="C250" s="2">
        <v>0.550000012</v>
      </c>
      <c r="D250" s="20">
        <v>0.550000012</v>
      </c>
      <c r="E250" s="3">
        <v>2403</v>
      </c>
      <c r="F250" s="21">
        <v>0</v>
      </c>
      <c r="G250" s="68">
        <v>38.66944256</v>
      </c>
      <c r="H250" s="68">
        <v>-78.3151068</v>
      </c>
      <c r="I250" s="22">
        <v>757.3</v>
      </c>
      <c r="J250" s="4">
        <f t="shared" si="18"/>
        <v>725.8</v>
      </c>
      <c r="K250" s="24">
        <f t="shared" si="17"/>
        <v>2770.5616477080534</v>
      </c>
      <c r="L250" s="24">
        <f t="shared" si="19"/>
        <v>2945.4416477080536</v>
      </c>
      <c r="M250" s="24">
        <f t="shared" si="20"/>
        <v>2986.7616477080533</v>
      </c>
      <c r="N250" s="25">
        <f t="shared" si="21"/>
        <v>2966.1016477080534</v>
      </c>
      <c r="O250" s="4">
        <v>11</v>
      </c>
      <c r="P250" s="4">
        <v>75.8</v>
      </c>
      <c r="Q250" s="4">
        <v>53.4</v>
      </c>
      <c r="R250"/>
      <c r="AC250" s="23">
        <v>0.096</v>
      </c>
      <c r="AF250" s="29">
        <v>0.034</v>
      </c>
      <c r="AG250" s="25">
        <v>2966.1016477080534</v>
      </c>
    </row>
    <row r="251" spans="1:33" ht="12.75">
      <c r="A251" s="1">
        <v>37071</v>
      </c>
      <c r="B251" s="19">
        <v>180</v>
      </c>
      <c r="C251" s="2">
        <v>0.550115764</v>
      </c>
      <c r="D251" s="20">
        <v>0.550115764</v>
      </c>
      <c r="E251" s="3">
        <v>2413</v>
      </c>
      <c r="F251" s="21">
        <v>0</v>
      </c>
      <c r="G251" s="68">
        <v>38.66914918</v>
      </c>
      <c r="H251" s="68">
        <v>-78.32370906</v>
      </c>
      <c r="I251" s="22">
        <v>756.7</v>
      </c>
      <c r="J251" s="4">
        <f t="shared" si="18"/>
        <v>725.2</v>
      </c>
      <c r="K251" s="24">
        <f t="shared" si="17"/>
        <v>2777.429147511191</v>
      </c>
      <c r="L251" s="24">
        <f t="shared" si="19"/>
        <v>2952.309147511191</v>
      </c>
      <c r="M251" s="24">
        <f t="shared" si="20"/>
        <v>2993.6291475111907</v>
      </c>
      <c r="N251" s="25">
        <f t="shared" si="21"/>
        <v>2972.969147511191</v>
      </c>
      <c r="O251" s="4">
        <v>10.9</v>
      </c>
      <c r="P251" s="4">
        <v>75.4</v>
      </c>
      <c r="Q251" s="4">
        <v>56.5</v>
      </c>
      <c r="R251" s="56">
        <v>1.75E-05</v>
      </c>
      <c r="AC251" s="23">
        <v>0.106</v>
      </c>
      <c r="AF251" s="29">
        <v>0.034</v>
      </c>
      <c r="AG251" s="25">
        <v>2972.969147511191</v>
      </c>
    </row>
    <row r="252" spans="1:33" ht="12.75">
      <c r="A252" s="1">
        <v>37071</v>
      </c>
      <c r="B252" s="19">
        <v>180</v>
      </c>
      <c r="C252" s="2">
        <v>0.550231457</v>
      </c>
      <c r="D252" s="20">
        <v>0.550231457</v>
      </c>
      <c r="E252" s="3">
        <v>2423</v>
      </c>
      <c r="F252" s="21">
        <v>0</v>
      </c>
      <c r="G252" s="68">
        <v>38.66880506</v>
      </c>
      <c r="H252" s="68">
        <v>-78.33231984</v>
      </c>
      <c r="I252" s="22">
        <v>758.3</v>
      </c>
      <c r="J252" s="4">
        <f t="shared" si="18"/>
        <v>726.8</v>
      </c>
      <c r="K252" s="24">
        <f t="shared" si="17"/>
        <v>2759.1284208268576</v>
      </c>
      <c r="L252" s="24">
        <f t="shared" si="19"/>
        <v>2934.0084208268577</v>
      </c>
      <c r="M252" s="24">
        <f t="shared" si="20"/>
        <v>2975.3284208268574</v>
      </c>
      <c r="N252" s="25">
        <f t="shared" si="21"/>
        <v>2954.6684208268575</v>
      </c>
      <c r="O252" s="4">
        <v>10.8</v>
      </c>
      <c r="P252" s="4">
        <v>76.8</v>
      </c>
      <c r="Q252" s="4">
        <v>54.9</v>
      </c>
      <c r="R252"/>
      <c r="S252" s="56">
        <v>5.556E-05</v>
      </c>
      <c r="T252" s="56">
        <v>3.94E-05</v>
      </c>
      <c r="U252" s="56">
        <v>2.291E-05</v>
      </c>
      <c r="V252" s="67">
        <v>697</v>
      </c>
      <c r="W252" s="67">
        <v>309</v>
      </c>
      <c r="X252" s="67">
        <v>303</v>
      </c>
      <c r="Y252" s="67">
        <v>12.3</v>
      </c>
      <c r="AC252" s="23">
        <v>0.116</v>
      </c>
      <c r="AF252" s="29">
        <v>0.034</v>
      </c>
      <c r="AG252" s="25">
        <v>2954.6684208268575</v>
      </c>
    </row>
    <row r="253" spans="1:33" ht="12.75">
      <c r="A253" s="1">
        <v>37071</v>
      </c>
      <c r="B253" s="19">
        <v>180</v>
      </c>
      <c r="C253" s="2">
        <v>0.550347209</v>
      </c>
      <c r="D253" s="20">
        <v>0.550347209</v>
      </c>
      <c r="E253" s="3">
        <v>2433</v>
      </c>
      <c r="F253" s="21">
        <v>0</v>
      </c>
      <c r="G253" s="68">
        <v>38.66841426</v>
      </c>
      <c r="H253" s="68">
        <v>-78.34086502</v>
      </c>
      <c r="I253" s="22">
        <v>760</v>
      </c>
      <c r="J253" s="4">
        <f t="shared" si="18"/>
        <v>728.5</v>
      </c>
      <c r="K253" s="24">
        <f t="shared" si="17"/>
        <v>2739.727989639551</v>
      </c>
      <c r="L253" s="24">
        <f t="shared" si="19"/>
        <v>2914.6079896395513</v>
      </c>
      <c r="M253" s="24">
        <f t="shared" si="20"/>
        <v>2955.927989639551</v>
      </c>
      <c r="N253" s="25">
        <f t="shared" si="21"/>
        <v>2935.267989639551</v>
      </c>
      <c r="O253" s="4">
        <v>10.9</v>
      </c>
      <c r="P253" s="4">
        <v>78.2</v>
      </c>
      <c r="Q253" s="4">
        <v>77.4</v>
      </c>
      <c r="R253"/>
      <c r="AC253" s="23">
        <v>0.106</v>
      </c>
      <c r="AF253" s="29">
        <v>0.034</v>
      </c>
      <c r="AG253" s="25">
        <v>2935.267989639551</v>
      </c>
    </row>
    <row r="254" spans="1:33" ht="12.75">
      <c r="A254" s="1">
        <v>37071</v>
      </c>
      <c r="B254" s="19">
        <v>180</v>
      </c>
      <c r="C254" s="2">
        <v>0.550462961</v>
      </c>
      <c r="D254" s="20">
        <v>0.550462961</v>
      </c>
      <c r="E254" s="3">
        <v>2443</v>
      </c>
      <c r="F254" s="21">
        <v>0</v>
      </c>
      <c r="G254" s="68">
        <v>38.66798676</v>
      </c>
      <c r="H254" s="68">
        <v>-78.34950837</v>
      </c>
      <c r="I254" s="22">
        <v>758.1</v>
      </c>
      <c r="J254" s="4">
        <f t="shared" si="18"/>
        <v>726.6</v>
      </c>
      <c r="K254" s="24">
        <f t="shared" si="17"/>
        <v>2761.4138072103488</v>
      </c>
      <c r="L254" s="24">
        <f t="shared" si="19"/>
        <v>2936.293807210349</v>
      </c>
      <c r="M254" s="24">
        <f t="shared" si="20"/>
        <v>2977.6138072103486</v>
      </c>
      <c r="N254" s="25">
        <f t="shared" si="21"/>
        <v>2956.9538072103487</v>
      </c>
      <c r="O254" s="4">
        <v>10.6</v>
      </c>
      <c r="P254" s="4">
        <v>78</v>
      </c>
      <c r="Q254" s="4">
        <v>60.4</v>
      </c>
      <c r="R254"/>
      <c r="AC254" s="23">
        <v>0.116</v>
      </c>
      <c r="AF254" s="29">
        <v>0.034</v>
      </c>
      <c r="AG254" s="25">
        <v>2956.9538072103487</v>
      </c>
    </row>
    <row r="255" spans="1:33" ht="12.75">
      <c r="A255" s="1">
        <v>37071</v>
      </c>
      <c r="B255" s="19">
        <v>180</v>
      </c>
      <c r="C255" s="2">
        <v>0.550578713</v>
      </c>
      <c r="D255" s="20">
        <v>0.550578713</v>
      </c>
      <c r="E255" s="3">
        <v>2453</v>
      </c>
      <c r="F255" s="21">
        <v>0</v>
      </c>
      <c r="G255" s="68">
        <v>38.66758138</v>
      </c>
      <c r="H255" s="68">
        <v>-78.35833548</v>
      </c>
      <c r="I255" s="22">
        <v>757</v>
      </c>
      <c r="J255" s="4">
        <f t="shared" si="18"/>
        <v>725.5</v>
      </c>
      <c r="K255" s="24">
        <f t="shared" si="17"/>
        <v>2773.994687668203</v>
      </c>
      <c r="L255" s="24">
        <f t="shared" si="19"/>
        <v>2948.874687668203</v>
      </c>
      <c r="M255" s="24">
        <f t="shared" si="20"/>
        <v>2990.1946876682027</v>
      </c>
      <c r="N255" s="25">
        <f t="shared" si="21"/>
        <v>2969.534687668203</v>
      </c>
      <c r="O255" s="4">
        <v>10.6</v>
      </c>
      <c r="P255" s="4">
        <v>75.8</v>
      </c>
      <c r="Q255" s="4">
        <v>55.5</v>
      </c>
      <c r="R255"/>
      <c r="S255" s="56">
        <v>5.873E-05</v>
      </c>
      <c r="T255" s="56">
        <v>4.163E-05</v>
      </c>
      <c r="U255" s="56">
        <v>2.349E-05</v>
      </c>
      <c r="V255" s="67">
        <v>698.9</v>
      </c>
      <c r="W255" s="67">
        <v>309</v>
      </c>
      <c r="X255" s="67">
        <v>302.9</v>
      </c>
      <c r="Y255" s="67">
        <v>12.5</v>
      </c>
      <c r="AC255" s="23">
        <v>0.096</v>
      </c>
      <c r="AF255" s="29">
        <v>0.036</v>
      </c>
      <c r="AG255" s="25">
        <v>2969.534687668203</v>
      </c>
    </row>
    <row r="256" spans="1:33" ht="12.75">
      <c r="A256" s="1">
        <v>37071</v>
      </c>
      <c r="B256" s="19">
        <v>180</v>
      </c>
      <c r="C256" s="2">
        <v>0.550694466</v>
      </c>
      <c r="D256" s="20">
        <v>0.550694466</v>
      </c>
      <c r="E256" s="3">
        <v>2463</v>
      </c>
      <c r="F256" s="21">
        <v>0</v>
      </c>
      <c r="G256" s="68">
        <v>38.66720794</v>
      </c>
      <c r="H256" s="68">
        <v>-78.36674079</v>
      </c>
      <c r="I256" s="22">
        <v>757.9</v>
      </c>
      <c r="J256" s="4">
        <f t="shared" si="18"/>
        <v>726.4</v>
      </c>
      <c r="K256" s="24">
        <f t="shared" si="17"/>
        <v>2763.699822743575</v>
      </c>
      <c r="L256" s="24">
        <f t="shared" si="19"/>
        <v>2938.5798227435753</v>
      </c>
      <c r="M256" s="24">
        <f t="shared" si="20"/>
        <v>2979.899822743575</v>
      </c>
      <c r="N256" s="25">
        <f t="shared" si="21"/>
        <v>2959.239822743575</v>
      </c>
      <c r="O256" s="4">
        <v>10.7</v>
      </c>
      <c r="P256" s="4">
        <v>75.3</v>
      </c>
      <c r="Q256" s="4">
        <v>46.6</v>
      </c>
      <c r="R256"/>
      <c r="AC256" s="23">
        <v>0.116</v>
      </c>
      <c r="AF256" s="29">
        <v>0.036</v>
      </c>
      <c r="AG256" s="25">
        <v>2959.239822743575</v>
      </c>
    </row>
    <row r="257" spans="1:33" ht="12.75">
      <c r="A257" s="1">
        <v>37071</v>
      </c>
      <c r="B257" s="19">
        <v>180</v>
      </c>
      <c r="C257" s="2">
        <v>0.550810158</v>
      </c>
      <c r="D257" s="20">
        <v>0.550810158</v>
      </c>
      <c r="E257" s="3">
        <v>2473</v>
      </c>
      <c r="F257" s="21">
        <v>0</v>
      </c>
      <c r="G257" s="68">
        <v>38.66681743</v>
      </c>
      <c r="H257" s="68">
        <v>-78.37505787</v>
      </c>
      <c r="I257" s="22">
        <v>759.3</v>
      </c>
      <c r="J257" s="4">
        <f t="shared" si="18"/>
        <v>727.8</v>
      </c>
      <c r="K257" s="24">
        <f t="shared" si="17"/>
        <v>2747.7109140480784</v>
      </c>
      <c r="L257" s="24">
        <f t="shared" si="19"/>
        <v>2922.5909140480785</v>
      </c>
      <c r="M257" s="24">
        <f t="shared" si="20"/>
        <v>2963.910914048078</v>
      </c>
      <c r="N257" s="25">
        <f t="shared" si="21"/>
        <v>2943.2509140480784</v>
      </c>
      <c r="O257" s="4">
        <v>10.8</v>
      </c>
      <c r="P257" s="4">
        <v>75.5</v>
      </c>
      <c r="Q257" s="4">
        <v>45.4</v>
      </c>
      <c r="R257" s="56">
        <v>3.84E-06</v>
      </c>
      <c r="AC257" s="23">
        <v>0.116</v>
      </c>
      <c r="AF257" s="29">
        <v>0.034</v>
      </c>
      <c r="AG257" s="25">
        <v>2943.2509140480784</v>
      </c>
    </row>
    <row r="258" spans="1:33" ht="12.75">
      <c r="A258" s="1">
        <v>37071</v>
      </c>
      <c r="B258" s="19">
        <v>180</v>
      </c>
      <c r="C258" s="2">
        <v>0.55092591</v>
      </c>
      <c r="D258" s="20">
        <v>0.55092591</v>
      </c>
      <c r="E258" s="3">
        <v>2483</v>
      </c>
      <c r="F258" s="21">
        <v>0</v>
      </c>
      <c r="G258" s="68">
        <v>38.66660715</v>
      </c>
      <c r="H258" s="68">
        <v>-78.38356499</v>
      </c>
      <c r="I258" s="22">
        <v>757</v>
      </c>
      <c r="J258" s="4">
        <f t="shared" si="18"/>
        <v>725.5</v>
      </c>
      <c r="K258" s="24">
        <f t="shared" si="17"/>
        <v>2773.994687668203</v>
      </c>
      <c r="L258" s="24">
        <f t="shared" si="19"/>
        <v>2948.874687668203</v>
      </c>
      <c r="M258" s="24">
        <f t="shared" si="20"/>
        <v>2990.1946876682027</v>
      </c>
      <c r="N258" s="25">
        <f t="shared" si="21"/>
        <v>2969.534687668203</v>
      </c>
      <c r="O258" s="4">
        <v>10.6</v>
      </c>
      <c r="P258" s="4">
        <v>75</v>
      </c>
      <c r="Q258" s="4">
        <v>61.9</v>
      </c>
      <c r="R258"/>
      <c r="S258" s="56">
        <v>5.816E-05</v>
      </c>
      <c r="T258" s="56">
        <v>4.114E-05</v>
      </c>
      <c r="U258" s="56">
        <v>2.378E-05</v>
      </c>
      <c r="V258" s="67">
        <v>698.4</v>
      </c>
      <c r="W258" s="67">
        <v>308.9</v>
      </c>
      <c r="X258" s="67">
        <v>302.7</v>
      </c>
      <c r="Y258" s="67">
        <v>12.9</v>
      </c>
      <c r="AC258" s="23">
        <v>0.096</v>
      </c>
      <c r="AF258" s="29">
        <v>0.034</v>
      </c>
      <c r="AG258" s="25">
        <v>2969.534687668203</v>
      </c>
    </row>
    <row r="259" spans="1:33" ht="12.75">
      <c r="A259" s="1">
        <v>37071</v>
      </c>
      <c r="B259" s="19">
        <v>180</v>
      </c>
      <c r="C259" s="2">
        <v>0.551041663</v>
      </c>
      <c r="D259" s="20">
        <v>0.551041663</v>
      </c>
      <c r="E259" s="3">
        <v>2493</v>
      </c>
      <c r="F259" s="21">
        <v>0</v>
      </c>
      <c r="G259" s="68">
        <v>38.6665965</v>
      </c>
      <c r="H259" s="68">
        <v>-78.39213328</v>
      </c>
      <c r="I259" s="22">
        <v>756.2</v>
      </c>
      <c r="J259" s="4">
        <f t="shared" si="18"/>
        <v>724.7</v>
      </c>
      <c r="K259" s="24">
        <f t="shared" si="17"/>
        <v>2783.1564057367063</v>
      </c>
      <c r="L259" s="24">
        <f t="shared" si="19"/>
        <v>2958.0364057367065</v>
      </c>
      <c r="M259" s="24">
        <f t="shared" si="20"/>
        <v>2999.356405736706</v>
      </c>
      <c r="N259" s="25">
        <f t="shared" si="21"/>
        <v>2978.6964057367063</v>
      </c>
      <c r="O259" s="4">
        <v>10.5</v>
      </c>
      <c r="P259" s="4">
        <v>75.7</v>
      </c>
      <c r="Q259" s="4">
        <v>57.4</v>
      </c>
      <c r="R259"/>
      <c r="AC259" s="23">
        <v>0.106</v>
      </c>
      <c r="AF259" s="29">
        <v>0.034</v>
      </c>
      <c r="AG259" s="25">
        <v>2978.6964057367063</v>
      </c>
    </row>
    <row r="260" spans="1:33" ht="12.75">
      <c r="A260" s="1">
        <v>37071</v>
      </c>
      <c r="B260" s="19">
        <v>180</v>
      </c>
      <c r="C260" s="2">
        <v>0.551157415</v>
      </c>
      <c r="D260" s="20">
        <v>0.551157415</v>
      </c>
      <c r="E260" s="3">
        <v>2503</v>
      </c>
      <c r="F260" s="21">
        <v>0</v>
      </c>
      <c r="G260" s="68">
        <v>38.6666454</v>
      </c>
      <c r="H260" s="68">
        <v>-78.40040324</v>
      </c>
      <c r="I260" s="22">
        <v>757.2</v>
      </c>
      <c r="J260" s="4">
        <f t="shared" si="18"/>
        <v>725.7</v>
      </c>
      <c r="K260" s="24">
        <f t="shared" si="17"/>
        <v>2771.7058366691467</v>
      </c>
      <c r="L260" s="24">
        <f t="shared" si="19"/>
        <v>2946.585836669147</v>
      </c>
      <c r="M260" s="24">
        <f t="shared" si="20"/>
        <v>2987.9058366691465</v>
      </c>
      <c r="N260" s="25">
        <f t="shared" si="21"/>
        <v>2967.2458366691467</v>
      </c>
      <c r="O260" s="4">
        <v>10.4</v>
      </c>
      <c r="P260" s="4">
        <v>75.4</v>
      </c>
      <c r="Q260" s="4">
        <v>56</v>
      </c>
      <c r="R260"/>
      <c r="AC260" s="23">
        <v>0.127</v>
      </c>
      <c r="AF260" s="29">
        <v>0.033</v>
      </c>
      <c r="AG260" s="25">
        <v>2967.2458366691467</v>
      </c>
    </row>
    <row r="261" spans="1:33" ht="12.75">
      <c r="A261" s="1">
        <v>37071</v>
      </c>
      <c r="B261" s="19">
        <v>180</v>
      </c>
      <c r="C261" s="2">
        <v>0.551273167</v>
      </c>
      <c r="D261" s="20">
        <v>0.551273167</v>
      </c>
      <c r="E261" s="3">
        <v>2513</v>
      </c>
      <c r="F261" s="21">
        <v>0</v>
      </c>
      <c r="G261" s="68">
        <v>38.66684235</v>
      </c>
      <c r="H261" s="68">
        <v>-78.40865508</v>
      </c>
      <c r="I261" s="22">
        <v>756.8</v>
      </c>
      <c r="J261" s="4">
        <f t="shared" si="18"/>
        <v>725.3</v>
      </c>
      <c r="K261" s="24">
        <f t="shared" si="17"/>
        <v>2776.2841697262675</v>
      </c>
      <c r="L261" s="24">
        <f t="shared" si="19"/>
        <v>2951.1641697262676</v>
      </c>
      <c r="M261" s="24">
        <f t="shared" si="20"/>
        <v>2992.4841697262673</v>
      </c>
      <c r="N261" s="25">
        <f t="shared" si="21"/>
        <v>2971.8241697262674</v>
      </c>
      <c r="O261" s="4">
        <v>10.3</v>
      </c>
      <c r="P261" s="4">
        <v>77.1</v>
      </c>
      <c r="Q261" s="4">
        <v>57.9</v>
      </c>
      <c r="R261"/>
      <c r="S261" s="56">
        <v>5.337E-05</v>
      </c>
      <c r="T261" s="56">
        <v>3.72E-05</v>
      </c>
      <c r="U261" s="56">
        <v>2.188E-05</v>
      </c>
      <c r="V261" s="67">
        <v>697</v>
      </c>
      <c r="W261" s="67">
        <v>308.9</v>
      </c>
      <c r="X261" s="67">
        <v>302.6</v>
      </c>
      <c r="Y261" s="67">
        <v>12.5</v>
      </c>
      <c r="AC261" s="23">
        <v>0.117</v>
      </c>
      <c r="AF261" s="29">
        <v>0.032</v>
      </c>
      <c r="AG261" s="25">
        <v>2971.8241697262674</v>
      </c>
    </row>
    <row r="262" spans="1:33" ht="12.75">
      <c r="A262" s="1">
        <v>37071</v>
      </c>
      <c r="B262" s="19">
        <v>180</v>
      </c>
      <c r="C262" s="2">
        <v>0.55138886</v>
      </c>
      <c r="D262" s="20">
        <v>0.55138886</v>
      </c>
      <c r="E262" s="3">
        <v>2523</v>
      </c>
      <c r="F262" s="21">
        <v>0</v>
      </c>
      <c r="G262" s="68">
        <v>38.66718052</v>
      </c>
      <c r="H262" s="68">
        <v>-78.41693454</v>
      </c>
      <c r="I262" s="22">
        <v>755.7</v>
      </c>
      <c r="J262" s="4">
        <f t="shared" si="18"/>
        <v>724.2</v>
      </c>
      <c r="K262" s="24">
        <f t="shared" si="17"/>
        <v>2788.887616794495</v>
      </c>
      <c r="L262" s="24">
        <f t="shared" si="19"/>
        <v>2963.767616794495</v>
      </c>
      <c r="M262" s="24">
        <f t="shared" si="20"/>
        <v>3005.087616794495</v>
      </c>
      <c r="N262" s="25">
        <f t="shared" si="21"/>
        <v>2984.427616794495</v>
      </c>
      <c r="O262" s="4">
        <v>10.2</v>
      </c>
      <c r="P262" s="4">
        <v>77</v>
      </c>
      <c r="Q262" s="4">
        <v>54.9</v>
      </c>
      <c r="R262"/>
      <c r="AC262" s="23">
        <v>0.095</v>
      </c>
      <c r="AF262" s="29">
        <v>0.031</v>
      </c>
      <c r="AG262" s="25">
        <v>2984.427616794495</v>
      </c>
    </row>
    <row r="263" spans="1:33" ht="12.75">
      <c r="A263" s="1">
        <v>37071</v>
      </c>
      <c r="B263" s="19">
        <v>180</v>
      </c>
      <c r="C263" s="2">
        <v>0.551504612</v>
      </c>
      <c r="D263" s="20">
        <v>0.551504612</v>
      </c>
      <c r="E263" s="3">
        <v>2533</v>
      </c>
      <c r="F263" s="21">
        <v>0</v>
      </c>
      <c r="G263" s="68">
        <v>38.66769024</v>
      </c>
      <c r="H263" s="68">
        <v>-78.42520108</v>
      </c>
      <c r="I263" s="22">
        <v>756</v>
      </c>
      <c r="J263" s="4">
        <f t="shared" si="18"/>
        <v>724.5</v>
      </c>
      <c r="K263" s="24">
        <f t="shared" si="17"/>
        <v>2785.4484155144373</v>
      </c>
      <c r="L263" s="24">
        <f t="shared" si="19"/>
        <v>2960.3284155144374</v>
      </c>
      <c r="M263" s="24">
        <f t="shared" si="20"/>
        <v>3001.648415514437</v>
      </c>
      <c r="N263" s="25">
        <f t="shared" si="21"/>
        <v>2980.9884155144373</v>
      </c>
      <c r="O263" s="4">
        <v>10.2</v>
      </c>
      <c r="P263" s="4">
        <v>77.2</v>
      </c>
      <c r="Q263" s="4">
        <v>63.4</v>
      </c>
      <c r="R263" s="56">
        <v>9.03E-06</v>
      </c>
      <c r="AC263" s="23">
        <v>0.106</v>
      </c>
      <c r="AF263" s="29">
        <v>0.033</v>
      </c>
      <c r="AG263" s="25">
        <v>2980.9884155144373</v>
      </c>
    </row>
    <row r="264" spans="1:33" ht="12.75">
      <c r="A264" s="1">
        <v>37071</v>
      </c>
      <c r="B264" s="19">
        <v>180</v>
      </c>
      <c r="C264" s="2">
        <v>0.551620364</v>
      </c>
      <c r="D264" s="20">
        <v>0.551620364</v>
      </c>
      <c r="E264" s="3">
        <v>2543</v>
      </c>
      <c r="F264" s="21">
        <v>0</v>
      </c>
      <c r="G264" s="68">
        <v>38.66847856</v>
      </c>
      <c r="H264" s="68">
        <v>-78.43335211</v>
      </c>
      <c r="I264" s="22">
        <v>755.8</v>
      </c>
      <c r="J264" s="4">
        <f t="shared" si="18"/>
        <v>724.3</v>
      </c>
      <c r="K264" s="24">
        <f aca="true" t="shared" si="22" ref="K264:K327">(8303.951372*(LN(1013.25/J264)))</f>
        <v>2787.741058094435</v>
      </c>
      <c r="L264" s="24">
        <f t="shared" si="19"/>
        <v>2962.6210580944353</v>
      </c>
      <c r="M264" s="24">
        <f t="shared" si="20"/>
        <v>3003.941058094435</v>
      </c>
      <c r="N264" s="25">
        <f t="shared" si="21"/>
        <v>2983.281058094435</v>
      </c>
      <c r="O264" s="4">
        <v>10.3</v>
      </c>
      <c r="P264" s="4">
        <v>77.1</v>
      </c>
      <c r="Q264" s="4">
        <v>50.1</v>
      </c>
      <c r="R264"/>
      <c r="S264" s="56">
        <v>5.587E-05</v>
      </c>
      <c r="T264" s="56">
        <v>3.845E-05</v>
      </c>
      <c r="U264" s="56">
        <v>2.291E-05</v>
      </c>
      <c r="V264" s="67">
        <v>696.2</v>
      </c>
      <c r="W264" s="67">
        <v>308.8</v>
      </c>
      <c r="X264" s="67">
        <v>302.4</v>
      </c>
      <c r="Y264" s="67">
        <v>12.5</v>
      </c>
      <c r="AC264" s="23">
        <v>0.116</v>
      </c>
      <c r="AF264" s="29">
        <v>0.03</v>
      </c>
      <c r="AG264" s="25">
        <v>2983.281058094435</v>
      </c>
    </row>
    <row r="265" spans="1:33" ht="12.75">
      <c r="A265" s="1">
        <v>37071</v>
      </c>
      <c r="B265" s="19">
        <v>180</v>
      </c>
      <c r="C265" s="2">
        <v>0.551736116</v>
      </c>
      <c r="D265" s="20">
        <v>0.551736116</v>
      </c>
      <c r="E265" s="3">
        <v>2553</v>
      </c>
      <c r="F265" s="21">
        <v>0</v>
      </c>
      <c r="G265" s="68">
        <v>38.66949615</v>
      </c>
      <c r="H265" s="68">
        <v>-78.44162117</v>
      </c>
      <c r="I265" s="22">
        <v>755.6</v>
      </c>
      <c r="J265" s="4">
        <f aca="true" t="shared" si="23" ref="J265:J328">(I265-31.5)</f>
        <v>724.1</v>
      </c>
      <c r="K265" s="24">
        <f t="shared" si="22"/>
        <v>2790.0343338262137</v>
      </c>
      <c r="L265" s="24">
        <f aca="true" t="shared" si="24" ref="L265:L328">(K265+174.88)</f>
        <v>2964.914333826214</v>
      </c>
      <c r="M265" s="24">
        <f aca="true" t="shared" si="25" ref="M265:M328">(K265+216.2)</f>
        <v>3006.2343338262135</v>
      </c>
      <c r="N265" s="25">
        <f aca="true" t="shared" si="26" ref="N265:N328">AVERAGE(L265:M265)</f>
        <v>2985.5743338262137</v>
      </c>
      <c r="O265" s="4">
        <v>10.3</v>
      </c>
      <c r="P265" s="4">
        <v>76.8</v>
      </c>
      <c r="Q265" s="4">
        <v>60</v>
      </c>
      <c r="R265"/>
      <c r="AC265" s="23">
        <v>0.097</v>
      </c>
      <c r="AF265" s="29">
        <v>0.032</v>
      </c>
      <c r="AG265" s="25">
        <v>2985.5743338262137</v>
      </c>
    </row>
    <row r="266" spans="1:33" ht="12.75">
      <c r="A266" s="1">
        <v>37071</v>
      </c>
      <c r="B266" s="19">
        <v>180</v>
      </c>
      <c r="C266" s="2">
        <v>0.551851869</v>
      </c>
      <c r="D266" s="20">
        <v>0.551851869</v>
      </c>
      <c r="E266" s="3">
        <v>2563</v>
      </c>
      <c r="F266" s="21">
        <v>0</v>
      </c>
      <c r="G266" s="68">
        <v>38.67061087</v>
      </c>
      <c r="H266" s="68">
        <v>-78.44992595</v>
      </c>
      <c r="I266" s="22">
        <v>755.8</v>
      </c>
      <c r="J266" s="4">
        <f t="shared" si="23"/>
        <v>724.3</v>
      </c>
      <c r="K266" s="24">
        <f t="shared" si="22"/>
        <v>2787.741058094435</v>
      </c>
      <c r="L266" s="24">
        <f t="shared" si="24"/>
        <v>2962.6210580944353</v>
      </c>
      <c r="M266" s="24">
        <f t="shared" si="25"/>
        <v>3003.941058094435</v>
      </c>
      <c r="N266" s="25">
        <f t="shared" si="26"/>
        <v>2983.281058094435</v>
      </c>
      <c r="O266" s="4">
        <v>10.4</v>
      </c>
      <c r="P266" s="4">
        <v>77.5</v>
      </c>
      <c r="Q266" s="4">
        <v>57.6</v>
      </c>
      <c r="R266"/>
      <c r="AC266" s="23">
        <v>0.117</v>
      </c>
      <c r="AF266" s="29">
        <v>0.031</v>
      </c>
      <c r="AG266" s="25">
        <v>2983.281058094435</v>
      </c>
    </row>
    <row r="267" spans="1:33" ht="12.75">
      <c r="A267" s="1">
        <v>37071</v>
      </c>
      <c r="B267" s="19">
        <v>180</v>
      </c>
      <c r="C267" s="2">
        <v>0.551967621</v>
      </c>
      <c r="D267" s="20">
        <v>0.551967621</v>
      </c>
      <c r="E267" s="3">
        <v>2573</v>
      </c>
      <c r="F267" s="21">
        <v>0</v>
      </c>
      <c r="G267" s="68">
        <v>38.67175844</v>
      </c>
      <c r="H267" s="68">
        <v>-78.4581455</v>
      </c>
      <c r="I267" s="22">
        <v>755.8</v>
      </c>
      <c r="J267" s="4">
        <f t="shared" si="23"/>
        <v>724.3</v>
      </c>
      <c r="K267" s="24">
        <f t="shared" si="22"/>
        <v>2787.741058094435</v>
      </c>
      <c r="L267" s="24">
        <f t="shared" si="24"/>
        <v>2962.6210580944353</v>
      </c>
      <c r="M267" s="24">
        <f t="shared" si="25"/>
        <v>3003.941058094435</v>
      </c>
      <c r="N267" s="25">
        <f t="shared" si="26"/>
        <v>2983.281058094435</v>
      </c>
      <c r="O267" s="4">
        <v>10.4</v>
      </c>
      <c r="P267" s="4">
        <v>79.9</v>
      </c>
      <c r="Q267" s="4">
        <v>59.4</v>
      </c>
      <c r="R267"/>
      <c r="AC267" s="23">
        <v>0.106</v>
      </c>
      <c r="AF267" s="29">
        <v>12.291</v>
      </c>
      <c r="AG267" s="25">
        <v>2983.281058094435</v>
      </c>
    </row>
    <row r="268" spans="1:33" ht="12.75">
      <c r="A268" s="1">
        <v>37071</v>
      </c>
      <c r="B268" s="19">
        <v>180</v>
      </c>
      <c r="C268" s="2">
        <v>0.552083313</v>
      </c>
      <c r="D268" s="20">
        <v>0.552083313</v>
      </c>
      <c r="E268" s="3">
        <v>2583</v>
      </c>
      <c r="F268" s="21">
        <v>0</v>
      </c>
      <c r="G268" s="68">
        <v>38.67290561</v>
      </c>
      <c r="H268" s="68">
        <v>-78.46623025</v>
      </c>
      <c r="I268" s="22">
        <v>754.5</v>
      </c>
      <c r="J268" s="4">
        <f t="shared" si="23"/>
        <v>723</v>
      </c>
      <c r="K268" s="24">
        <f t="shared" si="22"/>
        <v>2802.6586835857597</v>
      </c>
      <c r="L268" s="24">
        <f t="shared" si="24"/>
        <v>2977.53868358576</v>
      </c>
      <c r="M268" s="24">
        <f t="shared" si="25"/>
        <v>3018.8586835857595</v>
      </c>
      <c r="N268" s="25">
        <f t="shared" si="26"/>
        <v>2998.1986835857597</v>
      </c>
      <c r="O268" s="4">
        <v>10.2</v>
      </c>
      <c r="P268" s="4">
        <v>82.1</v>
      </c>
      <c r="Q268" s="4">
        <v>52.4</v>
      </c>
      <c r="R268"/>
      <c r="S268" s="56">
        <v>5.735E-05</v>
      </c>
      <c r="T268" s="56">
        <v>3.987E-05</v>
      </c>
      <c r="U268" s="56">
        <v>2.297E-05</v>
      </c>
      <c r="V268" s="67">
        <v>696</v>
      </c>
      <c r="W268" s="67">
        <v>308.7</v>
      </c>
      <c r="X268" s="67">
        <v>302.3</v>
      </c>
      <c r="Y268" s="67">
        <v>12.5</v>
      </c>
      <c r="AC268" s="23">
        <v>0.115</v>
      </c>
      <c r="AF268" s="29">
        <v>12.258</v>
      </c>
      <c r="AG268" s="25">
        <v>2998.1986835857597</v>
      </c>
    </row>
    <row r="269" spans="1:33" ht="12.75">
      <c r="A269" s="1">
        <v>37071</v>
      </c>
      <c r="B269" s="19">
        <v>180</v>
      </c>
      <c r="C269" s="2">
        <v>0.552199066</v>
      </c>
      <c r="D269" s="20">
        <v>0.552199066</v>
      </c>
      <c r="E269" s="3">
        <v>2593</v>
      </c>
      <c r="F269" s="21">
        <v>0</v>
      </c>
      <c r="G269" s="68">
        <v>38.67393353</v>
      </c>
      <c r="H269" s="68">
        <v>-78.47432487</v>
      </c>
      <c r="I269" s="22">
        <v>753.6</v>
      </c>
      <c r="J269" s="4">
        <f t="shared" si="23"/>
        <v>722.1</v>
      </c>
      <c r="K269" s="24">
        <f t="shared" si="22"/>
        <v>2813.001991593598</v>
      </c>
      <c r="L269" s="24">
        <f t="shared" si="24"/>
        <v>2987.8819915935983</v>
      </c>
      <c r="M269" s="24">
        <f t="shared" si="25"/>
        <v>3029.201991593598</v>
      </c>
      <c r="N269" s="25">
        <f t="shared" si="26"/>
        <v>3008.541991593598</v>
      </c>
      <c r="O269" s="4">
        <v>10</v>
      </c>
      <c r="P269" s="4">
        <v>84.4</v>
      </c>
      <c r="Q269" s="4">
        <v>54.5</v>
      </c>
      <c r="R269" s="56">
        <v>2.36E-05</v>
      </c>
      <c r="AC269" s="23">
        <v>0.116</v>
      </c>
      <c r="AF269" s="29">
        <v>12.231</v>
      </c>
      <c r="AG269" s="25">
        <v>3008.541991593598</v>
      </c>
    </row>
    <row r="270" spans="1:33" ht="12.75">
      <c r="A270" s="1">
        <v>37071</v>
      </c>
      <c r="B270" s="19">
        <v>180</v>
      </c>
      <c r="C270" s="2">
        <v>0.552314818</v>
      </c>
      <c r="D270" s="20">
        <v>0.552314818</v>
      </c>
      <c r="E270" s="3">
        <v>2603</v>
      </c>
      <c r="F270" s="21">
        <v>0</v>
      </c>
      <c r="G270" s="68">
        <v>38.67434645</v>
      </c>
      <c r="H270" s="68">
        <v>-78.48227022</v>
      </c>
      <c r="I270" s="22">
        <v>754.4</v>
      </c>
      <c r="J270" s="4">
        <f t="shared" si="23"/>
        <v>722.9</v>
      </c>
      <c r="K270" s="24">
        <f t="shared" si="22"/>
        <v>2803.8073040139016</v>
      </c>
      <c r="L270" s="24">
        <f t="shared" si="24"/>
        <v>2978.6873040139017</v>
      </c>
      <c r="M270" s="24">
        <f t="shared" si="25"/>
        <v>3020.0073040139014</v>
      </c>
      <c r="N270" s="25">
        <f t="shared" si="26"/>
        <v>2999.3473040139015</v>
      </c>
      <c r="O270" s="4">
        <v>10.1</v>
      </c>
      <c r="P270" s="4">
        <v>85.1</v>
      </c>
      <c r="Q270" s="4">
        <v>53.1</v>
      </c>
      <c r="R270"/>
      <c r="AC270" s="23">
        <v>0.107</v>
      </c>
      <c r="AF270" s="29">
        <v>12.293</v>
      </c>
      <c r="AG270" s="25">
        <v>2999.3473040139015</v>
      </c>
    </row>
    <row r="271" spans="1:33" ht="12.75">
      <c r="A271" s="1">
        <v>37071</v>
      </c>
      <c r="B271" s="19">
        <v>180</v>
      </c>
      <c r="C271" s="2">
        <v>0.55243057</v>
      </c>
      <c r="D271" s="20">
        <v>0.55243057</v>
      </c>
      <c r="E271" s="3">
        <v>2613</v>
      </c>
      <c r="F271" s="21">
        <v>0</v>
      </c>
      <c r="G271" s="68">
        <v>38.67299646</v>
      </c>
      <c r="H271" s="68">
        <v>-78.49003211</v>
      </c>
      <c r="I271" s="22">
        <v>754.2</v>
      </c>
      <c r="J271" s="4">
        <f t="shared" si="23"/>
        <v>722.7</v>
      </c>
      <c r="K271" s="24">
        <f t="shared" si="22"/>
        <v>2806.1050216190415</v>
      </c>
      <c r="L271" s="24">
        <f t="shared" si="24"/>
        <v>2980.9850216190416</v>
      </c>
      <c r="M271" s="24">
        <f t="shared" si="25"/>
        <v>3022.3050216190413</v>
      </c>
      <c r="N271" s="25">
        <f t="shared" si="26"/>
        <v>3001.6450216190415</v>
      </c>
      <c r="O271" s="4">
        <v>10.1</v>
      </c>
      <c r="P271" s="4">
        <v>85.2</v>
      </c>
      <c r="Q271" s="4">
        <v>54.9</v>
      </c>
      <c r="R271"/>
      <c r="S271" s="56">
        <v>6.172E-05</v>
      </c>
      <c r="T271" s="56">
        <v>4.322E-05</v>
      </c>
      <c r="U271" s="56">
        <v>2.61E-05</v>
      </c>
      <c r="V271" s="67">
        <v>694.4</v>
      </c>
      <c r="W271" s="67">
        <v>308.7</v>
      </c>
      <c r="X271" s="67">
        <v>302.1</v>
      </c>
      <c r="Y271" s="67">
        <v>12.7</v>
      </c>
      <c r="AC271" s="23">
        <v>0.128</v>
      </c>
      <c r="AF271" s="29">
        <v>12.261</v>
      </c>
      <c r="AG271" s="25">
        <v>3001.6450216190415</v>
      </c>
    </row>
    <row r="272" spans="1:33" ht="12.75">
      <c r="A272" s="1">
        <v>37071</v>
      </c>
      <c r="B272" s="19">
        <v>180</v>
      </c>
      <c r="C272" s="2">
        <v>0.552546322</v>
      </c>
      <c r="D272" s="20">
        <v>0.552546322</v>
      </c>
      <c r="E272" s="3">
        <v>2623</v>
      </c>
      <c r="F272" s="21">
        <v>0</v>
      </c>
      <c r="G272" s="68">
        <v>38.66992931</v>
      </c>
      <c r="H272" s="68">
        <v>-78.49718759</v>
      </c>
      <c r="I272" s="22">
        <v>752.4</v>
      </c>
      <c r="J272" s="4">
        <f t="shared" si="23"/>
        <v>720.9</v>
      </c>
      <c r="K272" s="24">
        <f t="shared" si="22"/>
        <v>2826.8131405104014</v>
      </c>
      <c r="L272" s="24">
        <f t="shared" si="24"/>
        <v>3001.6931405104015</v>
      </c>
      <c r="M272" s="24">
        <f t="shared" si="25"/>
        <v>3043.013140510401</v>
      </c>
      <c r="N272" s="25">
        <f t="shared" si="26"/>
        <v>3022.3531405104013</v>
      </c>
      <c r="O272" s="4">
        <v>9.7</v>
      </c>
      <c r="P272" s="4">
        <v>85.8</v>
      </c>
      <c r="Q272" s="4">
        <v>55.6</v>
      </c>
      <c r="R272"/>
      <c r="AC272" s="23">
        <v>0.126</v>
      </c>
      <c r="AF272" s="29">
        <v>12.241</v>
      </c>
      <c r="AG272" s="25">
        <v>3022.3531405104013</v>
      </c>
    </row>
    <row r="273" spans="1:33" ht="12.75">
      <c r="A273" s="1">
        <v>37071</v>
      </c>
      <c r="B273" s="19">
        <v>180</v>
      </c>
      <c r="C273" s="2">
        <v>0.552662015</v>
      </c>
      <c r="D273" s="20">
        <v>0.552662015</v>
      </c>
      <c r="E273" s="3">
        <v>2633</v>
      </c>
      <c r="F273" s="21">
        <v>0</v>
      </c>
      <c r="G273" s="68">
        <v>38.6654173</v>
      </c>
      <c r="H273" s="68">
        <v>-78.50283277</v>
      </c>
      <c r="I273" s="22">
        <v>753.7</v>
      </c>
      <c r="J273" s="4">
        <f t="shared" si="23"/>
        <v>722.2</v>
      </c>
      <c r="K273" s="24">
        <f t="shared" si="22"/>
        <v>2811.852098720196</v>
      </c>
      <c r="L273" s="24">
        <f t="shared" si="24"/>
        <v>2986.732098720196</v>
      </c>
      <c r="M273" s="24">
        <f t="shared" si="25"/>
        <v>3028.0520987201958</v>
      </c>
      <c r="N273" s="25">
        <f t="shared" si="26"/>
        <v>3007.392098720196</v>
      </c>
      <c r="O273" s="4">
        <v>9.7</v>
      </c>
      <c r="P273" s="4">
        <v>86.6</v>
      </c>
      <c r="Q273" s="4">
        <v>56.4</v>
      </c>
      <c r="R273"/>
      <c r="AC273" s="23">
        <v>0.126</v>
      </c>
      <c r="AD273" s="51">
        <v>-0.002</v>
      </c>
      <c r="AE273" s="51">
        <f aca="true" t="shared" si="27" ref="AE273:AE336">AVERAGE(AD268:AD273)</f>
        <v>-0.002</v>
      </c>
      <c r="AF273" s="29">
        <v>12.29</v>
      </c>
      <c r="AG273" s="25">
        <v>3007.392098720196</v>
      </c>
    </row>
    <row r="274" spans="1:33" ht="12.75">
      <c r="A274" s="1">
        <v>37071</v>
      </c>
      <c r="B274" s="19">
        <v>180</v>
      </c>
      <c r="C274" s="2">
        <v>0.552777767</v>
      </c>
      <c r="D274" s="20">
        <v>0.552777767</v>
      </c>
      <c r="E274" s="3">
        <v>2643</v>
      </c>
      <c r="F274" s="21">
        <v>0</v>
      </c>
      <c r="G274" s="68">
        <v>38.65934355</v>
      </c>
      <c r="H274" s="68">
        <v>-78.50392516</v>
      </c>
      <c r="I274" s="22">
        <v>756.9</v>
      </c>
      <c r="J274" s="4">
        <f t="shared" si="23"/>
        <v>725.4</v>
      </c>
      <c r="K274" s="24">
        <f t="shared" si="22"/>
        <v>2775.1393497931113</v>
      </c>
      <c r="L274" s="24">
        <f t="shared" si="24"/>
        <v>2950.0193497931114</v>
      </c>
      <c r="M274" s="24">
        <f t="shared" si="25"/>
        <v>2991.339349793111</v>
      </c>
      <c r="N274" s="25">
        <f t="shared" si="26"/>
        <v>2970.679349793111</v>
      </c>
      <c r="O274" s="4">
        <v>10.2</v>
      </c>
      <c r="P274" s="4">
        <v>85.6</v>
      </c>
      <c r="Q274" s="4">
        <v>54</v>
      </c>
      <c r="R274"/>
      <c r="S274" s="56">
        <v>6.857E-05</v>
      </c>
      <c r="T274" s="56">
        <v>4.838E-05</v>
      </c>
      <c r="U274" s="56">
        <v>2.924E-05</v>
      </c>
      <c r="V274" s="67">
        <v>693.8</v>
      </c>
      <c r="W274" s="67">
        <v>308.6</v>
      </c>
      <c r="X274" s="67">
        <v>302</v>
      </c>
      <c r="Y274" s="67">
        <v>13.2</v>
      </c>
      <c r="AC274" s="23">
        <v>0.117</v>
      </c>
      <c r="AD274" s="51">
        <v>-0.002</v>
      </c>
      <c r="AE274" s="51">
        <f t="shared" si="27"/>
        <v>-0.002</v>
      </c>
      <c r="AF274" s="29">
        <v>12.26</v>
      </c>
      <c r="AG274" s="25">
        <v>2970.679349793111</v>
      </c>
    </row>
    <row r="275" spans="1:33" ht="12.75">
      <c r="A275" s="1">
        <v>37071</v>
      </c>
      <c r="B275" s="19">
        <v>180</v>
      </c>
      <c r="C275" s="2">
        <v>0.552893519</v>
      </c>
      <c r="D275" s="20">
        <v>0.552893519</v>
      </c>
      <c r="E275" s="3">
        <v>2653</v>
      </c>
      <c r="F275" s="21">
        <v>0</v>
      </c>
      <c r="G275" s="68">
        <v>38.65319795</v>
      </c>
      <c r="H275" s="68">
        <v>-78.50016062</v>
      </c>
      <c r="I275" s="22">
        <v>758.4</v>
      </c>
      <c r="J275" s="4">
        <f t="shared" si="23"/>
        <v>726.9</v>
      </c>
      <c r="K275" s="24">
        <f t="shared" si="22"/>
        <v>2757.985963458061</v>
      </c>
      <c r="L275" s="24">
        <f t="shared" si="24"/>
        <v>2932.8659634580613</v>
      </c>
      <c r="M275" s="24">
        <f t="shared" si="25"/>
        <v>2974.185963458061</v>
      </c>
      <c r="N275" s="25">
        <f t="shared" si="26"/>
        <v>2953.525963458061</v>
      </c>
      <c r="O275" s="4">
        <v>10.6</v>
      </c>
      <c r="P275" s="4">
        <v>83.6</v>
      </c>
      <c r="Q275" s="4">
        <v>58</v>
      </c>
      <c r="R275" s="56">
        <v>9.75E-06</v>
      </c>
      <c r="AC275" s="23">
        <v>0.106</v>
      </c>
      <c r="AD275" s="51">
        <v>-0.002</v>
      </c>
      <c r="AE275" s="51">
        <f t="shared" si="27"/>
        <v>-0.002</v>
      </c>
      <c r="AF275" s="29">
        <v>12.256</v>
      </c>
      <c r="AG275" s="25">
        <v>2953.525963458061</v>
      </c>
    </row>
    <row r="276" spans="1:33" ht="12.75">
      <c r="A276" s="1">
        <v>37071</v>
      </c>
      <c r="B276" s="19">
        <v>180</v>
      </c>
      <c r="C276" s="2">
        <v>0.553009272</v>
      </c>
      <c r="D276" s="20">
        <v>0.553009272</v>
      </c>
      <c r="E276" s="3">
        <v>2663</v>
      </c>
      <c r="F276" s="21">
        <v>0</v>
      </c>
      <c r="G276" s="68">
        <v>38.64933655</v>
      </c>
      <c r="H276" s="68">
        <v>-78.49220316</v>
      </c>
      <c r="I276" s="22">
        <v>756.9</v>
      </c>
      <c r="J276" s="4">
        <f t="shared" si="23"/>
        <v>725.4</v>
      </c>
      <c r="K276" s="24">
        <f t="shared" si="22"/>
        <v>2775.1393497931113</v>
      </c>
      <c r="L276" s="24">
        <f t="shared" si="24"/>
        <v>2950.0193497931114</v>
      </c>
      <c r="M276" s="24">
        <f t="shared" si="25"/>
        <v>2991.339349793111</v>
      </c>
      <c r="N276" s="25">
        <f t="shared" si="26"/>
        <v>2970.679349793111</v>
      </c>
      <c r="O276" s="4">
        <v>10.4</v>
      </c>
      <c r="P276" s="4">
        <v>82.6</v>
      </c>
      <c r="Q276" s="4">
        <v>55</v>
      </c>
      <c r="R276"/>
      <c r="AC276" s="23">
        <v>0.117</v>
      </c>
      <c r="AD276" s="51">
        <v>-0.002</v>
      </c>
      <c r="AE276" s="51">
        <f t="shared" si="27"/>
        <v>-0.002</v>
      </c>
      <c r="AF276" s="29">
        <v>12.286</v>
      </c>
      <c r="AG276" s="25">
        <v>2970.679349793111</v>
      </c>
    </row>
    <row r="277" spans="1:33" ht="12.75">
      <c r="A277" s="1">
        <v>37071</v>
      </c>
      <c r="B277" s="19">
        <v>180</v>
      </c>
      <c r="C277" s="2">
        <v>0.553125024</v>
      </c>
      <c r="D277" s="20">
        <v>0.553125024</v>
      </c>
      <c r="E277" s="3">
        <v>2673</v>
      </c>
      <c r="F277" s="21">
        <v>0</v>
      </c>
      <c r="G277" s="68">
        <v>38.64847786</v>
      </c>
      <c r="H277" s="68">
        <v>-78.48278486</v>
      </c>
      <c r="I277" s="22">
        <v>755</v>
      </c>
      <c r="J277" s="4">
        <f t="shared" si="23"/>
        <v>723.5</v>
      </c>
      <c r="K277" s="24">
        <f t="shared" si="22"/>
        <v>2796.917963431786</v>
      </c>
      <c r="L277" s="24">
        <f t="shared" si="24"/>
        <v>2971.7979634317862</v>
      </c>
      <c r="M277" s="24">
        <f t="shared" si="25"/>
        <v>3013.117963431786</v>
      </c>
      <c r="N277" s="25">
        <f t="shared" si="26"/>
        <v>2992.457963431786</v>
      </c>
      <c r="O277" s="4">
        <v>10.1</v>
      </c>
      <c r="P277" s="4">
        <v>82.6</v>
      </c>
      <c r="Q277" s="4">
        <v>56.4</v>
      </c>
      <c r="R277"/>
      <c r="S277" s="56">
        <v>6.696E-05</v>
      </c>
      <c r="T277" s="56">
        <v>4.778E-05</v>
      </c>
      <c r="U277" s="56">
        <v>2.842E-05</v>
      </c>
      <c r="V277" s="67">
        <v>697.4</v>
      </c>
      <c r="W277" s="67">
        <v>308.6</v>
      </c>
      <c r="X277" s="67">
        <v>301.9</v>
      </c>
      <c r="Y277" s="67">
        <v>13.8</v>
      </c>
      <c r="AC277" s="23">
        <v>0.136</v>
      </c>
      <c r="AD277" s="51">
        <v>-0.002</v>
      </c>
      <c r="AE277" s="51">
        <f t="shared" si="27"/>
        <v>-0.002</v>
      </c>
      <c r="AF277" s="29">
        <v>12.263</v>
      </c>
      <c r="AG277" s="25">
        <v>2992.457963431786</v>
      </c>
    </row>
    <row r="278" spans="1:33" ht="12.75">
      <c r="A278" s="1">
        <v>37071</v>
      </c>
      <c r="B278" s="19">
        <v>180</v>
      </c>
      <c r="C278" s="2">
        <v>0.553240716</v>
      </c>
      <c r="D278" s="20">
        <v>0.553240716</v>
      </c>
      <c r="E278" s="3">
        <v>2683</v>
      </c>
      <c r="F278" s="21">
        <v>0</v>
      </c>
      <c r="G278" s="68">
        <v>38.65007978</v>
      </c>
      <c r="H278" s="68">
        <v>-78.47379513</v>
      </c>
      <c r="I278" s="22">
        <v>754.5</v>
      </c>
      <c r="J278" s="4">
        <f t="shared" si="23"/>
        <v>723</v>
      </c>
      <c r="K278" s="24">
        <f t="shared" si="22"/>
        <v>2802.6586835857597</v>
      </c>
      <c r="L278" s="24">
        <f t="shared" si="24"/>
        <v>2977.53868358576</v>
      </c>
      <c r="M278" s="24">
        <f t="shared" si="25"/>
        <v>3018.8586835857595</v>
      </c>
      <c r="N278" s="25">
        <f t="shared" si="26"/>
        <v>2998.1986835857597</v>
      </c>
      <c r="O278" s="4">
        <v>9.8</v>
      </c>
      <c r="P278" s="4">
        <v>83</v>
      </c>
      <c r="Q278" s="4">
        <v>53.6</v>
      </c>
      <c r="R278"/>
      <c r="AC278" s="23">
        <v>0.136</v>
      </c>
      <c r="AD278" s="51">
        <v>-0.002</v>
      </c>
      <c r="AE278" s="51">
        <f t="shared" si="27"/>
        <v>-0.002</v>
      </c>
      <c r="AF278" s="29">
        <v>12.258</v>
      </c>
      <c r="AG278" s="25">
        <v>2998.1986835857597</v>
      </c>
    </row>
    <row r="279" spans="1:33" ht="12.75">
      <c r="A279" s="1">
        <v>37071</v>
      </c>
      <c r="B279" s="19">
        <v>180</v>
      </c>
      <c r="C279" s="2">
        <v>0.553356469</v>
      </c>
      <c r="D279" s="20">
        <v>0.553356469</v>
      </c>
      <c r="E279" s="3">
        <v>2693</v>
      </c>
      <c r="F279" s="21">
        <v>0</v>
      </c>
      <c r="G279" s="68">
        <v>38.65373844</v>
      </c>
      <c r="H279" s="68">
        <v>-78.46645439</v>
      </c>
      <c r="I279" s="22">
        <v>755.2</v>
      </c>
      <c r="J279" s="4">
        <f t="shared" si="23"/>
        <v>723.7</v>
      </c>
      <c r="K279" s="24">
        <f t="shared" si="22"/>
        <v>2794.622786144647</v>
      </c>
      <c r="L279" s="24">
        <f t="shared" si="24"/>
        <v>2969.502786144647</v>
      </c>
      <c r="M279" s="24">
        <f t="shared" si="25"/>
        <v>3010.8227861446467</v>
      </c>
      <c r="N279" s="25">
        <f t="shared" si="26"/>
        <v>2990.162786144647</v>
      </c>
      <c r="O279" s="4">
        <v>9.8</v>
      </c>
      <c r="P279" s="4">
        <v>84.2</v>
      </c>
      <c r="Q279" s="4">
        <v>56.1</v>
      </c>
      <c r="R279"/>
      <c r="AC279" s="23">
        <v>0.126</v>
      </c>
      <c r="AD279" s="51">
        <v>-0.002</v>
      </c>
      <c r="AE279" s="51">
        <f t="shared" si="27"/>
        <v>-0.002</v>
      </c>
      <c r="AF279" s="29">
        <v>12.286</v>
      </c>
      <c r="AG279" s="25">
        <v>2990.162786144647</v>
      </c>
    </row>
    <row r="280" spans="1:33" ht="12.75">
      <c r="A280" s="1">
        <v>37071</v>
      </c>
      <c r="B280" s="19">
        <v>180</v>
      </c>
      <c r="C280" s="2">
        <v>0.553472221</v>
      </c>
      <c r="D280" s="20">
        <v>0.553472221</v>
      </c>
      <c r="E280" s="3">
        <v>2703</v>
      </c>
      <c r="F280" s="21">
        <v>0</v>
      </c>
      <c r="G280" s="68">
        <v>38.65898641</v>
      </c>
      <c r="H280" s="68">
        <v>-78.46125428</v>
      </c>
      <c r="I280" s="22">
        <v>760.1</v>
      </c>
      <c r="J280" s="4">
        <f t="shared" si="23"/>
        <v>728.6</v>
      </c>
      <c r="K280" s="24">
        <f t="shared" si="22"/>
        <v>2738.58819808303</v>
      </c>
      <c r="L280" s="24">
        <f t="shared" si="24"/>
        <v>2913.46819808303</v>
      </c>
      <c r="M280" s="24">
        <f t="shared" si="25"/>
        <v>2954.78819808303</v>
      </c>
      <c r="N280" s="25">
        <f t="shared" si="26"/>
        <v>2934.12819808303</v>
      </c>
      <c r="O280" s="4">
        <v>10.4</v>
      </c>
      <c r="P280" s="4">
        <v>81.4</v>
      </c>
      <c r="Q280" s="4">
        <v>55.5</v>
      </c>
      <c r="R280"/>
      <c r="S280" s="56">
        <v>6.422E-05</v>
      </c>
      <c r="T280" s="56">
        <v>4.578E-05</v>
      </c>
      <c r="U280" s="56">
        <v>2.73E-05</v>
      </c>
      <c r="V280" s="67">
        <v>695.8</v>
      </c>
      <c r="W280" s="67">
        <v>308.6</v>
      </c>
      <c r="X280" s="67">
        <v>301.9</v>
      </c>
      <c r="Y280" s="67">
        <v>13.8</v>
      </c>
      <c r="AC280" s="23">
        <v>0.116</v>
      </c>
      <c r="AD280" s="51">
        <v>-0.002</v>
      </c>
      <c r="AE280" s="51">
        <f t="shared" si="27"/>
        <v>-0.002</v>
      </c>
      <c r="AF280" s="29">
        <v>12.264</v>
      </c>
      <c r="AG280" s="25">
        <v>2934.12819808303</v>
      </c>
    </row>
    <row r="281" spans="1:33" ht="12.75">
      <c r="A281" s="1">
        <v>37071</v>
      </c>
      <c r="B281" s="19">
        <v>180</v>
      </c>
      <c r="C281" s="2">
        <v>0.553587973</v>
      </c>
      <c r="D281" s="20">
        <v>0.553587973</v>
      </c>
      <c r="E281" s="3">
        <v>2713</v>
      </c>
      <c r="F281" s="21">
        <v>0</v>
      </c>
      <c r="G281" s="68">
        <v>38.66547217</v>
      </c>
      <c r="H281" s="68">
        <v>-78.458677</v>
      </c>
      <c r="I281" s="22">
        <v>761</v>
      </c>
      <c r="J281" s="4">
        <f t="shared" si="23"/>
        <v>729.5</v>
      </c>
      <c r="K281" s="24">
        <f t="shared" si="22"/>
        <v>2728.3371080564066</v>
      </c>
      <c r="L281" s="24">
        <f t="shared" si="24"/>
        <v>2903.2171080564067</v>
      </c>
      <c r="M281" s="24">
        <f t="shared" si="25"/>
        <v>2944.5371080564064</v>
      </c>
      <c r="N281" s="25">
        <f t="shared" si="26"/>
        <v>2923.8771080564065</v>
      </c>
      <c r="O281" s="4">
        <v>10.6</v>
      </c>
      <c r="P281" s="4">
        <v>79</v>
      </c>
      <c r="Q281" s="4">
        <v>48</v>
      </c>
      <c r="R281" s="56">
        <v>-1.6E-06</v>
      </c>
      <c r="AC281" s="23">
        <v>0.106</v>
      </c>
      <c r="AD281" s="51">
        <v>-0.002</v>
      </c>
      <c r="AE281" s="51">
        <f t="shared" si="27"/>
        <v>-0.002</v>
      </c>
      <c r="AF281" s="29">
        <v>12.276</v>
      </c>
      <c r="AG281" s="25">
        <v>2923.8771080564065</v>
      </c>
    </row>
    <row r="282" spans="1:33" ht="12.75">
      <c r="A282" s="1">
        <v>37071</v>
      </c>
      <c r="B282" s="19">
        <v>180</v>
      </c>
      <c r="C282" s="2">
        <v>0.553703725</v>
      </c>
      <c r="D282" s="20">
        <v>0.553703725</v>
      </c>
      <c r="E282" s="3">
        <v>2723</v>
      </c>
      <c r="F282" s="21">
        <v>0</v>
      </c>
      <c r="G282" s="68">
        <v>38.67253102</v>
      </c>
      <c r="H282" s="68">
        <v>-78.45863119</v>
      </c>
      <c r="I282" s="22">
        <v>761.3</v>
      </c>
      <c r="J282" s="4">
        <f t="shared" si="23"/>
        <v>729.8</v>
      </c>
      <c r="K282" s="24">
        <f t="shared" si="22"/>
        <v>2724.922888298037</v>
      </c>
      <c r="L282" s="24">
        <f t="shared" si="24"/>
        <v>2899.802888298037</v>
      </c>
      <c r="M282" s="24">
        <f t="shared" si="25"/>
        <v>2941.1228882980367</v>
      </c>
      <c r="N282" s="25">
        <f t="shared" si="26"/>
        <v>2920.462888298037</v>
      </c>
      <c r="O282" s="4">
        <v>10.4</v>
      </c>
      <c r="P282" s="4">
        <v>78.5</v>
      </c>
      <c r="Q282" s="4">
        <v>59.4</v>
      </c>
      <c r="R282"/>
      <c r="AC282" s="23">
        <v>0.126</v>
      </c>
      <c r="AD282" s="51">
        <v>-0.002</v>
      </c>
      <c r="AE282" s="51">
        <f t="shared" si="27"/>
        <v>-0.002</v>
      </c>
      <c r="AF282" s="29">
        <v>12.236</v>
      </c>
      <c r="AG282" s="25">
        <v>2920.462888298037</v>
      </c>
    </row>
    <row r="283" spans="1:33" ht="12.75">
      <c r="A283" s="1">
        <v>37071</v>
      </c>
      <c r="B283" s="19">
        <v>180</v>
      </c>
      <c r="C283" s="2">
        <v>0.553819418</v>
      </c>
      <c r="D283" s="20">
        <v>0.553819418</v>
      </c>
      <c r="E283" s="3">
        <v>2733</v>
      </c>
      <c r="F283" s="21">
        <v>0</v>
      </c>
      <c r="G283" s="68">
        <v>38.67917398</v>
      </c>
      <c r="H283" s="68">
        <v>-78.46054864</v>
      </c>
      <c r="I283" s="22">
        <v>763.1</v>
      </c>
      <c r="J283" s="4">
        <f t="shared" si="23"/>
        <v>731.6</v>
      </c>
      <c r="K283" s="24">
        <f t="shared" si="22"/>
        <v>2704.4669966486144</v>
      </c>
      <c r="L283" s="24">
        <f t="shared" si="24"/>
        <v>2879.3469966486145</v>
      </c>
      <c r="M283" s="24">
        <f t="shared" si="25"/>
        <v>2920.6669966486143</v>
      </c>
      <c r="N283" s="25">
        <f t="shared" si="26"/>
        <v>2900.0069966486144</v>
      </c>
      <c r="O283" s="4">
        <v>10.5</v>
      </c>
      <c r="P283" s="4">
        <v>80.1</v>
      </c>
      <c r="Q283" s="4">
        <v>62.4</v>
      </c>
      <c r="R283"/>
      <c r="S283" s="56">
        <v>6.066E-05</v>
      </c>
      <c r="T283" s="56">
        <v>4.281E-05</v>
      </c>
      <c r="U283" s="56">
        <v>2.531E-05</v>
      </c>
      <c r="V283" s="67">
        <v>701.4</v>
      </c>
      <c r="W283" s="67">
        <v>308.5</v>
      </c>
      <c r="X283" s="67">
        <v>301.8</v>
      </c>
      <c r="Y283" s="67">
        <v>13.8</v>
      </c>
      <c r="AC283" s="23">
        <v>0.116</v>
      </c>
      <c r="AD283" s="51">
        <v>-0.002</v>
      </c>
      <c r="AE283" s="51">
        <f t="shared" si="27"/>
        <v>-0.002</v>
      </c>
      <c r="AF283" s="29">
        <v>12.263</v>
      </c>
      <c r="AG283" s="25">
        <v>2900.0069966486144</v>
      </c>
    </row>
    <row r="284" spans="1:33" ht="12.75">
      <c r="A284" s="1">
        <v>37071</v>
      </c>
      <c r="B284" s="19">
        <v>180</v>
      </c>
      <c r="C284" s="2">
        <v>0.55393517</v>
      </c>
      <c r="D284" s="20">
        <v>0.55393517</v>
      </c>
      <c r="E284" s="3">
        <v>2743</v>
      </c>
      <c r="F284" s="21">
        <v>0</v>
      </c>
      <c r="G284" s="68">
        <v>38.68418512</v>
      </c>
      <c r="H284" s="68">
        <v>-78.46569726</v>
      </c>
      <c r="I284" s="22">
        <v>764.7</v>
      </c>
      <c r="J284" s="4">
        <f t="shared" si="23"/>
        <v>733.2</v>
      </c>
      <c r="K284" s="24">
        <f t="shared" si="22"/>
        <v>2686.326189058155</v>
      </c>
      <c r="L284" s="24">
        <f t="shared" si="24"/>
        <v>2861.206189058155</v>
      </c>
      <c r="M284" s="24">
        <f t="shared" si="25"/>
        <v>2902.5261890581546</v>
      </c>
      <c r="N284" s="25">
        <f t="shared" si="26"/>
        <v>2881.8661890581548</v>
      </c>
      <c r="O284" s="4">
        <v>10.8</v>
      </c>
      <c r="P284" s="4">
        <v>79.5</v>
      </c>
      <c r="Q284" s="4">
        <v>56</v>
      </c>
      <c r="R284"/>
      <c r="AC284" s="23">
        <v>0.137</v>
      </c>
      <c r="AD284" s="51">
        <v>-0.002</v>
      </c>
      <c r="AE284" s="51">
        <f t="shared" si="27"/>
        <v>-0.002</v>
      </c>
      <c r="AF284" s="29">
        <v>12.261</v>
      </c>
      <c r="AG284" s="25">
        <v>2881.8661890581548</v>
      </c>
    </row>
    <row r="285" spans="1:33" ht="12.75">
      <c r="A285" s="1">
        <v>37071</v>
      </c>
      <c r="B285" s="19">
        <v>180</v>
      </c>
      <c r="C285" s="2">
        <v>0.554050922</v>
      </c>
      <c r="D285" s="20">
        <v>0.554050922</v>
      </c>
      <c r="E285" s="3">
        <v>2753</v>
      </c>
      <c r="F285" s="21">
        <v>0</v>
      </c>
      <c r="G285" s="68">
        <v>38.68723179</v>
      </c>
      <c r="H285" s="68">
        <v>-78.47324218</v>
      </c>
      <c r="I285" s="22">
        <v>766.5</v>
      </c>
      <c r="J285" s="4">
        <f t="shared" si="23"/>
        <v>735</v>
      </c>
      <c r="K285" s="24">
        <f t="shared" si="22"/>
        <v>2665.965039407727</v>
      </c>
      <c r="L285" s="24">
        <f t="shared" si="24"/>
        <v>2840.845039407727</v>
      </c>
      <c r="M285" s="24">
        <f t="shared" si="25"/>
        <v>2882.165039407727</v>
      </c>
      <c r="N285" s="25">
        <f t="shared" si="26"/>
        <v>2861.505039407727</v>
      </c>
      <c r="O285" s="4">
        <v>11</v>
      </c>
      <c r="P285" s="4">
        <v>80.4</v>
      </c>
      <c r="Q285" s="4">
        <v>52.3</v>
      </c>
      <c r="R285"/>
      <c r="AC285" s="23">
        <v>0.129</v>
      </c>
      <c r="AD285" s="51">
        <v>-0.003</v>
      </c>
      <c r="AE285" s="51">
        <f t="shared" si="27"/>
        <v>-0.002166666666666667</v>
      </c>
      <c r="AF285" s="29">
        <v>12.262</v>
      </c>
      <c r="AG285" s="25">
        <v>2861.505039407727</v>
      </c>
    </row>
    <row r="286" spans="1:33" ht="12.75">
      <c r="A286" s="1">
        <v>37071</v>
      </c>
      <c r="B286" s="19">
        <v>180</v>
      </c>
      <c r="C286" s="2">
        <v>0.554166675</v>
      </c>
      <c r="D286" s="20">
        <v>0.554166675</v>
      </c>
      <c r="E286" s="3">
        <v>2763</v>
      </c>
      <c r="F286" s="21">
        <v>0</v>
      </c>
      <c r="G286" s="68">
        <v>38.68776632</v>
      </c>
      <c r="H286" s="68">
        <v>-78.48141018</v>
      </c>
      <c r="I286" s="22">
        <v>768.8</v>
      </c>
      <c r="J286" s="4">
        <f t="shared" si="23"/>
        <v>737.3</v>
      </c>
      <c r="K286" s="24">
        <f t="shared" si="22"/>
        <v>2640.02045787928</v>
      </c>
      <c r="L286" s="24">
        <f t="shared" si="24"/>
        <v>2814.90045787928</v>
      </c>
      <c r="M286" s="24">
        <f t="shared" si="25"/>
        <v>2856.22045787928</v>
      </c>
      <c r="N286" s="25">
        <f t="shared" si="26"/>
        <v>2835.56045787928</v>
      </c>
      <c r="O286" s="4">
        <v>11.1</v>
      </c>
      <c r="P286" s="4">
        <v>80.9</v>
      </c>
      <c r="Q286" s="4">
        <v>56.5</v>
      </c>
      <c r="R286"/>
      <c r="S286" s="56">
        <v>6.069E-05</v>
      </c>
      <c r="T286" s="56">
        <v>4.213E-05</v>
      </c>
      <c r="U286" s="56">
        <v>2.444E-05</v>
      </c>
      <c r="V286" s="67">
        <v>706.2</v>
      </c>
      <c r="W286" s="67">
        <v>308.5</v>
      </c>
      <c r="X286" s="67">
        <v>301.7</v>
      </c>
      <c r="Y286" s="67">
        <v>13.4</v>
      </c>
      <c r="AC286" s="23">
        <v>0.127</v>
      </c>
      <c r="AD286" s="51">
        <v>-0.003</v>
      </c>
      <c r="AE286" s="51">
        <f t="shared" si="27"/>
        <v>-0.002333333333333333</v>
      </c>
      <c r="AF286" s="29">
        <v>12.265</v>
      </c>
      <c r="AG286" s="25">
        <v>2835.56045787928</v>
      </c>
    </row>
    <row r="287" spans="1:33" ht="12.75">
      <c r="A287" s="1">
        <v>37071</v>
      </c>
      <c r="B287" s="19">
        <v>180</v>
      </c>
      <c r="C287" s="2">
        <v>0.554282427</v>
      </c>
      <c r="D287" s="20">
        <v>0.554282427</v>
      </c>
      <c r="E287" s="3">
        <v>2773</v>
      </c>
      <c r="F287" s="21">
        <v>0</v>
      </c>
      <c r="G287" s="68">
        <v>38.68538673</v>
      </c>
      <c r="H287" s="68">
        <v>-78.48923402</v>
      </c>
      <c r="I287" s="22">
        <v>770</v>
      </c>
      <c r="J287" s="4">
        <f t="shared" si="23"/>
        <v>738.5</v>
      </c>
      <c r="K287" s="24">
        <f t="shared" si="22"/>
        <v>2626.516265112641</v>
      </c>
      <c r="L287" s="24">
        <f t="shared" si="24"/>
        <v>2801.3962651126412</v>
      </c>
      <c r="M287" s="24">
        <f t="shared" si="25"/>
        <v>2842.716265112641</v>
      </c>
      <c r="N287" s="25">
        <f t="shared" si="26"/>
        <v>2822.056265112641</v>
      </c>
      <c r="O287" s="4">
        <v>11.2</v>
      </c>
      <c r="P287" s="4">
        <v>81.9</v>
      </c>
      <c r="Q287" s="4">
        <v>57</v>
      </c>
      <c r="R287" s="56">
        <v>1.27E-05</v>
      </c>
      <c r="AC287" s="23">
        <v>0.116</v>
      </c>
      <c r="AD287" s="51">
        <v>-0.003</v>
      </c>
      <c r="AE287" s="51">
        <f t="shared" si="27"/>
        <v>-0.0025</v>
      </c>
      <c r="AF287" s="29">
        <v>12.266</v>
      </c>
      <c r="AG287" s="25">
        <v>2822.056265112641</v>
      </c>
    </row>
    <row r="288" spans="1:33" ht="12.75">
      <c r="A288" s="1">
        <v>37071</v>
      </c>
      <c r="B288" s="19">
        <v>180</v>
      </c>
      <c r="C288" s="2">
        <v>0.554398119</v>
      </c>
      <c r="D288" s="20">
        <v>0.554398119</v>
      </c>
      <c r="E288" s="3">
        <v>2783</v>
      </c>
      <c r="F288" s="21">
        <v>0</v>
      </c>
      <c r="G288" s="68">
        <v>38.68095466</v>
      </c>
      <c r="H288" s="68">
        <v>-78.49549499</v>
      </c>
      <c r="I288" s="22">
        <v>770.3</v>
      </c>
      <c r="J288" s="4">
        <f t="shared" si="23"/>
        <v>738.8</v>
      </c>
      <c r="K288" s="24">
        <f t="shared" si="22"/>
        <v>2623.143645542014</v>
      </c>
      <c r="L288" s="24">
        <f t="shared" si="24"/>
        <v>2798.023645542014</v>
      </c>
      <c r="M288" s="24">
        <f t="shared" si="25"/>
        <v>2839.3436455420137</v>
      </c>
      <c r="N288" s="25">
        <f t="shared" si="26"/>
        <v>2818.683645542014</v>
      </c>
      <c r="O288" s="4">
        <v>11.1</v>
      </c>
      <c r="P288" s="4">
        <v>82</v>
      </c>
      <c r="Q288" s="4">
        <v>54.9</v>
      </c>
      <c r="R288"/>
      <c r="AC288" s="23">
        <v>0.116</v>
      </c>
      <c r="AD288" s="51">
        <v>-0.003</v>
      </c>
      <c r="AE288" s="51">
        <f t="shared" si="27"/>
        <v>-0.0026666666666666666</v>
      </c>
      <c r="AF288" s="29">
        <v>12.278</v>
      </c>
      <c r="AG288" s="25">
        <v>2818.683645542014</v>
      </c>
    </row>
    <row r="289" spans="1:33" ht="12.75">
      <c r="A289" s="1">
        <v>37071</v>
      </c>
      <c r="B289" s="19">
        <v>180</v>
      </c>
      <c r="C289" s="2">
        <v>0.554513872</v>
      </c>
      <c r="D289" s="20">
        <v>0.554513872</v>
      </c>
      <c r="E289" s="3">
        <v>2793</v>
      </c>
      <c r="F289" s="21">
        <v>0</v>
      </c>
      <c r="G289" s="68">
        <v>38.67519433</v>
      </c>
      <c r="H289" s="68">
        <v>-78.49942468</v>
      </c>
      <c r="I289" s="22">
        <v>770.6</v>
      </c>
      <c r="J289" s="4">
        <f t="shared" si="23"/>
        <v>739.1</v>
      </c>
      <c r="K289" s="24">
        <f t="shared" si="22"/>
        <v>2619.7723951924404</v>
      </c>
      <c r="L289" s="24">
        <f t="shared" si="24"/>
        <v>2794.6523951924405</v>
      </c>
      <c r="M289" s="24">
        <f t="shared" si="25"/>
        <v>2835.97239519244</v>
      </c>
      <c r="N289" s="25">
        <f t="shared" si="26"/>
        <v>2815.3123951924404</v>
      </c>
      <c r="O289" s="4">
        <v>10.9</v>
      </c>
      <c r="P289" s="4">
        <v>82</v>
      </c>
      <c r="Q289" s="4">
        <v>55.5</v>
      </c>
      <c r="R289"/>
      <c r="AC289" s="23">
        <v>0.117</v>
      </c>
      <c r="AD289" s="51">
        <v>-0.003</v>
      </c>
      <c r="AE289" s="51">
        <f t="shared" si="27"/>
        <v>-0.002833333333333333</v>
      </c>
      <c r="AF289" s="29">
        <v>12.262</v>
      </c>
      <c r="AG289" s="25">
        <v>2815.3123951924404</v>
      </c>
    </row>
    <row r="290" spans="1:33" ht="12.75">
      <c r="A290" s="1">
        <v>37071</v>
      </c>
      <c r="B290" s="19">
        <v>180</v>
      </c>
      <c r="C290" s="2">
        <v>0.554629624</v>
      </c>
      <c r="D290" s="20">
        <v>0.554629624</v>
      </c>
      <c r="E290" s="3">
        <v>2803</v>
      </c>
      <c r="F290" s="21">
        <v>0</v>
      </c>
      <c r="G290" s="68">
        <v>38.66886686</v>
      </c>
      <c r="H290" s="68">
        <v>-78.49951914</v>
      </c>
      <c r="I290" s="22">
        <v>772.6</v>
      </c>
      <c r="J290" s="4">
        <f t="shared" si="23"/>
        <v>741.1</v>
      </c>
      <c r="K290" s="24">
        <f t="shared" si="22"/>
        <v>2597.3323021634055</v>
      </c>
      <c r="L290" s="24">
        <f t="shared" si="24"/>
        <v>2772.2123021634056</v>
      </c>
      <c r="M290" s="24">
        <f t="shared" si="25"/>
        <v>2813.5323021634053</v>
      </c>
      <c r="N290" s="25">
        <f t="shared" si="26"/>
        <v>2792.8723021634055</v>
      </c>
      <c r="O290" s="4">
        <v>11</v>
      </c>
      <c r="P290" s="4">
        <v>83.2</v>
      </c>
      <c r="Q290" s="4">
        <v>54.5</v>
      </c>
      <c r="R290"/>
      <c r="S290" s="56">
        <v>6.545E-05</v>
      </c>
      <c r="T290" s="56">
        <v>4.665E-05</v>
      </c>
      <c r="U290" s="56">
        <v>2.759E-05</v>
      </c>
      <c r="V290" s="67">
        <v>710</v>
      </c>
      <c r="W290" s="67">
        <v>308.5</v>
      </c>
      <c r="X290" s="67">
        <v>301.7</v>
      </c>
      <c r="Y290" s="67">
        <v>13.6</v>
      </c>
      <c r="AC290" s="23">
        <v>0.136</v>
      </c>
      <c r="AD290" s="51">
        <v>-0.003</v>
      </c>
      <c r="AE290" s="51">
        <f t="shared" si="27"/>
        <v>-0.0029999999999999996</v>
      </c>
      <c r="AF290" s="29">
        <v>12.278</v>
      </c>
      <c r="AG290" s="25">
        <v>2792.8723021634055</v>
      </c>
    </row>
    <row r="291" spans="1:33" ht="12.75">
      <c r="A291" s="1">
        <v>37071</v>
      </c>
      <c r="B291" s="19">
        <v>180</v>
      </c>
      <c r="C291" s="2">
        <v>0.554745376</v>
      </c>
      <c r="D291" s="20">
        <v>0.554745376</v>
      </c>
      <c r="E291" s="3">
        <v>2813</v>
      </c>
      <c r="F291" s="21">
        <v>0</v>
      </c>
      <c r="G291" s="68">
        <v>38.66335686</v>
      </c>
      <c r="H291" s="68">
        <v>-78.49611454</v>
      </c>
      <c r="I291" s="22">
        <v>773.1</v>
      </c>
      <c r="J291" s="4">
        <f t="shared" si="23"/>
        <v>741.6</v>
      </c>
      <c r="K291" s="24">
        <f t="shared" si="22"/>
        <v>2591.7317412361967</v>
      </c>
      <c r="L291" s="24">
        <f t="shared" si="24"/>
        <v>2766.611741236197</v>
      </c>
      <c r="M291" s="24">
        <f t="shared" si="25"/>
        <v>2807.9317412361966</v>
      </c>
      <c r="N291" s="25">
        <f t="shared" si="26"/>
        <v>2787.2717412361967</v>
      </c>
      <c r="O291" s="4">
        <v>11.1</v>
      </c>
      <c r="P291" s="4">
        <v>84.6</v>
      </c>
      <c r="Q291" s="4">
        <v>57.4</v>
      </c>
      <c r="R291"/>
      <c r="AC291" s="23">
        <v>0.115</v>
      </c>
      <c r="AD291" s="51">
        <v>-0.003</v>
      </c>
      <c r="AE291" s="51">
        <f t="shared" si="27"/>
        <v>-0.0029999999999999996</v>
      </c>
      <c r="AF291" s="29">
        <v>12.276</v>
      </c>
      <c r="AG291" s="25">
        <v>2787.2717412361967</v>
      </c>
    </row>
    <row r="292" spans="1:33" ht="12.75">
      <c r="A292" s="1">
        <v>37071</v>
      </c>
      <c r="B292" s="19">
        <v>180</v>
      </c>
      <c r="C292" s="2">
        <v>0.554861128</v>
      </c>
      <c r="D292" s="20">
        <v>0.554861128</v>
      </c>
      <c r="E292" s="3">
        <v>2823</v>
      </c>
      <c r="F292" s="21">
        <v>0</v>
      </c>
      <c r="G292" s="68">
        <v>38.65933888</v>
      </c>
      <c r="H292" s="68">
        <v>-78.48983893</v>
      </c>
      <c r="I292" s="22">
        <v>776</v>
      </c>
      <c r="J292" s="4">
        <f t="shared" si="23"/>
        <v>744.5</v>
      </c>
      <c r="K292" s="24">
        <f t="shared" si="22"/>
        <v>2559.322765330836</v>
      </c>
      <c r="L292" s="24">
        <f t="shared" si="24"/>
        <v>2734.202765330836</v>
      </c>
      <c r="M292" s="24">
        <f t="shared" si="25"/>
        <v>2775.5227653308357</v>
      </c>
      <c r="N292" s="25">
        <f t="shared" si="26"/>
        <v>2754.862765330836</v>
      </c>
      <c r="O292" s="4">
        <v>11.3</v>
      </c>
      <c r="P292" s="4">
        <v>86.3</v>
      </c>
      <c r="Q292" s="4">
        <v>56</v>
      </c>
      <c r="R292"/>
      <c r="AC292" s="23">
        <v>0.126</v>
      </c>
      <c r="AD292" s="51">
        <v>-0.003</v>
      </c>
      <c r="AE292" s="51">
        <f t="shared" si="27"/>
        <v>-0.0029999999999999996</v>
      </c>
      <c r="AF292" s="29">
        <v>12.266</v>
      </c>
      <c r="AG292" s="25">
        <v>2754.862765330836</v>
      </c>
    </row>
    <row r="293" spans="1:33" ht="12.75">
      <c r="A293" s="1">
        <v>37071</v>
      </c>
      <c r="B293" s="19">
        <v>180</v>
      </c>
      <c r="C293" s="2">
        <v>0.554976881</v>
      </c>
      <c r="D293" s="20">
        <v>0.554976881</v>
      </c>
      <c r="E293" s="3">
        <v>2833</v>
      </c>
      <c r="F293" s="21">
        <v>0</v>
      </c>
      <c r="G293" s="68">
        <v>38.65721542</v>
      </c>
      <c r="H293" s="68">
        <v>-78.48165035</v>
      </c>
      <c r="I293" s="22">
        <v>776.7</v>
      </c>
      <c r="J293" s="4">
        <f t="shared" si="23"/>
        <v>745.2</v>
      </c>
      <c r="K293" s="24">
        <f t="shared" si="22"/>
        <v>2551.518823076396</v>
      </c>
      <c r="L293" s="24">
        <f t="shared" si="24"/>
        <v>2726.398823076396</v>
      </c>
      <c r="M293" s="24">
        <f t="shared" si="25"/>
        <v>2767.718823076396</v>
      </c>
      <c r="N293" s="25">
        <f t="shared" si="26"/>
        <v>2747.058823076396</v>
      </c>
      <c r="O293" s="4">
        <v>11.3</v>
      </c>
      <c r="P293" s="4">
        <v>87.1</v>
      </c>
      <c r="Q293" s="4">
        <v>59.9</v>
      </c>
      <c r="R293" s="56">
        <v>2.08E-05</v>
      </c>
      <c r="S293" s="56">
        <v>7.263E-05</v>
      </c>
      <c r="T293" s="56">
        <v>5.12E-05</v>
      </c>
      <c r="U293" s="56">
        <v>3.055E-05</v>
      </c>
      <c r="V293" s="67">
        <v>713.9</v>
      </c>
      <c r="W293" s="67">
        <v>308.4</v>
      </c>
      <c r="X293" s="67">
        <v>301.6</v>
      </c>
      <c r="Y293" s="67">
        <v>14</v>
      </c>
      <c r="AC293" s="23">
        <v>0.106</v>
      </c>
      <c r="AD293" s="51">
        <v>-0.003</v>
      </c>
      <c r="AE293" s="51">
        <f t="shared" si="27"/>
        <v>-0.0029999999999999996</v>
      </c>
      <c r="AF293" s="29">
        <v>12.288</v>
      </c>
      <c r="AG293" s="25">
        <v>2747.058823076396</v>
      </c>
    </row>
    <row r="294" spans="1:33" ht="12.75">
      <c r="A294" s="1">
        <v>37071</v>
      </c>
      <c r="B294" s="19">
        <v>180</v>
      </c>
      <c r="C294" s="2">
        <v>0.555092573</v>
      </c>
      <c r="D294" s="20">
        <v>0.555092573</v>
      </c>
      <c r="E294" s="3">
        <v>2843</v>
      </c>
      <c r="F294" s="21">
        <v>0</v>
      </c>
      <c r="G294" s="68">
        <v>38.65715615</v>
      </c>
      <c r="H294" s="68">
        <v>-78.47283512</v>
      </c>
      <c r="I294" s="22">
        <v>780.5</v>
      </c>
      <c r="J294" s="4">
        <f t="shared" si="23"/>
        <v>749</v>
      </c>
      <c r="K294" s="24">
        <f t="shared" si="22"/>
        <v>2509.2820632807866</v>
      </c>
      <c r="L294" s="24">
        <f t="shared" si="24"/>
        <v>2684.1620632807867</v>
      </c>
      <c r="M294" s="24">
        <f t="shared" si="25"/>
        <v>2725.4820632807864</v>
      </c>
      <c r="N294" s="25">
        <f t="shared" si="26"/>
        <v>2704.8220632807866</v>
      </c>
      <c r="O294" s="4">
        <v>11.6</v>
      </c>
      <c r="P294" s="4">
        <v>87.5</v>
      </c>
      <c r="Q294" s="4">
        <v>57.9</v>
      </c>
      <c r="R294"/>
      <c r="AC294" s="23">
        <v>0.126</v>
      </c>
      <c r="AD294" s="51">
        <v>-0.003</v>
      </c>
      <c r="AE294" s="51">
        <f t="shared" si="27"/>
        <v>-0.0029999999999999996</v>
      </c>
      <c r="AF294" s="29">
        <v>12.275</v>
      </c>
      <c r="AG294" s="25">
        <v>2704.8220632807866</v>
      </c>
    </row>
    <row r="295" spans="1:33" ht="12.75">
      <c r="A295" s="1">
        <v>37071</v>
      </c>
      <c r="B295" s="19">
        <v>180</v>
      </c>
      <c r="C295" s="2">
        <v>0.555208325</v>
      </c>
      <c r="D295" s="20">
        <v>0.555208325</v>
      </c>
      <c r="E295" s="3">
        <v>2853</v>
      </c>
      <c r="F295" s="21">
        <v>0</v>
      </c>
      <c r="G295" s="68">
        <v>38.66041156</v>
      </c>
      <c r="H295" s="68">
        <v>-78.46500826</v>
      </c>
      <c r="I295" s="22">
        <v>783.7</v>
      </c>
      <c r="J295" s="4">
        <f t="shared" si="23"/>
        <v>752.2</v>
      </c>
      <c r="K295" s="24">
        <f t="shared" si="22"/>
        <v>2473.8801386368023</v>
      </c>
      <c r="L295" s="24">
        <f t="shared" si="24"/>
        <v>2648.7601386368024</v>
      </c>
      <c r="M295" s="24">
        <f t="shared" si="25"/>
        <v>2690.080138636802</v>
      </c>
      <c r="N295" s="25">
        <f t="shared" si="26"/>
        <v>2669.420138636802</v>
      </c>
      <c r="O295" s="4">
        <v>12</v>
      </c>
      <c r="P295" s="4">
        <v>87.4</v>
      </c>
      <c r="Q295" s="4">
        <v>59</v>
      </c>
      <c r="R295"/>
      <c r="AC295" s="23">
        <v>0.117</v>
      </c>
      <c r="AD295" s="51">
        <v>-0.003</v>
      </c>
      <c r="AE295" s="51">
        <f t="shared" si="27"/>
        <v>-0.0029999999999999996</v>
      </c>
      <c r="AF295" s="29">
        <v>12.255</v>
      </c>
      <c r="AG295" s="25">
        <v>2669.420138636802</v>
      </c>
    </row>
    <row r="296" spans="1:33" ht="12.75">
      <c r="A296" s="1">
        <v>37071</v>
      </c>
      <c r="B296" s="19">
        <v>180</v>
      </c>
      <c r="C296" s="2">
        <v>0.555324078</v>
      </c>
      <c r="D296" s="20">
        <v>0.555324078</v>
      </c>
      <c r="E296" s="3">
        <v>2863</v>
      </c>
      <c r="F296" s="21">
        <v>0</v>
      </c>
      <c r="G296" s="68">
        <v>38.66561846</v>
      </c>
      <c r="H296" s="68">
        <v>-78.45917689</v>
      </c>
      <c r="I296" s="22">
        <v>784.8</v>
      </c>
      <c r="J296" s="4">
        <f t="shared" si="23"/>
        <v>753.3</v>
      </c>
      <c r="K296" s="24">
        <f t="shared" si="22"/>
        <v>2461.745501460219</v>
      </c>
      <c r="L296" s="24">
        <f t="shared" si="24"/>
        <v>2636.6255014602193</v>
      </c>
      <c r="M296" s="24">
        <f t="shared" si="25"/>
        <v>2677.945501460219</v>
      </c>
      <c r="N296" s="25">
        <f t="shared" si="26"/>
        <v>2657.285501460219</v>
      </c>
      <c r="O296" s="4">
        <v>11.9</v>
      </c>
      <c r="P296" s="4">
        <v>87.3</v>
      </c>
      <c r="Q296" s="4">
        <v>56.4</v>
      </c>
      <c r="R296"/>
      <c r="S296" s="56">
        <v>8.142E-05</v>
      </c>
      <c r="T296" s="56">
        <v>5.817E-05</v>
      </c>
      <c r="U296" s="56">
        <v>3.467E-05</v>
      </c>
      <c r="V296" s="67">
        <v>720.7</v>
      </c>
      <c r="W296" s="67">
        <v>308.4</v>
      </c>
      <c r="X296" s="67">
        <v>301.6</v>
      </c>
      <c r="Y296" s="67">
        <v>14.5</v>
      </c>
      <c r="AC296" s="23">
        <v>0.096</v>
      </c>
      <c r="AD296" s="51">
        <v>-0.003</v>
      </c>
      <c r="AE296" s="51">
        <f t="shared" si="27"/>
        <v>-0.0029999999999999996</v>
      </c>
      <c r="AF296" s="29">
        <v>12.283</v>
      </c>
      <c r="AG296" s="25">
        <v>2657.285501460219</v>
      </c>
    </row>
    <row r="297" spans="1:33" ht="12.75">
      <c r="A297" s="1">
        <v>37071</v>
      </c>
      <c r="B297" s="19">
        <v>180</v>
      </c>
      <c r="C297" s="2">
        <v>0.55543983</v>
      </c>
      <c r="D297" s="20">
        <v>0.55543983</v>
      </c>
      <c r="E297" s="3">
        <v>2873</v>
      </c>
      <c r="F297" s="21">
        <v>0</v>
      </c>
      <c r="G297" s="68">
        <v>38.67243077</v>
      </c>
      <c r="H297" s="68">
        <v>-78.45695017</v>
      </c>
      <c r="I297" s="22">
        <v>787.1</v>
      </c>
      <c r="J297" s="4">
        <f t="shared" si="23"/>
        <v>755.6</v>
      </c>
      <c r="K297" s="24">
        <f t="shared" si="22"/>
        <v>2436.4302347790667</v>
      </c>
      <c r="L297" s="24">
        <f t="shared" si="24"/>
        <v>2611.310234779067</v>
      </c>
      <c r="M297" s="24">
        <f t="shared" si="25"/>
        <v>2652.6302347790665</v>
      </c>
      <c r="N297" s="25">
        <f t="shared" si="26"/>
        <v>2631.9702347790667</v>
      </c>
      <c r="O297" s="4">
        <v>12</v>
      </c>
      <c r="P297" s="4">
        <v>87.8</v>
      </c>
      <c r="Q297" s="4">
        <v>58.4</v>
      </c>
      <c r="R297"/>
      <c r="AC297" s="23">
        <v>0.116</v>
      </c>
      <c r="AD297" s="51">
        <v>-0.003</v>
      </c>
      <c r="AE297" s="51">
        <f t="shared" si="27"/>
        <v>-0.0029999999999999996</v>
      </c>
      <c r="AF297" s="29">
        <v>12.268</v>
      </c>
      <c r="AG297" s="25">
        <v>2631.9702347790667</v>
      </c>
    </row>
    <row r="298" spans="1:33" ht="12.75">
      <c r="A298" s="1">
        <v>37071</v>
      </c>
      <c r="B298" s="19">
        <v>180</v>
      </c>
      <c r="C298" s="2">
        <v>0.555555582</v>
      </c>
      <c r="D298" s="20">
        <v>0.555555582</v>
      </c>
      <c r="E298" s="3">
        <v>2883</v>
      </c>
      <c r="F298" s="21">
        <v>0</v>
      </c>
      <c r="G298" s="68">
        <v>38.67925674</v>
      </c>
      <c r="H298" s="68">
        <v>-78.45800938</v>
      </c>
      <c r="I298" s="22">
        <v>787.2</v>
      </c>
      <c r="J298" s="4">
        <f t="shared" si="23"/>
        <v>755.7</v>
      </c>
      <c r="K298" s="24">
        <f t="shared" si="22"/>
        <v>2435.3313197543694</v>
      </c>
      <c r="L298" s="24">
        <f t="shared" si="24"/>
        <v>2610.2113197543695</v>
      </c>
      <c r="M298" s="24">
        <f t="shared" si="25"/>
        <v>2651.531319754369</v>
      </c>
      <c r="N298" s="25">
        <f t="shared" si="26"/>
        <v>2630.8713197543693</v>
      </c>
      <c r="O298" s="4">
        <v>12</v>
      </c>
      <c r="P298" s="4">
        <v>87.3</v>
      </c>
      <c r="Q298" s="4">
        <v>58.8</v>
      </c>
      <c r="R298"/>
      <c r="AC298" s="23">
        <v>0.137</v>
      </c>
      <c r="AD298" s="51">
        <v>-0.004</v>
      </c>
      <c r="AE298" s="51">
        <f t="shared" si="27"/>
        <v>-0.0031666666666666666</v>
      </c>
      <c r="AF298" s="29">
        <v>12.249</v>
      </c>
      <c r="AG298" s="25">
        <v>2630.8713197543693</v>
      </c>
    </row>
    <row r="299" spans="1:33" ht="12.75">
      <c r="A299" s="1">
        <v>37071</v>
      </c>
      <c r="B299" s="19">
        <v>180</v>
      </c>
      <c r="C299" s="2">
        <v>0.555671275</v>
      </c>
      <c r="D299" s="20">
        <v>0.555671275</v>
      </c>
      <c r="E299" s="3">
        <v>2893</v>
      </c>
      <c r="F299" s="21">
        <v>0</v>
      </c>
      <c r="G299" s="68">
        <v>38.68484808</v>
      </c>
      <c r="H299" s="68">
        <v>-78.46230319</v>
      </c>
      <c r="I299" s="22">
        <v>790</v>
      </c>
      <c r="J299" s="4">
        <f t="shared" si="23"/>
        <v>758.5</v>
      </c>
      <c r="K299" s="24">
        <f t="shared" si="22"/>
        <v>2404.620594165681</v>
      </c>
      <c r="L299" s="24">
        <f t="shared" si="24"/>
        <v>2579.500594165681</v>
      </c>
      <c r="M299" s="24">
        <f t="shared" si="25"/>
        <v>2620.8205941656806</v>
      </c>
      <c r="N299" s="25">
        <f t="shared" si="26"/>
        <v>2600.160594165681</v>
      </c>
      <c r="O299" s="4">
        <v>12.4</v>
      </c>
      <c r="P299" s="4">
        <v>87.6</v>
      </c>
      <c r="Q299" s="4">
        <v>74</v>
      </c>
      <c r="R299" s="56">
        <v>1.49E-05</v>
      </c>
      <c r="S299" s="56">
        <v>8.528E-05</v>
      </c>
      <c r="T299" s="56">
        <v>6.204E-05</v>
      </c>
      <c r="U299" s="56">
        <v>3.641E-05</v>
      </c>
      <c r="V299" s="67">
        <v>726.2</v>
      </c>
      <c r="W299" s="67">
        <v>308.4</v>
      </c>
      <c r="X299" s="67">
        <v>301.5</v>
      </c>
      <c r="Y299" s="67">
        <v>15.2</v>
      </c>
      <c r="AC299" s="23">
        <v>0.118</v>
      </c>
      <c r="AD299" s="51">
        <v>-0.004</v>
      </c>
      <c r="AE299" s="51">
        <f t="shared" si="27"/>
        <v>-0.0033333333333333335</v>
      </c>
      <c r="AF299" s="29">
        <v>12.288</v>
      </c>
      <c r="AG299" s="25">
        <v>2600.160594165681</v>
      </c>
    </row>
    <row r="300" spans="1:33" ht="12.75">
      <c r="A300" s="1">
        <v>37071</v>
      </c>
      <c r="B300" s="19">
        <v>180</v>
      </c>
      <c r="C300" s="2">
        <v>0.555787027</v>
      </c>
      <c r="D300" s="20">
        <v>0.555787027</v>
      </c>
      <c r="E300" s="3">
        <v>2903</v>
      </c>
      <c r="F300" s="21">
        <v>0</v>
      </c>
      <c r="G300" s="68">
        <v>38.68914065</v>
      </c>
      <c r="H300" s="68">
        <v>-78.46863324</v>
      </c>
      <c r="I300" s="22">
        <v>791.8</v>
      </c>
      <c r="J300" s="4">
        <f t="shared" si="23"/>
        <v>760.3</v>
      </c>
      <c r="K300" s="24">
        <f t="shared" si="22"/>
        <v>2384.9377926543543</v>
      </c>
      <c r="L300" s="24">
        <f t="shared" si="24"/>
        <v>2559.8177926543544</v>
      </c>
      <c r="M300" s="24">
        <f t="shared" si="25"/>
        <v>2601.137792654354</v>
      </c>
      <c r="N300" s="25">
        <f t="shared" si="26"/>
        <v>2580.4777926543543</v>
      </c>
      <c r="O300" s="4">
        <v>12.4</v>
      </c>
      <c r="P300" s="4">
        <v>87.1</v>
      </c>
      <c r="Q300" s="4">
        <v>58.1</v>
      </c>
      <c r="R300"/>
      <c r="AC300" s="23">
        <v>0.127</v>
      </c>
      <c r="AD300" s="51">
        <v>-0.004</v>
      </c>
      <c r="AE300" s="51">
        <f t="shared" si="27"/>
        <v>-0.0035</v>
      </c>
      <c r="AF300" s="29">
        <v>12.259</v>
      </c>
      <c r="AG300" s="25">
        <v>2580.4777926543543</v>
      </c>
    </row>
    <row r="301" spans="1:33" ht="12.75">
      <c r="A301" s="1">
        <v>37071</v>
      </c>
      <c r="B301" s="19">
        <v>180</v>
      </c>
      <c r="C301" s="2">
        <v>0.555902779</v>
      </c>
      <c r="D301" s="20">
        <v>0.555902779</v>
      </c>
      <c r="E301" s="3">
        <v>2913</v>
      </c>
      <c r="F301" s="21">
        <v>0</v>
      </c>
      <c r="G301" s="68">
        <v>38.69195006</v>
      </c>
      <c r="H301" s="68">
        <v>-78.47627759</v>
      </c>
      <c r="I301" s="22">
        <v>793.1</v>
      </c>
      <c r="J301" s="4">
        <f t="shared" si="23"/>
        <v>761.6</v>
      </c>
      <c r="K301" s="24">
        <f t="shared" si="22"/>
        <v>2370.7513948500855</v>
      </c>
      <c r="L301" s="24">
        <f t="shared" si="24"/>
        <v>2545.6313948500856</v>
      </c>
      <c r="M301" s="24">
        <f t="shared" si="25"/>
        <v>2586.9513948500853</v>
      </c>
      <c r="N301" s="25">
        <f t="shared" si="26"/>
        <v>2566.2913948500855</v>
      </c>
      <c r="O301" s="4">
        <v>12.5</v>
      </c>
      <c r="P301" s="4">
        <v>87.3</v>
      </c>
      <c r="Q301" s="4">
        <v>60.6</v>
      </c>
      <c r="R301"/>
      <c r="AC301" s="23">
        <v>0.116</v>
      </c>
      <c r="AD301" s="51">
        <v>-0.004</v>
      </c>
      <c r="AE301" s="51">
        <f t="shared" si="27"/>
        <v>-0.003666666666666667</v>
      </c>
      <c r="AF301" s="29">
        <v>12.271</v>
      </c>
      <c r="AG301" s="25">
        <v>2566.2913948500855</v>
      </c>
    </row>
    <row r="302" spans="1:33" ht="12.75">
      <c r="A302" s="1">
        <v>37071</v>
      </c>
      <c r="B302" s="19">
        <v>180</v>
      </c>
      <c r="C302" s="2">
        <v>0.556018531</v>
      </c>
      <c r="D302" s="20">
        <v>0.556018531</v>
      </c>
      <c r="E302" s="3">
        <v>2923</v>
      </c>
      <c r="F302" s="21">
        <v>0</v>
      </c>
      <c r="G302" s="68">
        <v>38.69301656</v>
      </c>
      <c r="H302" s="68">
        <v>-78.48452454</v>
      </c>
      <c r="I302" s="22">
        <v>795.3</v>
      </c>
      <c r="J302" s="4">
        <f t="shared" si="23"/>
        <v>763.8</v>
      </c>
      <c r="K302" s="24">
        <f t="shared" si="22"/>
        <v>2346.7987192435135</v>
      </c>
      <c r="L302" s="24">
        <f t="shared" si="24"/>
        <v>2521.6787192435136</v>
      </c>
      <c r="M302" s="24">
        <f t="shared" si="25"/>
        <v>2562.9987192435133</v>
      </c>
      <c r="N302" s="25">
        <f t="shared" si="26"/>
        <v>2542.3387192435134</v>
      </c>
      <c r="O302" s="4">
        <v>12.7</v>
      </c>
      <c r="P302" s="4">
        <v>87.4</v>
      </c>
      <c r="Q302" s="4">
        <v>58.4</v>
      </c>
      <c r="R302"/>
      <c r="S302" s="56">
        <v>8.431E-05</v>
      </c>
      <c r="T302" s="56">
        <v>6.142E-05</v>
      </c>
      <c r="U302" s="56">
        <v>3.675E-05</v>
      </c>
      <c r="V302" s="67">
        <v>731.9</v>
      </c>
      <c r="W302" s="67">
        <v>308.4</v>
      </c>
      <c r="X302" s="67">
        <v>301.4</v>
      </c>
      <c r="Y302" s="67">
        <v>16</v>
      </c>
      <c r="AC302" s="23">
        <v>0.116</v>
      </c>
      <c r="AD302" s="51">
        <v>-0.004</v>
      </c>
      <c r="AE302" s="51">
        <f t="shared" si="27"/>
        <v>-0.003833333333333333</v>
      </c>
      <c r="AF302" s="29">
        <v>12.298</v>
      </c>
      <c r="AG302" s="25">
        <v>2542.3387192435134</v>
      </c>
    </row>
    <row r="303" spans="1:33" ht="12.75">
      <c r="A303" s="1">
        <v>37071</v>
      </c>
      <c r="B303" s="19">
        <v>180</v>
      </c>
      <c r="C303" s="2">
        <v>0.556134284</v>
      </c>
      <c r="D303" s="20">
        <v>0.556134284</v>
      </c>
      <c r="E303" s="3">
        <v>2933</v>
      </c>
      <c r="F303" s="21">
        <v>0</v>
      </c>
      <c r="G303" s="68">
        <v>38.69208415</v>
      </c>
      <c r="H303" s="68">
        <v>-78.49247547</v>
      </c>
      <c r="I303" s="22">
        <v>797.1</v>
      </c>
      <c r="J303" s="4">
        <f t="shared" si="23"/>
        <v>765.6</v>
      </c>
      <c r="K303" s="24">
        <f t="shared" si="22"/>
        <v>2327.2523358630583</v>
      </c>
      <c r="L303" s="24">
        <f t="shared" si="24"/>
        <v>2502.1323358630584</v>
      </c>
      <c r="M303" s="24">
        <f t="shared" si="25"/>
        <v>2543.452335863058</v>
      </c>
      <c r="N303" s="25">
        <f t="shared" si="26"/>
        <v>2522.7923358630583</v>
      </c>
      <c r="O303" s="4">
        <v>12.7</v>
      </c>
      <c r="P303" s="4">
        <v>87.8</v>
      </c>
      <c r="Q303" s="4">
        <v>56.4</v>
      </c>
      <c r="R303"/>
      <c r="AC303" s="23">
        <v>0.116</v>
      </c>
      <c r="AD303" s="51">
        <v>-0.004</v>
      </c>
      <c r="AE303" s="51">
        <f t="shared" si="27"/>
        <v>-0.004</v>
      </c>
      <c r="AF303" s="29">
        <v>12.268</v>
      </c>
      <c r="AG303" s="25">
        <v>2522.7923358630583</v>
      </c>
    </row>
    <row r="304" spans="1:33" ht="12.75">
      <c r="A304" s="1">
        <v>37071</v>
      </c>
      <c r="B304" s="19">
        <v>180</v>
      </c>
      <c r="C304" s="2">
        <v>0.556249976</v>
      </c>
      <c r="D304" s="20">
        <v>0.556249976</v>
      </c>
      <c r="E304" s="3">
        <v>2943</v>
      </c>
      <c r="F304" s="21">
        <v>0</v>
      </c>
      <c r="G304" s="68">
        <v>38.68830264</v>
      </c>
      <c r="H304" s="68">
        <v>-78.49923642</v>
      </c>
      <c r="I304" s="22">
        <v>799</v>
      </c>
      <c r="J304" s="4">
        <f t="shared" si="23"/>
        <v>767.5</v>
      </c>
      <c r="K304" s="24">
        <f t="shared" si="22"/>
        <v>2306.669835459398</v>
      </c>
      <c r="L304" s="24">
        <f t="shared" si="24"/>
        <v>2481.5498354593983</v>
      </c>
      <c r="M304" s="24">
        <f t="shared" si="25"/>
        <v>2522.869835459398</v>
      </c>
      <c r="N304" s="25">
        <f t="shared" si="26"/>
        <v>2502.209835459398</v>
      </c>
      <c r="O304" s="4">
        <v>12.8</v>
      </c>
      <c r="P304" s="4">
        <v>87.9</v>
      </c>
      <c r="Q304" s="4">
        <v>54</v>
      </c>
      <c r="R304"/>
      <c r="AC304" s="23">
        <v>0.117</v>
      </c>
      <c r="AD304" s="51">
        <v>-0.004</v>
      </c>
      <c r="AE304" s="51">
        <f t="shared" si="27"/>
        <v>-0.004</v>
      </c>
      <c r="AF304" s="29">
        <v>12.271</v>
      </c>
      <c r="AG304" s="25">
        <v>2502.209835459398</v>
      </c>
    </row>
    <row r="305" spans="1:33" ht="12.75">
      <c r="A305" s="1">
        <v>37071</v>
      </c>
      <c r="B305" s="19">
        <v>180</v>
      </c>
      <c r="C305" s="2">
        <v>0.556365728</v>
      </c>
      <c r="D305" s="20">
        <v>0.556365728</v>
      </c>
      <c r="E305" s="3">
        <v>2953</v>
      </c>
      <c r="F305" s="21">
        <v>0</v>
      </c>
      <c r="G305" s="68">
        <v>38.68266189</v>
      </c>
      <c r="H305" s="68">
        <v>-78.50260118</v>
      </c>
      <c r="I305" s="22">
        <v>801</v>
      </c>
      <c r="J305" s="4">
        <f t="shared" si="23"/>
        <v>769.5</v>
      </c>
      <c r="K305" s="24">
        <f t="shared" si="22"/>
        <v>2285.0590194312954</v>
      </c>
      <c r="L305" s="24">
        <f t="shared" si="24"/>
        <v>2459.9390194312955</v>
      </c>
      <c r="M305" s="24">
        <f t="shared" si="25"/>
        <v>2501.259019431295</v>
      </c>
      <c r="N305" s="25">
        <f t="shared" si="26"/>
        <v>2480.5990194312953</v>
      </c>
      <c r="O305" s="4">
        <v>12.9</v>
      </c>
      <c r="P305" s="4">
        <v>88</v>
      </c>
      <c r="Q305" s="4">
        <v>62</v>
      </c>
      <c r="R305" s="56">
        <v>1.2E-05</v>
      </c>
      <c r="S305" s="56">
        <v>8.628E-05</v>
      </c>
      <c r="T305" s="56">
        <v>6.173E-05</v>
      </c>
      <c r="U305" s="56">
        <v>3.721E-05</v>
      </c>
      <c r="V305" s="67">
        <v>737.1</v>
      </c>
      <c r="W305" s="67">
        <v>308.3</v>
      </c>
      <c r="X305" s="67">
        <v>301.4</v>
      </c>
      <c r="Y305" s="67">
        <v>16.3</v>
      </c>
      <c r="AC305" s="23">
        <v>0.117</v>
      </c>
      <c r="AD305" s="51">
        <v>-0.004</v>
      </c>
      <c r="AE305" s="51">
        <f t="shared" si="27"/>
        <v>-0.004</v>
      </c>
      <c r="AF305" s="29">
        <v>12.298</v>
      </c>
      <c r="AG305" s="25">
        <v>2480.5990194312953</v>
      </c>
    </row>
    <row r="306" spans="1:33" ht="12.75">
      <c r="A306" s="1">
        <v>37071</v>
      </c>
      <c r="B306" s="19">
        <v>180</v>
      </c>
      <c r="C306" s="2">
        <v>0.556481481</v>
      </c>
      <c r="D306" s="20">
        <v>0.556481481</v>
      </c>
      <c r="E306" s="3">
        <v>2963</v>
      </c>
      <c r="F306" s="21">
        <v>0</v>
      </c>
      <c r="G306" s="68">
        <v>38.67633008</v>
      </c>
      <c r="H306" s="68">
        <v>-78.50237935</v>
      </c>
      <c r="I306" s="22">
        <v>804.1</v>
      </c>
      <c r="J306" s="4">
        <f t="shared" si="23"/>
        <v>772.6</v>
      </c>
      <c r="K306" s="24">
        <f t="shared" si="22"/>
        <v>2251.6730082402582</v>
      </c>
      <c r="L306" s="24">
        <f t="shared" si="24"/>
        <v>2426.5530082402584</v>
      </c>
      <c r="M306" s="24">
        <f t="shared" si="25"/>
        <v>2467.873008240258</v>
      </c>
      <c r="N306" s="25">
        <f t="shared" si="26"/>
        <v>2447.213008240258</v>
      </c>
      <c r="O306" s="4">
        <v>13.3</v>
      </c>
      <c r="P306" s="4">
        <v>87.6</v>
      </c>
      <c r="Q306" s="4">
        <v>56.8</v>
      </c>
      <c r="R306"/>
      <c r="AC306" s="23">
        <v>0.126</v>
      </c>
      <c r="AD306" s="51">
        <v>-0.004</v>
      </c>
      <c r="AE306" s="51">
        <f t="shared" si="27"/>
        <v>-0.004</v>
      </c>
      <c r="AF306" s="29">
        <v>12.266</v>
      </c>
      <c r="AG306" s="25">
        <v>2447.213008240258</v>
      </c>
    </row>
    <row r="307" spans="1:33" ht="12.75">
      <c r="A307" s="1">
        <v>37071</v>
      </c>
      <c r="B307" s="19">
        <v>180</v>
      </c>
      <c r="C307" s="2">
        <v>0.556597233</v>
      </c>
      <c r="D307" s="20">
        <v>0.556597233</v>
      </c>
      <c r="E307" s="3">
        <v>2973</v>
      </c>
      <c r="F307" s="21">
        <v>0</v>
      </c>
      <c r="G307" s="68">
        <v>38.67057494</v>
      </c>
      <c r="H307" s="68">
        <v>-78.49814147</v>
      </c>
      <c r="I307" s="22">
        <v>805.6</v>
      </c>
      <c r="J307" s="4">
        <f t="shared" si="23"/>
        <v>774.1</v>
      </c>
      <c r="K307" s="24">
        <f t="shared" si="22"/>
        <v>2235.566548082453</v>
      </c>
      <c r="L307" s="24">
        <f t="shared" si="24"/>
        <v>2410.4465480824533</v>
      </c>
      <c r="M307" s="24">
        <f t="shared" si="25"/>
        <v>2451.766548082453</v>
      </c>
      <c r="N307" s="25">
        <f t="shared" si="26"/>
        <v>2431.106548082453</v>
      </c>
      <c r="O307" s="4">
        <v>13.6</v>
      </c>
      <c r="P307" s="4">
        <v>86.4</v>
      </c>
      <c r="Q307" s="4">
        <v>41.1</v>
      </c>
      <c r="R307"/>
      <c r="AC307" s="23">
        <v>0.116</v>
      </c>
      <c r="AD307" s="51">
        <v>-0.004</v>
      </c>
      <c r="AE307" s="51">
        <f t="shared" si="27"/>
        <v>-0.004</v>
      </c>
      <c r="AF307" s="29">
        <v>12.268</v>
      </c>
      <c r="AG307" s="25">
        <v>2431.106548082453</v>
      </c>
    </row>
    <row r="308" spans="1:33" ht="12.75">
      <c r="A308" s="1">
        <v>37071</v>
      </c>
      <c r="B308" s="19">
        <v>180</v>
      </c>
      <c r="C308" s="2">
        <v>0.556712985</v>
      </c>
      <c r="D308" s="20">
        <v>0.556712985</v>
      </c>
      <c r="E308" s="3">
        <v>2983</v>
      </c>
      <c r="F308" s="21">
        <v>0</v>
      </c>
      <c r="G308" s="68">
        <v>38.66707097</v>
      </c>
      <c r="H308" s="68">
        <v>-78.4905451</v>
      </c>
      <c r="I308" s="22">
        <v>805.9</v>
      </c>
      <c r="J308" s="4">
        <f t="shared" si="23"/>
        <v>774.4</v>
      </c>
      <c r="K308" s="24">
        <f t="shared" si="22"/>
        <v>2232.3490014983163</v>
      </c>
      <c r="L308" s="24">
        <f t="shared" si="24"/>
        <v>2407.2290014983164</v>
      </c>
      <c r="M308" s="24">
        <f t="shared" si="25"/>
        <v>2448.549001498316</v>
      </c>
      <c r="N308" s="25">
        <f t="shared" si="26"/>
        <v>2427.8890014983162</v>
      </c>
      <c r="O308" s="4">
        <v>13.6</v>
      </c>
      <c r="P308" s="4">
        <v>85.3</v>
      </c>
      <c r="Q308" s="4">
        <v>56.9</v>
      </c>
      <c r="R308"/>
      <c r="S308" s="56">
        <v>9.014E-05</v>
      </c>
      <c r="T308" s="56">
        <v>6.405E-05</v>
      </c>
      <c r="U308" s="56">
        <v>3.845E-05</v>
      </c>
      <c r="V308" s="67">
        <v>743.1</v>
      </c>
      <c r="W308" s="67">
        <v>308.3</v>
      </c>
      <c r="X308" s="67">
        <v>301.3</v>
      </c>
      <c r="Y308" s="67">
        <v>16.7</v>
      </c>
      <c r="AC308" s="23">
        <v>0.116</v>
      </c>
      <c r="AD308" s="51">
        <v>-0.004</v>
      </c>
      <c r="AE308" s="51">
        <f t="shared" si="27"/>
        <v>-0.004</v>
      </c>
      <c r="AF308" s="29">
        <v>12.283</v>
      </c>
      <c r="AG308" s="25">
        <v>2427.8890014983162</v>
      </c>
    </row>
    <row r="309" spans="1:33" ht="12.75">
      <c r="A309" s="1">
        <v>37071</v>
      </c>
      <c r="B309" s="19">
        <v>180</v>
      </c>
      <c r="C309" s="2">
        <v>0.556828678</v>
      </c>
      <c r="D309" s="20">
        <v>0.556828678</v>
      </c>
      <c r="E309" s="3">
        <v>2993</v>
      </c>
      <c r="F309" s="21">
        <v>0</v>
      </c>
      <c r="G309" s="68">
        <v>38.66669277</v>
      </c>
      <c r="H309" s="68">
        <v>-78.48185892</v>
      </c>
      <c r="I309" s="22">
        <v>807.2</v>
      </c>
      <c r="J309" s="4">
        <f t="shared" si="23"/>
        <v>775.7</v>
      </c>
      <c r="K309" s="24">
        <f t="shared" si="22"/>
        <v>2218.420688080477</v>
      </c>
      <c r="L309" s="24">
        <f t="shared" si="24"/>
        <v>2393.300688080477</v>
      </c>
      <c r="M309" s="24">
        <f t="shared" si="25"/>
        <v>2434.6206880804766</v>
      </c>
      <c r="N309" s="25">
        <f t="shared" si="26"/>
        <v>2413.9606880804768</v>
      </c>
      <c r="O309" s="4">
        <v>13.6</v>
      </c>
      <c r="P309" s="4">
        <v>85.6</v>
      </c>
      <c r="Q309" s="4">
        <v>59.5</v>
      </c>
      <c r="R309"/>
      <c r="AC309" s="23">
        <v>0.136</v>
      </c>
      <c r="AD309" s="51">
        <v>-0.004</v>
      </c>
      <c r="AE309" s="51">
        <f t="shared" si="27"/>
        <v>-0.004</v>
      </c>
      <c r="AF309" s="29">
        <v>12.266</v>
      </c>
      <c r="AG309" s="25">
        <v>2413.9606880804768</v>
      </c>
    </row>
    <row r="310" spans="1:33" ht="12.75">
      <c r="A310" s="1">
        <v>37071</v>
      </c>
      <c r="B310" s="19">
        <v>180</v>
      </c>
      <c r="C310" s="2">
        <v>0.55694443</v>
      </c>
      <c r="D310" s="20">
        <v>0.55694443</v>
      </c>
      <c r="E310" s="3">
        <v>3003</v>
      </c>
      <c r="F310" s="21">
        <v>0</v>
      </c>
      <c r="G310" s="68">
        <v>38.66864108</v>
      </c>
      <c r="H310" s="68">
        <v>-78.4737961</v>
      </c>
      <c r="I310" s="22">
        <v>807.8</v>
      </c>
      <c r="J310" s="4">
        <f t="shared" si="23"/>
        <v>776.3</v>
      </c>
      <c r="K310" s="24">
        <f t="shared" si="22"/>
        <v>2212.000106802876</v>
      </c>
      <c r="L310" s="24">
        <f t="shared" si="24"/>
        <v>2386.880106802876</v>
      </c>
      <c r="M310" s="24">
        <f t="shared" si="25"/>
        <v>2428.200106802876</v>
      </c>
      <c r="N310" s="25">
        <f t="shared" si="26"/>
        <v>2407.540106802876</v>
      </c>
      <c r="O310" s="4">
        <v>13.6</v>
      </c>
      <c r="P310" s="4">
        <v>86.1</v>
      </c>
      <c r="Q310" s="4">
        <v>59.6</v>
      </c>
      <c r="R310"/>
      <c r="AC310" s="23">
        <v>0.116</v>
      </c>
      <c r="AD310" s="51">
        <v>-0.004</v>
      </c>
      <c r="AE310" s="51">
        <f t="shared" si="27"/>
        <v>-0.004</v>
      </c>
      <c r="AF310" s="29">
        <v>12.271</v>
      </c>
      <c r="AG310" s="25">
        <v>2407.540106802876</v>
      </c>
    </row>
    <row r="311" spans="1:33" ht="12.75">
      <c r="A311" s="1">
        <v>37071</v>
      </c>
      <c r="B311" s="19">
        <v>180</v>
      </c>
      <c r="C311" s="2">
        <v>0.557060182</v>
      </c>
      <c r="D311" s="20">
        <v>0.557060182</v>
      </c>
      <c r="E311" s="3">
        <v>3013</v>
      </c>
      <c r="F311" s="21">
        <v>0</v>
      </c>
      <c r="G311" s="68">
        <v>38.67266057</v>
      </c>
      <c r="H311" s="68">
        <v>-78.46720837</v>
      </c>
      <c r="I311" s="22">
        <v>810</v>
      </c>
      <c r="J311" s="4">
        <f t="shared" si="23"/>
        <v>778.5</v>
      </c>
      <c r="K311" s="24">
        <f t="shared" si="22"/>
        <v>2188.5003573680583</v>
      </c>
      <c r="L311" s="24">
        <f t="shared" si="24"/>
        <v>2363.3803573680584</v>
      </c>
      <c r="M311" s="24">
        <f t="shared" si="25"/>
        <v>2404.700357368058</v>
      </c>
      <c r="N311" s="25">
        <f t="shared" si="26"/>
        <v>2384.0403573680583</v>
      </c>
      <c r="O311" s="4">
        <v>13.6</v>
      </c>
      <c r="P311" s="4">
        <v>86.9</v>
      </c>
      <c r="Q311" s="4">
        <v>64.4</v>
      </c>
      <c r="R311" s="56">
        <v>1.03E-05</v>
      </c>
      <c r="S311" s="56">
        <v>9.283E-05</v>
      </c>
      <c r="T311" s="56">
        <v>6.748E-05</v>
      </c>
      <c r="U311" s="56">
        <v>4.015E-05</v>
      </c>
      <c r="V311" s="67">
        <v>746.7</v>
      </c>
      <c r="W311" s="67">
        <v>308.3</v>
      </c>
      <c r="X311" s="67">
        <v>301.2</v>
      </c>
      <c r="Y311" s="67">
        <v>17.1</v>
      </c>
      <c r="AC311" s="23">
        <v>0.126</v>
      </c>
      <c r="AD311" s="51">
        <v>-0.004</v>
      </c>
      <c r="AE311" s="51">
        <f t="shared" si="27"/>
        <v>-0.004</v>
      </c>
      <c r="AF311" s="29">
        <v>12.282</v>
      </c>
      <c r="AG311" s="25">
        <v>2384.0403573680583</v>
      </c>
    </row>
    <row r="312" spans="1:33" ht="12.75">
      <c r="A312" s="1">
        <v>37071</v>
      </c>
      <c r="B312" s="19">
        <v>180</v>
      </c>
      <c r="C312" s="2">
        <v>0.557175934</v>
      </c>
      <c r="D312" s="20">
        <v>0.557175934</v>
      </c>
      <c r="E312" s="3">
        <v>3023</v>
      </c>
      <c r="F312" s="21">
        <v>0</v>
      </c>
      <c r="G312" s="68">
        <v>38.67831037</v>
      </c>
      <c r="H312" s="68">
        <v>-78.46331734</v>
      </c>
      <c r="I312" s="22">
        <v>811.4</v>
      </c>
      <c r="J312" s="4">
        <f t="shared" si="23"/>
        <v>779.9</v>
      </c>
      <c r="K312" s="24">
        <f t="shared" si="22"/>
        <v>2173.5805228605554</v>
      </c>
      <c r="L312" s="24">
        <f t="shared" si="24"/>
        <v>2348.4605228605556</v>
      </c>
      <c r="M312" s="24">
        <f t="shared" si="25"/>
        <v>2389.7805228605553</v>
      </c>
      <c r="N312" s="25">
        <f t="shared" si="26"/>
        <v>2369.1205228605554</v>
      </c>
      <c r="O312" s="4">
        <v>13.6</v>
      </c>
      <c r="P312" s="4">
        <v>87.6</v>
      </c>
      <c r="Q312" s="4">
        <v>59.9</v>
      </c>
      <c r="R312"/>
      <c r="AC312" s="23">
        <v>0.096</v>
      </c>
      <c r="AD312" s="51">
        <v>-0.005</v>
      </c>
      <c r="AE312" s="51">
        <f t="shared" si="27"/>
        <v>-0.004166666666666667</v>
      </c>
      <c r="AF312" s="29">
        <v>12.268</v>
      </c>
      <c r="AG312" s="25">
        <v>2369.1205228605554</v>
      </c>
    </row>
    <row r="313" spans="1:33" ht="12.75">
      <c r="A313" s="1">
        <v>37071</v>
      </c>
      <c r="B313" s="19">
        <v>180</v>
      </c>
      <c r="C313" s="2">
        <v>0.557291687</v>
      </c>
      <c r="D313" s="20">
        <v>0.557291687</v>
      </c>
      <c r="E313" s="3">
        <v>3033</v>
      </c>
      <c r="F313" s="21">
        <v>0</v>
      </c>
      <c r="G313" s="68">
        <v>38.68484896</v>
      </c>
      <c r="H313" s="68">
        <v>-78.46200222</v>
      </c>
      <c r="I313" s="22">
        <v>814.3</v>
      </c>
      <c r="J313" s="4">
        <f t="shared" si="23"/>
        <v>782.8</v>
      </c>
      <c r="K313" s="24">
        <f t="shared" si="22"/>
        <v>2142.7601649886637</v>
      </c>
      <c r="L313" s="24">
        <f t="shared" si="24"/>
        <v>2317.640164988664</v>
      </c>
      <c r="M313" s="24">
        <f t="shared" si="25"/>
        <v>2358.9601649886636</v>
      </c>
      <c r="N313" s="25">
        <f t="shared" si="26"/>
        <v>2338.3001649886637</v>
      </c>
      <c r="O313" s="4">
        <v>13.9</v>
      </c>
      <c r="P313" s="4">
        <v>87.1</v>
      </c>
      <c r="Q313" s="4">
        <v>58.4</v>
      </c>
      <c r="R313"/>
      <c r="AC313" s="23">
        <v>0.136</v>
      </c>
      <c r="AD313" s="51">
        <v>-0.005</v>
      </c>
      <c r="AE313" s="51">
        <f t="shared" si="27"/>
        <v>-0.004333333333333334</v>
      </c>
      <c r="AF313" s="29">
        <v>12.275</v>
      </c>
      <c r="AG313" s="25">
        <v>2338.3001649886637</v>
      </c>
    </row>
    <row r="314" spans="1:33" ht="12.75">
      <c r="A314" s="1">
        <v>37071</v>
      </c>
      <c r="B314" s="19">
        <v>180</v>
      </c>
      <c r="C314" s="2">
        <v>0.557407379</v>
      </c>
      <c r="D314" s="20">
        <v>0.557407379</v>
      </c>
      <c r="E314" s="3">
        <v>3043</v>
      </c>
      <c r="F314" s="21">
        <v>0</v>
      </c>
      <c r="G314" s="68">
        <v>38.69078791</v>
      </c>
      <c r="H314" s="68">
        <v>-78.46544174</v>
      </c>
      <c r="I314" s="22">
        <v>815.7</v>
      </c>
      <c r="J314" s="4">
        <f t="shared" si="23"/>
        <v>784.2</v>
      </c>
      <c r="K314" s="24">
        <f t="shared" si="22"/>
        <v>2127.922213471096</v>
      </c>
      <c r="L314" s="24">
        <f t="shared" si="24"/>
        <v>2302.802213471096</v>
      </c>
      <c r="M314" s="24">
        <f t="shared" si="25"/>
        <v>2344.1222134710956</v>
      </c>
      <c r="N314" s="25">
        <f t="shared" si="26"/>
        <v>2323.4622134710958</v>
      </c>
      <c r="O314" s="4">
        <v>14</v>
      </c>
      <c r="P314" s="4">
        <v>85.8</v>
      </c>
      <c r="Q314" s="4">
        <v>59.9</v>
      </c>
      <c r="R314"/>
      <c r="S314" s="56">
        <v>0.0001002</v>
      </c>
      <c r="T314" s="56">
        <v>7.155E-05</v>
      </c>
      <c r="U314" s="56">
        <v>4.234E-05</v>
      </c>
      <c r="V314" s="67">
        <v>752.1</v>
      </c>
      <c r="W314" s="67">
        <v>308.3</v>
      </c>
      <c r="X314" s="67">
        <v>301.2</v>
      </c>
      <c r="Y314" s="67">
        <v>17.4</v>
      </c>
      <c r="AC314" s="23">
        <v>0.116</v>
      </c>
      <c r="AD314" s="51">
        <v>-0.005</v>
      </c>
      <c r="AE314" s="51">
        <f t="shared" si="27"/>
        <v>-0.0045000000000000005</v>
      </c>
      <c r="AF314" s="29">
        <v>12.268</v>
      </c>
      <c r="AG314" s="25">
        <v>2323.4622134710958</v>
      </c>
    </row>
    <row r="315" spans="1:33" ht="12.75">
      <c r="A315" s="1">
        <v>37071</v>
      </c>
      <c r="B315" s="19">
        <v>180</v>
      </c>
      <c r="C315" s="2">
        <v>0.557523131</v>
      </c>
      <c r="D315" s="20">
        <v>0.557523131</v>
      </c>
      <c r="E315" s="3">
        <v>3053</v>
      </c>
      <c r="F315" s="21">
        <v>0</v>
      </c>
      <c r="G315" s="68">
        <v>38.69507898</v>
      </c>
      <c r="H315" s="68">
        <v>-78.47157594</v>
      </c>
      <c r="I315" s="22">
        <v>818.9</v>
      </c>
      <c r="J315" s="4">
        <f t="shared" si="23"/>
        <v>787.4</v>
      </c>
      <c r="K315" s="24">
        <f t="shared" si="22"/>
        <v>2094.1061265370754</v>
      </c>
      <c r="L315" s="24">
        <f t="shared" si="24"/>
        <v>2268.9861265370755</v>
      </c>
      <c r="M315" s="24">
        <f t="shared" si="25"/>
        <v>2310.306126537075</v>
      </c>
      <c r="N315" s="25">
        <f t="shared" si="26"/>
        <v>2289.6461265370754</v>
      </c>
      <c r="O315" s="4">
        <v>14.4</v>
      </c>
      <c r="P315" s="4">
        <v>85.1</v>
      </c>
      <c r="Q315" s="4">
        <v>60.9</v>
      </c>
      <c r="R315"/>
      <c r="AC315" s="23">
        <v>0.106</v>
      </c>
      <c r="AD315" s="51">
        <v>-0.005</v>
      </c>
      <c r="AE315" s="51">
        <f t="shared" si="27"/>
        <v>-0.004666666666666667</v>
      </c>
      <c r="AF315" s="29">
        <v>12.267</v>
      </c>
      <c r="AG315" s="25">
        <v>2289.6461265370754</v>
      </c>
    </row>
    <row r="316" spans="1:33" ht="12.75">
      <c r="A316" s="1">
        <v>37071</v>
      </c>
      <c r="B316" s="19">
        <v>180</v>
      </c>
      <c r="C316" s="2">
        <v>0.557638884</v>
      </c>
      <c r="D316" s="20">
        <v>0.557638884</v>
      </c>
      <c r="E316" s="3">
        <v>3063</v>
      </c>
      <c r="F316" s="21">
        <v>0</v>
      </c>
      <c r="G316" s="68">
        <v>38.69742301</v>
      </c>
      <c r="H316" s="68">
        <v>-78.47919068</v>
      </c>
      <c r="I316" s="22">
        <v>820.5</v>
      </c>
      <c r="J316" s="4">
        <f t="shared" si="23"/>
        <v>789</v>
      </c>
      <c r="K316" s="24">
        <f t="shared" si="22"/>
        <v>2077.2495840889974</v>
      </c>
      <c r="L316" s="24">
        <f t="shared" si="24"/>
        <v>2252.1295840889975</v>
      </c>
      <c r="M316" s="24">
        <f t="shared" si="25"/>
        <v>2293.449584088997</v>
      </c>
      <c r="N316" s="25">
        <f t="shared" si="26"/>
        <v>2272.7895840889973</v>
      </c>
      <c r="O316" s="4">
        <v>14.8</v>
      </c>
      <c r="P316" s="4">
        <v>84.2</v>
      </c>
      <c r="Q316" s="4">
        <v>62.6</v>
      </c>
      <c r="R316"/>
      <c r="AC316" s="23">
        <v>0.117</v>
      </c>
      <c r="AD316" s="51">
        <v>-0.005</v>
      </c>
      <c r="AE316" s="51">
        <f t="shared" si="27"/>
        <v>-0.0048333333333333344</v>
      </c>
      <c r="AF316" s="29">
        <v>12.29</v>
      </c>
      <c r="AG316" s="25">
        <v>2272.7895840889973</v>
      </c>
    </row>
    <row r="317" spans="1:33" ht="12.75">
      <c r="A317" s="1">
        <v>37071</v>
      </c>
      <c r="B317" s="19">
        <v>180</v>
      </c>
      <c r="C317" s="2">
        <v>0.557754636</v>
      </c>
      <c r="D317" s="20">
        <v>0.557754636</v>
      </c>
      <c r="E317" s="3">
        <v>3073</v>
      </c>
      <c r="F317" s="21">
        <v>0</v>
      </c>
      <c r="G317" s="68">
        <v>38.69764745</v>
      </c>
      <c r="H317" s="68">
        <v>-78.48750795</v>
      </c>
      <c r="I317" s="22">
        <v>821.5</v>
      </c>
      <c r="J317" s="4">
        <f t="shared" si="23"/>
        <v>790</v>
      </c>
      <c r="K317" s="24">
        <f t="shared" si="22"/>
        <v>2066.731594877857</v>
      </c>
      <c r="L317" s="24">
        <f t="shared" si="24"/>
        <v>2241.611594877857</v>
      </c>
      <c r="M317" s="24">
        <f t="shared" si="25"/>
        <v>2282.9315948778567</v>
      </c>
      <c r="N317" s="25">
        <f t="shared" si="26"/>
        <v>2262.271594877857</v>
      </c>
      <c r="O317" s="4">
        <v>14.8</v>
      </c>
      <c r="P317" s="4">
        <v>83.9</v>
      </c>
      <c r="Q317" s="4">
        <v>60.5</v>
      </c>
      <c r="R317" s="56">
        <v>8.37E-06</v>
      </c>
      <c r="AC317" s="23">
        <v>0.116</v>
      </c>
      <c r="AD317" s="51">
        <v>-0.005</v>
      </c>
      <c r="AE317" s="51">
        <f t="shared" si="27"/>
        <v>-0.005</v>
      </c>
      <c r="AF317" s="29">
        <v>12.282</v>
      </c>
      <c r="AG317" s="25">
        <v>2262.271594877857</v>
      </c>
    </row>
    <row r="318" spans="1:33" ht="12.75">
      <c r="A318" s="1">
        <v>37071</v>
      </c>
      <c r="B318" s="19">
        <v>180</v>
      </c>
      <c r="C318" s="2">
        <v>0.557870388</v>
      </c>
      <c r="D318" s="20">
        <v>0.557870388</v>
      </c>
      <c r="E318" s="3">
        <v>3083</v>
      </c>
      <c r="F318" s="21">
        <v>0</v>
      </c>
      <c r="G318" s="68">
        <v>38.69618823</v>
      </c>
      <c r="H318" s="68">
        <v>-78.49546053</v>
      </c>
      <c r="I318" s="22">
        <v>822.6</v>
      </c>
      <c r="J318" s="4">
        <f t="shared" si="23"/>
        <v>791.1</v>
      </c>
      <c r="K318" s="24">
        <f t="shared" si="22"/>
        <v>2055.1771732942166</v>
      </c>
      <c r="L318" s="24">
        <f t="shared" si="24"/>
        <v>2230.0571732942167</v>
      </c>
      <c r="M318" s="24">
        <f t="shared" si="25"/>
        <v>2271.3771732942164</v>
      </c>
      <c r="N318" s="25">
        <f t="shared" si="26"/>
        <v>2250.7171732942165</v>
      </c>
      <c r="O318" s="4">
        <v>14.8</v>
      </c>
      <c r="P318" s="4">
        <v>83.8</v>
      </c>
      <c r="Q318" s="4">
        <v>43.6</v>
      </c>
      <c r="R318"/>
      <c r="S318" s="56">
        <v>0.000102</v>
      </c>
      <c r="T318" s="56">
        <v>7.244E-05</v>
      </c>
      <c r="U318" s="56">
        <v>4.409E-05</v>
      </c>
      <c r="V318" s="67">
        <v>758.7</v>
      </c>
      <c r="W318" s="67">
        <v>308.2</v>
      </c>
      <c r="X318" s="67">
        <v>301.1</v>
      </c>
      <c r="Y318" s="67">
        <v>17.8</v>
      </c>
      <c r="AC318" s="23">
        <v>0.096</v>
      </c>
      <c r="AD318" s="51">
        <v>-0.005</v>
      </c>
      <c r="AE318" s="51">
        <f t="shared" si="27"/>
        <v>-0.005</v>
      </c>
      <c r="AF318" s="29">
        <v>12.252</v>
      </c>
      <c r="AG318" s="25">
        <v>2250.7171732942165</v>
      </c>
    </row>
    <row r="319" spans="1:33" ht="12.75">
      <c r="A319" s="1">
        <v>37071</v>
      </c>
      <c r="B319" s="19">
        <v>180</v>
      </c>
      <c r="C319" s="2">
        <v>0.55798614</v>
      </c>
      <c r="D319" s="20">
        <v>0.55798614</v>
      </c>
      <c r="E319" s="3">
        <v>3093</v>
      </c>
      <c r="F319" s="21">
        <v>0</v>
      </c>
      <c r="G319" s="68">
        <v>38.69318829</v>
      </c>
      <c r="H319" s="68">
        <v>-78.50249992</v>
      </c>
      <c r="I319" s="22">
        <v>823.7</v>
      </c>
      <c r="J319" s="4">
        <f t="shared" si="23"/>
        <v>792.2</v>
      </c>
      <c r="K319" s="24">
        <f t="shared" si="22"/>
        <v>2043.638806618469</v>
      </c>
      <c r="L319" s="24">
        <f t="shared" si="24"/>
        <v>2218.518806618469</v>
      </c>
      <c r="M319" s="24">
        <f t="shared" si="25"/>
        <v>2259.838806618469</v>
      </c>
      <c r="N319" s="25">
        <f t="shared" si="26"/>
        <v>2239.178806618469</v>
      </c>
      <c r="O319" s="4">
        <v>14.9</v>
      </c>
      <c r="P319" s="4">
        <v>83.1</v>
      </c>
      <c r="Q319" s="4">
        <v>60.1</v>
      </c>
      <c r="R319"/>
      <c r="AC319" s="23">
        <v>0.126</v>
      </c>
      <c r="AD319" s="51">
        <v>-0.005</v>
      </c>
      <c r="AE319" s="51">
        <f t="shared" si="27"/>
        <v>-0.005</v>
      </c>
      <c r="AF319" s="29">
        <v>12.283</v>
      </c>
      <c r="AG319" s="25">
        <v>2239.178806618469</v>
      </c>
    </row>
    <row r="320" spans="1:33" ht="12.75">
      <c r="A320" s="1">
        <v>37071</v>
      </c>
      <c r="B320" s="19">
        <v>180</v>
      </c>
      <c r="C320" s="2">
        <v>0.558101833</v>
      </c>
      <c r="D320" s="20">
        <v>0.558101833</v>
      </c>
      <c r="E320" s="3">
        <v>3103</v>
      </c>
      <c r="F320" s="21">
        <v>0</v>
      </c>
      <c r="G320" s="68">
        <v>38.68868616</v>
      </c>
      <c r="H320" s="68">
        <v>-78.50795386</v>
      </c>
      <c r="I320" s="22">
        <v>825.5</v>
      </c>
      <c r="J320" s="4">
        <f t="shared" si="23"/>
        <v>794</v>
      </c>
      <c r="K320" s="24">
        <f t="shared" si="22"/>
        <v>2024.792357386826</v>
      </c>
      <c r="L320" s="24">
        <f t="shared" si="24"/>
        <v>2199.672357386826</v>
      </c>
      <c r="M320" s="24">
        <f t="shared" si="25"/>
        <v>2240.992357386826</v>
      </c>
      <c r="N320" s="25">
        <f t="shared" si="26"/>
        <v>2220.332357386826</v>
      </c>
      <c r="O320" s="4">
        <v>15</v>
      </c>
      <c r="P320" s="4">
        <v>82.7</v>
      </c>
      <c r="Q320" s="4">
        <v>77</v>
      </c>
      <c r="R320"/>
      <c r="AC320" s="23">
        <v>0.137</v>
      </c>
      <c r="AD320" s="51">
        <v>-0.005</v>
      </c>
      <c r="AE320" s="51">
        <f t="shared" si="27"/>
        <v>-0.005</v>
      </c>
      <c r="AF320" s="29">
        <v>12.271</v>
      </c>
      <c r="AG320" s="25">
        <v>2220.332357386826</v>
      </c>
    </row>
    <row r="321" spans="1:33" ht="12.75">
      <c r="A321" s="1">
        <v>37071</v>
      </c>
      <c r="B321" s="19">
        <v>180</v>
      </c>
      <c r="C321" s="2">
        <v>0.558217585</v>
      </c>
      <c r="D321" s="20">
        <v>0.558217585</v>
      </c>
      <c r="E321" s="3">
        <v>3113</v>
      </c>
      <c r="F321" s="21">
        <v>0</v>
      </c>
      <c r="G321" s="68">
        <v>38.68286359</v>
      </c>
      <c r="H321" s="68">
        <v>-78.51114437</v>
      </c>
      <c r="I321" s="22">
        <v>827.5</v>
      </c>
      <c r="J321" s="4">
        <f t="shared" si="23"/>
        <v>796</v>
      </c>
      <c r="K321" s="24">
        <f t="shared" si="22"/>
        <v>2003.9019026659403</v>
      </c>
      <c r="L321" s="24">
        <f t="shared" si="24"/>
        <v>2178.7819026659404</v>
      </c>
      <c r="M321" s="24">
        <f t="shared" si="25"/>
        <v>2220.10190266594</v>
      </c>
      <c r="N321" s="25">
        <f t="shared" si="26"/>
        <v>2199.4419026659402</v>
      </c>
      <c r="O321" s="4">
        <v>15.4</v>
      </c>
      <c r="P321" s="4">
        <v>81.8</v>
      </c>
      <c r="Q321" s="4">
        <v>62.9</v>
      </c>
      <c r="R321"/>
      <c r="S321" s="56">
        <v>0.0001026</v>
      </c>
      <c r="T321" s="56">
        <v>7.227E-05</v>
      </c>
      <c r="U321" s="56">
        <v>4.359E-05</v>
      </c>
      <c r="V321" s="67">
        <v>762.4</v>
      </c>
      <c r="W321" s="67">
        <v>308.2</v>
      </c>
      <c r="X321" s="67">
        <v>301.1</v>
      </c>
      <c r="Y321" s="67">
        <v>18</v>
      </c>
      <c r="AC321" s="23">
        <v>0.136</v>
      </c>
      <c r="AD321" s="51">
        <v>-0.005</v>
      </c>
      <c r="AE321" s="51">
        <f t="shared" si="27"/>
        <v>-0.005</v>
      </c>
      <c r="AF321" s="29">
        <v>12.251</v>
      </c>
      <c r="AG321" s="25">
        <v>2199.4419026659402</v>
      </c>
    </row>
    <row r="322" spans="1:33" ht="12.75">
      <c r="A322" s="1">
        <v>37071</v>
      </c>
      <c r="B322" s="19">
        <v>180</v>
      </c>
      <c r="C322" s="2">
        <v>0.558333337</v>
      </c>
      <c r="D322" s="20">
        <v>0.558333337</v>
      </c>
      <c r="E322" s="3">
        <v>3123</v>
      </c>
      <c r="F322" s="21">
        <v>0</v>
      </c>
      <c r="G322" s="68">
        <v>38.6764481</v>
      </c>
      <c r="H322" s="68">
        <v>-78.51135273</v>
      </c>
      <c r="I322" s="22">
        <v>829.7</v>
      </c>
      <c r="J322" s="4">
        <f t="shared" si="23"/>
        <v>798.2</v>
      </c>
      <c r="K322" s="24">
        <f t="shared" si="22"/>
        <v>1980.9829406593883</v>
      </c>
      <c r="L322" s="24">
        <f t="shared" si="24"/>
        <v>2155.862940659388</v>
      </c>
      <c r="M322" s="24">
        <f t="shared" si="25"/>
        <v>2197.1829406593884</v>
      </c>
      <c r="N322" s="25">
        <f t="shared" si="26"/>
        <v>2176.522940659388</v>
      </c>
      <c r="O322" s="4">
        <v>15.6</v>
      </c>
      <c r="P322" s="4">
        <v>81</v>
      </c>
      <c r="Q322" s="4">
        <v>54.6</v>
      </c>
      <c r="R322"/>
      <c r="AC322" s="23">
        <v>0.126</v>
      </c>
      <c r="AD322" s="51">
        <v>-0.005</v>
      </c>
      <c r="AE322" s="51">
        <f t="shared" si="27"/>
        <v>-0.005</v>
      </c>
      <c r="AF322" s="29">
        <v>12.29</v>
      </c>
      <c r="AG322" s="25">
        <v>2176.522940659388</v>
      </c>
    </row>
    <row r="323" spans="1:33" ht="12.75">
      <c r="A323" s="1">
        <v>37071</v>
      </c>
      <c r="B323" s="19">
        <v>180</v>
      </c>
      <c r="C323" s="2">
        <v>0.55844909</v>
      </c>
      <c r="D323" s="20">
        <v>0.55844909</v>
      </c>
      <c r="E323" s="3">
        <v>3133</v>
      </c>
      <c r="F323" s="21">
        <v>0</v>
      </c>
      <c r="G323" s="68">
        <v>38.67043001</v>
      </c>
      <c r="H323" s="68">
        <v>-78.50744462</v>
      </c>
      <c r="I323" s="22">
        <v>830.6</v>
      </c>
      <c r="J323" s="4">
        <f t="shared" si="23"/>
        <v>799.1</v>
      </c>
      <c r="K323" s="24">
        <f t="shared" si="22"/>
        <v>1971.6252031953006</v>
      </c>
      <c r="L323" s="24">
        <f t="shared" si="24"/>
        <v>2146.5052031953005</v>
      </c>
      <c r="M323" s="24">
        <f t="shared" si="25"/>
        <v>2187.8252031953007</v>
      </c>
      <c r="N323" s="25">
        <f t="shared" si="26"/>
        <v>2167.165203195301</v>
      </c>
      <c r="O323" s="4">
        <v>15.5</v>
      </c>
      <c r="P323" s="4">
        <v>80.6</v>
      </c>
      <c r="Q323" s="4">
        <v>59.4</v>
      </c>
      <c r="R323" s="56">
        <v>7.02E-06</v>
      </c>
      <c r="AC323" s="23">
        <v>0.136</v>
      </c>
      <c r="AD323" s="51">
        <v>-0.005</v>
      </c>
      <c r="AE323" s="51">
        <f t="shared" si="27"/>
        <v>-0.005</v>
      </c>
      <c r="AF323" s="29">
        <v>12.275</v>
      </c>
      <c r="AG323" s="25">
        <v>2167.165203195301</v>
      </c>
    </row>
    <row r="324" spans="1:33" ht="12.75">
      <c r="A324" s="1">
        <v>37071</v>
      </c>
      <c r="B324" s="19">
        <v>180</v>
      </c>
      <c r="C324" s="2">
        <v>0.558564842</v>
      </c>
      <c r="D324" s="20">
        <v>0.558564842</v>
      </c>
      <c r="E324" s="3">
        <v>3143</v>
      </c>
      <c r="F324" s="21">
        <v>0</v>
      </c>
      <c r="G324" s="68">
        <v>38.66633539</v>
      </c>
      <c r="H324" s="68">
        <v>-78.50043301</v>
      </c>
      <c r="I324" s="22">
        <v>835.2</v>
      </c>
      <c r="J324" s="4">
        <f t="shared" si="23"/>
        <v>803.7</v>
      </c>
      <c r="K324" s="24">
        <f t="shared" si="22"/>
        <v>1923.9607644777277</v>
      </c>
      <c r="L324" s="24">
        <f t="shared" si="24"/>
        <v>2098.8407644777276</v>
      </c>
      <c r="M324" s="24">
        <f t="shared" si="25"/>
        <v>2140.1607644777278</v>
      </c>
      <c r="N324" s="25">
        <f t="shared" si="26"/>
        <v>2119.500764477728</v>
      </c>
      <c r="O324" s="4">
        <v>15.9</v>
      </c>
      <c r="P324" s="4">
        <v>80.4</v>
      </c>
      <c r="Q324" s="4">
        <v>59.6</v>
      </c>
      <c r="R324"/>
      <c r="S324" s="56">
        <v>0.0001019</v>
      </c>
      <c r="T324" s="56">
        <v>7.257E-05</v>
      </c>
      <c r="U324" s="56">
        <v>4.359E-05</v>
      </c>
      <c r="V324" s="67">
        <v>768.4</v>
      </c>
      <c r="W324" s="67">
        <v>308.2</v>
      </c>
      <c r="X324" s="67">
        <v>301</v>
      </c>
      <c r="Y324" s="67">
        <v>18.2</v>
      </c>
      <c r="AC324" s="23">
        <v>0.137</v>
      </c>
      <c r="AD324" s="51">
        <v>-0.005</v>
      </c>
      <c r="AE324" s="51">
        <f t="shared" si="27"/>
        <v>-0.005</v>
      </c>
      <c r="AF324" s="29">
        <v>12.279</v>
      </c>
      <c r="AG324" s="25">
        <v>2119.500764477728</v>
      </c>
    </row>
    <row r="325" spans="1:33" ht="12.75">
      <c r="A325" s="1">
        <v>37071</v>
      </c>
      <c r="B325" s="19">
        <v>180</v>
      </c>
      <c r="C325" s="2">
        <v>0.558680534</v>
      </c>
      <c r="D325" s="20">
        <v>0.558680534</v>
      </c>
      <c r="E325" s="3">
        <v>3153</v>
      </c>
      <c r="F325" s="21">
        <v>0</v>
      </c>
      <c r="G325" s="68">
        <v>38.66501199</v>
      </c>
      <c r="H325" s="68">
        <v>-78.4916833</v>
      </c>
      <c r="I325" s="22">
        <v>838</v>
      </c>
      <c r="J325" s="4">
        <f t="shared" si="23"/>
        <v>806.5</v>
      </c>
      <c r="K325" s="24">
        <f t="shared" si="22"/>
        <v>1895.0810137916699</v>
      </c>
      <c r="L325" s="24">
        <f t="shared" si="24"/>
        <v>2069.9610137916698</v>
      </c>
      <c r="M325" s="24">
        <f t="shared" si="25"/>
        <v>2111.28101379167</v>
      </c>
      <c r="N325" s="25">
        <f t="shared" si="26"/>
        <v>2090.6210137916696</v>
      </c>
      <c r="O325" s="4">
        <v>16.3</v>
      </c>
      <c r="P325" s="4">
        <v>79.1</v>
      </c>
      <c r="Q325" s="4">
        <v>60.5</v>
      </c>
      <c r="R325"/>
      <c r="AC325" s="23">
        <v>0.127</v>
      </c>
      <c r="AD325" s="51">
        <v>-0.006</v>
      </c>
      <c r="AE325" s="51">
        <f t="shared" si="27"/>
        <v>-0.005166666666666667</v>
      </c>
      <c r="AF325" s="29">
        <v>12.305</v>
      </c>
      <c r="AG325" s="25">
        <v>2090.6210137916696</v>
      </c>
    </row>
    <row r="326" spans="1:33" ht="12.75">
      <c r="A326" s="1">
        <v>37071</v>
      </c>
      <c r="B326" s="19">
        <v>180</v>
      </c>
      <c r="C326" s="2">
        <v>0.558796287</v>
      </c>
      <c r="D326" s="20">
        <v>0.558796287</v>
      </c>
      <c r="E326" s="3">
        <v>3163</v>
      </c>
      <c r="F326" s="21">
        <v>0</v>
      </c>
      <c r="G326" s="68">
        <v>38.66736111</v>
      </c>
      <c r="H326" s="68">
        <v>-78.48305839</v>
      </c>
      <c r="I326" s="22">
        <v>839.9</v>
      </c>
      <c r="J326" s="4">
        <f t="shared" si="23"/>
        <v>808.4</v>
      </c>
      <c r="K326" s="24">
        <f t="shared" si="22"/>
        <v>1875.541085762895</v>
      </c>
      <c r="L326" s="24">
        <f t="shared" si="24"/>
        <v>2050.421085762895</v>
      </c>
      <c r="M326" s="24">
        <f t="shared" si="25"/>
        <v>2091.7410857628947</v>
      </c>
      <c r="N326" s="25">
        <f t="shared" si="26"/>
        <v>2071.081085762895</v>
      </c>
      <c r="O326" s="4">
        <v>16.6</v>
      </c>
      <c r="P326" s="4">
        <v>78.3</v>
      </c>
      <c r="Q326" s="4">
        <v>59.6</v>
      </c>
      <c r="R326"/>
      <c r="AC326" s="23">
        <v>0.126</v>
      </c>
      <c r="AD326" s="51">
        <v>-0.006</v>
      </c>
      <c r="AE326" s="51">
        <f t="shared" si="27"/>
        <v>-0.005333333333333333</v>
      </c>
      <c r="AF326" s="29">
        <v>12.276</v>
      </c>
      <c r="AG326" s="25">
        <v>2071.081085762895</v>
      </c>
    </row>
    <row r="327" spans="1:33" ht="12.75">
      <c r="A327" s="1">
        <v>37071</v>
      </c>
      <c r="B327" s="19">
        <v>180</v>
      </c>
      <c r="C327" s="2">
        <v>0.558912039</v>
      </c>
      <c r="D327" s="20">
        <v>0.558912039</v>
      </c>
      <c r="E327" s="3">
        <v>3173</v>
      </c>
      <c r="F327" s="21">
        <v>0</v>
      </c>
      <c r="G327" s="68">
        <v>38.67238893</v>
      </c>
      <c r="H327" s="68">
        <v>-78.47619056</v>
      </c>
      <c r="I327" s="22">
        <v>841.3</v>
      </c>
      <c r="J327" s="4">
        <f t="shared" si="23"/>
        <v>809.8</v>
      </c>
      <c r="K327" s="24">
        <f t="shared" si="22"/>
        <v>1861.1726086631907</v>
      </c>
      <c r="L327" s="24">
        <f t="shared" si="24"/>
        <v>2036.0526086631908</v>
      </c>
      <c r="M327" s="24">
        <f t="shared" si="25"/>
        <v>2077.3726086631905</v>
      </c>
      <c r="N327" s="25">
        <f t="shared" si="26"/>
        <v>2056.7126086631906</v>
      </c>
      <c r="O327" s="4">
        <v>16.5</v>
      </c>
      <c r="P327" s="4">
        <v>78.5</v>
      </c>
      <c r="Q327" s="4">
        <v>59.5</v>
      </c>
      <c r="R327"/>
      <c r="S327" s="56">
        <v>0.0001031</v>
      </c>
      <c r="T327" s="56">
        <v>7.36E-05</v>
      </c>
      <c r="U327" s="56">
        <v>4.327E-05</v>
      </c>
      <c r="V327" s="67">
        <v>776.6</v>
      </c>
      <c r="W327" s="67">
        <v>308.1</v>
      </c>
      <c r="X327" s="67">
        <v>300.9</v>
      </c>
      <c r="Y327" s="67">
        <v>18.2</v>
      </c>
      <c r="AC327" s="23">
        <v>0.116</v>
      </c>
      <c r="AD327" s="51">
        <v>-0.006</v>
      </c>
      <c r="AE327" s="51">
        <f t="shared" si="27"/>
        <v>-0.005499999999999999</v>
      </c>
      <c r="AF327" s="29">
        <v>12.283</v>
      </c>
      <c r="AG327" s="25">
        <v>2056.7126086631906</v>
      </c>
    </row>
    <row r="328" spans="1:33" ht="12.75">
      <c r="A328" s="1">
        <v>37071</v>
      </c>
      <c r="B328" s="19">
        <v>180</v>
      </c>
      <c r="C328" s="2">
        <v>0.559027791</v>
      </c>
      <c r="D328" s="20">
        <v>0.559027791</v>
      </c>
      <c r="E328" s="3">
        <v>3183</v>
      </c>
      <c r="F328" s="21">
        <v>0</v>
      </c>
      <c r="G328" s="68">
        <v>38.6790368</v>
      </c>
      <c r="H328" s="68">
        <v>-78.47262328</v>
      </c>
      <c r="I328" s="22">
        <v>840.6</v>
      </c>
      <c r="J328" s="4">
        <f t="shared" si="23"/>
        <v>809.1</v>
      </c>
      <c r="K328" s="24">
        <f aca="true" t="shared" si="28" ref="K328:K391">(8303.951372*(LN(1013.25/J328)))</f>
        <v>1868.3537394589866</v>
      </c>
      <c r="L328" s="24">
        <f t="shared" si="24"/>
        <v>2043.2337394589867</v>
      </c>
      <c r="M328" s="24">
        <f t="shared" si="25"/>
        <v>2084.5537394589865</v>
      </c>
      <c r="N328" s="25">
        <f t="shared" si="26"/>
        <v>2063.8937394589866</v>
      </c>
      <c r="O328" s="4">
        <v>16.1</v>
      </c>
      <c r="P328" s="4">
        <v>79</v>
      </c>
      <c r="Q328" s="4">
        <v>66.4</v>
      </c>
      <c r="R328"/>
      <c r="AC328" s="23">
        <v>0.116</v>
      </c>
      <c r="AD328" s="51">
        <v>-0.006</v>
      </c>
      <c r="AE328" s="51">
        <f t="shared" si="27"/>
        <v>-0.005666666666666666</v>
      </c>
      <c r="AF328" s="29">
        <v>12.311</v>
      </c>
      <c r="AG328" s="25">
        <v>2063.8937394589866</v>
      </c>
    </row>
    <row r="329" spans="1:33" ht="12.75">
      <c r="A329" s="1">
        <v>37071</v>
      </c>
      <c r="B329" s="19">
        <v>180</v>
      </c>
      <c r="C329" s="2">
        <v>0.559143543</v>
      </c>
      <c r="D329" s="20">
        <v>0.559143543</v>
      </c>
      <c r="E329" s="3">
        <v>3193</v>
      </c>
      <c r="F329" s="21">
        <v>0</v>
      </c>
      <c r="G329" s="68">
        <v>38.68610142</v>
      </c>
      <c r="H329" s="68">
        <v>-78.47212421</v>
      </c>
      <c r="I329" s="22">
        <v>842.1</v>
      </c>
      <c r="J329" s="4">
        <f aca="true" t="shared" si="29" ref="J329:J392">(I329-31.5)</f>
        <v>810.6</v>
      </c>
      <c r="K329" s="24">
        <f t="shared" si="28"/>
        <v>1852.9731990885846</v>
      </c>
      <c r="L329" s="24">
        <f aca="true" t="shared" si="30" ref="L329:L392">(K329+174.88)</f>
        <v>2027.8531990885845</v>
      </c>
      <c r="M329" s="24">
        <f aca="true" t="shared" si="31" ref="M329:M392">(K329+216.2)</f>
        <v>2069.1731990885846</v>
      </c>
      <c r="N329" s="25">
        <f aca="true" t="shared" si="32" ref="N329:N392">AVERAGE(L329:M329)</f>
        <v>2048.5131990885848</v>
      </c>
      <c r="O329" s="4">
        <v>16.1</v>
      </c>
      <c r="P329" s="4">
        <v>79.6</v>
      </c>
      <c r="Q329" s="4">
        <v>62.9</v>
      </c>
      <c r="R329" s="56">
        <v>9.93E-06</v>
      </c>
      <c r="AC329" s="23">
        <v>0.137</v>
      </c>
      <c r="AD329" s="51">
        <v>-0.006</v>
      </c>
      <c r="AE329" s="51">
        <f t="shared" si="27"/>
        <v>-0.005833333333333333</v>
      </c>
      <c r="AF329" s="29">
        <v>12.281</v>
      </c>
      <c r="AG329" s="25">
        <v>2048.5131990885848</v>
      </c>
    </row>
    <row r="330" spans="1:33" ht="12.75">
      <c r="A330" s="1">
        <v>37071</v>
      </c>
      <c r="B330" s="19">
        <v>180</v>
      </c>
      <c r="C330" s="2">
        <v>0.559259236</v>
      </c>
      <c r="D330" s="20">
        <v>0.559259236</v>
      </c>
      <c r="E330" s="3">
        <v>3203</v>
      </c>
      <c r="F330" s="21">
        <v>0</v>
      </c>
      <c r="G330" s="68">
        <v>38.69229321</v>
      </c>
      <c r="H330" s="68">
        <v>-78.47448719</v>
      </c>
      <c r="I330" s="22">
        <v>846.1</v>
      </c>
      <c r="J330" s="4">
        <f t="shared" si="29"/>
        <v>814.6</v>
      </c>
      <c r="K330" s="24">
        <f t="shared" si="28"/>
        <v>1812.0971560680468</v>
      </c>
      <c r="L330" s="24">
        <f t="shared" si="30"/>
        <v>1986.977156068047</v>
      </c>
      <c r="M330" s="24">
        <f t="shared" si="31"/>
        <v>2028.297156068047</v>
      </c>
      <c r="N330" s="25">
        <f t="shared" si="32"/>
        <v>2007.6371560680468</v>
      </c>
      <c r="O330" s="4">
        <v>16.7</v>
      </c>
      <c r="P330" s="4">
        <v>79.6</v>
      </c>
      <c r="Q330" s="4">
        <v>61.4</v>
      </c>
      <c r="R330"/>
      <c r="S330" s="56">
        <v>0.0001063</v>
      </c>
      <c r="T330" s="56">
        <v>7.683E-05</v>
      </c>
      <c r="U330" s="56">
        <v>4.568E-05</v>
      </c>
      <c r="V330" s="67">
        <v>780.1</v>
      </c>
      <c r="W330" s="67">
        <v>308.1</v>
      </c>
      <c r="X330" s="67">
        <v>300.9</v>
      </c>
      <c r="Y330" s="67">
        <v>18.2</v>
      </c>
      <c r="AC330" s="23">
        <v>0.135</v>
      </c>
      <c r="AD330" s="51">
        <v>-0.006</v>
      </c>
      <c r="AE330" s="51">
        <f t="shared" si="27"/>
        <v>-0.005999999999999999</v>
      </c>
      <c r="AF330" s="29">
        <v>12.28</v>
      </c>
      <c r="AG330" s="25">
        <v>2007.6371560680468</v>
      </c>
    </row>
    <row r="331" spans="1:33" ht="12.75">
      <c r="A331" s="1">
        <v>37071</v>
      </c>
      <c r="B331" s="19">
        <v>180</v>
      </c>
      <c r="C331" s="2">
        <v>0.559374988</v>
      </c>
      <c r="D331" s="20">
        <v>0.559374988</v>
      </c>
      <c r="E331" s="3">
        <v>3213</v>
      </c>
      <c r="F331" s="21">
        <v>0</v>
      </c>
      <c r="G331" s="68">
        <v>38.69706924</v>
      </c>
      <c r="H331" s="68">
        <v>-78.48007633</v>
      </c>
      <c r="I331" s="22">
        <v>849.3</v>
      </c>
      <c r="J331" s="4">
        <f t="shared" si="29"/>
        <v>817.8</v>
      </c>
      <c r="K331" s="24">
        <f t="shared" si="28"/>
        <v>1779.5405787240322</v>
      </c>
      <c r="L331" s="24">
        <f t="shared" si="30"/>
        <v>1954.420578724032</v>
      </c>
      <c r="M331" s="24">
        <f t="shared" si="31"/>
        <v>1995.7405787240323</v>
      </c>
      <c r="N331" s="25">
        <f t="shared" si="32"/>
        <v>1975.0805787240322</v>
      </c>
      <c r="O331" s="4">
        <v>17.1</v>
      </c>
      <c r="P331" s="4">
        <v>78.1</v>
      </c>
      <c r="Q331" s="4">
        <v>60.9</v>
      </c>
      <c r="R331"/>
      <c r="AC331" s="23">
        <v>0.116</v>
      </c>
      <c r="AD331" s="51">
        <v>-0.006</v>
      </c>
      <c r="AE331" s="51">
        <f t="shared" si="27"/>
        <v>-0.005999999999999999</v>
      </c>
      <c r="AF331" s="29">
        <v>12.293</v>
      </c>
      <c r="AG331" s="25">
        <v>1975.0805787240322</v>
      </c>
    </row>
    <row r="332" spans="1:33" ht="12.75">
      <c r="A332" s="1">
        <v>37071</v>
      </c>
      <c r="B332" s="19">
        <v>180</v>
      </c>
      <c r="C332" s="2">
        <v>0.55949074</v>
      </c>
      <c r="D332" s="20">
        <v>0.55949074</v>
      </c>
      <c r="E332" s="3">
        <v>3223</v>
      </c>
      <c r="F332" s="21">
        <v>0</v>
      </c>
      <c r="G332" s="68">
        <v>38.6988318</v>
      </c>
      <c r="H332" s="68">
        <v>-78.48782365</v>
      </c>
      <c r="I332" s="22">
        <v>851.4</v>
      </c>
      <c r="J332" s="4">
        <f t="shared" si="29"/>
        <v>819.9</v>
      </c>
      <c r="K332" s="24">
        <f t="shared" si="28"/>
        <v>1758.2444836652357</v>
      </c>
      <c r="L332" s="24">
        <f t="shared" si="30"/>
        <v>1933.1244836652359</v>
      </c>
      <c r="M332" s="24">
        <f t="shared" si="31"/>
        <v>1974.4444836652358</v>
      </c>
      <c r="N332" s="25">
        <f t="shared" si="32"/>
        <v>1953.7844836652357</v>
      </c>
      <c r="O332" s="4">
        <v>17.2</v>
      </c>
      <c r="P332" s="4">
        <v>77.7</v>
      </c>
      <c r="Q332" s="4">
        <v>62.8</v>
      </c>
      <c r="R332"/>
      <c r="AC332" s="23">
        <v>0.145</v>
      </c>
      <c r="AD332" s="51">
        <v>-0.006</v>
      </c>
      <c r="AE332" s="51">
        <f t="shared" si="27"/>
        <v>-0.005999999999999999</v>
      </c>
      <c r="AF332" s="29">
        <v>12.276</v>
      </c>
      <c r="AG332" s="25">
        <v>1953.7844836652357</v>
      </c>
    </row>
    <row r="333" spans="1:33" ht="12.75">
      <c r="A333" s="1">
        <v>37071</v>
      </c>
      <c r="B333" s="19">
        <v>180</v>
      </c>
      <c r="C333" s="2">
        <v>0.559606493</v>
      </c>
      <c r="D333" s="20">
        <v>0.559606493</v>
      </c>
      <c r="E333" s="3">
        <v>3233</v>
      </c>
      <c r="F333" s="21">
        <v>0</v>
      </c>
      <c r="G333" s="68">
        <v>38.69786362</v>
      </c>
      <c r="H333" s="68">
        <v>-78.49568141</v>
      </c>
      <c r="I333" s="22">
        <v>852.7</v>
      </c>
      <c r="J333" s="4">
        <f t="shared" si="29"/>
        <v>821.2</v>
      </c>
      <c r="K333" s="24">
        <f t="shared" si="28"/>
        <v>1745.0885040886112</v>
      </c>
      <c r="L333" s="24">
        <f t="shared" si="30"/>
        <v>1919.968504088611</v>
      </c>
      <c r="M333" s="24">
        <f t="shared" si="31"/>
        <v>1961.2885040886113</v>
      </c>
      <c r="N333" s="25">
        <f t="shared" si="32"/>
        <v>1940.6285040886112</v>
      </c>
      <c r="O333" s="4">
        <v>17.2</v>
      </c>
      <c r="P333" s="4">
        <v>78</v>
      </c>
      <c r="Q333" s="4">
        <v>69.4</v>
      </c>
      <c r="R333"/>
      <c r="S333" s="56">
        <v>0.0001101</v>
      </c>
      <c r="T333" s="56">
        <v>7.843E-05</v>
      </c>
      <c r="U333" s="56">
        <v>4.721E-05</v>
      </c>
      <c r="V333" s="67">
        <v>788.1</v>
      </c>
      <c r="W333" s="67">
        <v>308.1</v>
      </c>
      <c r="X333" s="67">
        <v>300.9</v>
      </c>
      <c r="Y333" s="67">
        <v>18.5</v>
      </c>
      <c r="AC333" s="23">
        <v>0.116</v>
      </c>
      <c r="AD333" s="51">
        <v>-0.006</v>
      </c>
      <c r="AE333" s="51">
        <f t="shared" si="27"/>
        <v>-0.005999999999999999</v>
      </c>
      <c r="AF333" s="29">
        <v>12.28</v>
      </c>
      <c r="AG333" s="25">
        <v>1940.6285040886112</v>
      </c>
    </row>
    <row r="334" spans="1:33" ht="12.75">
      <c r="A334" s="1">
        <v>37071</v>
      </c>
      <c r="B334" s="19">
        <v>180</v>
      </c>
      <c r="C334" s="2">
        <v>0.559722245</v>
      </c>
      <c r="D334" s="20">
        <v>0.559722245</v>
      </c>
      <c r="E334" s="3">
        <v>3243</v>
      </c>
      <c r="F334" s="21">
        <v>0</v>
      </c>
      <c r="G334" s="68">
        <v>38.69437597</v>
      </c>
      <c r="H334" s="68">
        <v>-78.50255632</v>
      </c>
      <c r="I334" s="22">
        <v>853.7</v>
      </c>
      <c r="J334" s="4">
        <f t="shared" si="29"/>
        <v>822.2</v>
      </c>
      <c r="K334" s="24">
        <f t="shared" si="28"/>
        <v>1734.982683963396</v>
      </c>
      <c r="L334" s="24">
        <f t="shared" si="30"/>
        <v>1909.8626839633962</v>
      </c>
      <c r="M334" s="24">
        <f t="shared" si="31"/>
        <v>1951.1826839633961</v>
      </c>
      <c r="N334" s="25">
        <f t="shared" si="32"/>
        <v>1930.522683963396</v>
      </c>
      <c r="O334" s="4">
        <v>17.2</v>
      </c>
      <c r="P334" s="4">
        <v>78.2</v>
      </c>
      <c r="Q334" s="4">
        <v>66.9</v>
      </c>
      <c r="R334"/>
      <c r="AC334" s="23">
        <v>0.136</v>
      </c>
      <c r="AD334" s="51">
        <v>-0.006</v>
      </c>
      <c r="AE334" s="51">
        <f t="shared" si="27"/>
        <v>-0.005999999999999999</v>
      </c>
      <c r="AF334" s="29">
        <v>12.278</v>
      </c>
      <c r="AG334" s="25">
        <v>1930.522683963396</v>
      </c>
    </row>
    <row r="335" spans="1:33" ht="12.75">
      <c r="A335" s="1">
        <v>37071</v>
      </c>
      <c r="B335" s="19">
        <v>180</v>
      </c>
      <c r="C335" s="2">
        <v>0.559837937</v>
      </c>
      <c r="D335" s="20">
        <v>0.559837937</v>
      </c>
      <c r="E335" s="3">
        <v>3253</v>
      </c>
      <c r="F335" s="21">
        <v>0</v>
      </c>
      <c r="G335" s="68">
        <v>38.68908097</v>
      </c>
      <c r="H335" s="68">
        <v>-78.50709145</v>
      </c>
      <c r="I335" s="22">
        <v>856.6</v>
      </c>
      <c r="J335" s="4">
        <f t="shared" si="29"/>
        <v>825.1</v>
      </c>
      <c r="K335" s="24">
        <f t="shared" si="28"/>
        <v>1705.7451633458327</v>
      </c>
      <c r="L335" s="24">
        <f t="shared" si="30"/>
        <v>1880.6251633458328</v>
      </c>
      <c r="M335" s="24">
        <f t="shared" si="31"/>
        <v>1921.9451633458327</v>
      </c>
      <c r="N335" s="25">
        <f t="shared" si="32"/>
        <v>1901.2851633458326</v>
      </c>
      <c r="O335" s="4">
        <v>17.2</v>
      </c>
      <c r="P335" s="4">
        <v>79.4</v>
      </c>
      <c r="Q335" s="4">
        <v>68.8</v>
      </c>
      <c r="R335" s="56">
        <v>1.52E-05</v>
      </c>
      <c r="AC335" s="23">
        <v>0.135</v>
      </c>
      <c r="AD335" s="51">
        <v>-0.006</v>
      </c>
      <c r="AE335" s="51">
        <f t="shared" si="27"/>
        <v>-0.005999999999999999</v>
      </c>
      <c r="AF335" s="29">
        <v>12.277</v>
      </c>
      <c r="AG335" s="25">
        <v>1901.2851633458326</v>
      </c>
    </row>
    <row r="336" spans="1:33" ht="12.75">
      <c r="A336" s="1">
        <v>37071</v>
      </c>
      <c r="B336" s="19">
        <v>180</v>
      </c>
      <c r="C336" s="2">
        <v>0.55995369</v>
      </c>
      <c r="D336" s="20">
        <v>0.55995369</v>
      </c>
      <c r="E336" s="3">
        <v>3263</v>
      </c>
      <c r="F336" s="21">
        <v>0</v>
      </c>
      <c r="G336" s="68">
        <v>38.68279146</v>
      </c>
      <c r="H336" s="68">
        <v>-78.50754188</v>
      </c>
      <c r="I336" s="22">
        <v>859.2</v>
      </c>
      <c r="J336" s="4">
        <f t="shared" si="29"/>
        <v>827.7</v>
      </c>
      <c r="K336" s="24">
        <f t="shared" si="28"/>
        <v>1679.6194477403546</v>
      </c>
      <c r="L336" s="24">
        <f t="shared" si="30"/>
        <v>1854.4994477403548</v>
      </c>
      <c r="M336" s="24">
        <f t="shared" si="31"/>
        <v>1895.8194477403547</v>
      </c>
      <c r="N336" s="25">
        <f t="shared" si="32"/>
        <v>1875.1594477403546</v>
      </c>
      <c r="O336" s="4">
        <v>17.6</v>
      </c>
      <c r="P336" s="4">
        <v>81</v>
      </c>
      <c r="Q336" s="4">
        <v>72.9</v>
      </c>
      <c r="R336"/>
      <c r="AC336" s="23">
        <v>0.126</v>
      </c>
      <c r="AD336" s="51">
        <v>-0.006</v>
      </c>
      <c r="AE336" s="51">
        <f t="shared" si="27"/>
        <v>-0.005999999999999999</v>
      </c>
      <c r="AF336" s="29">
        <v>12.279</v>
      </c>
      <c r="AG336" s="25">
        <v>1875.1594477403546</v>
      </c>
    </row>
    <row r="337" spans="1:33" ht="12.75">
      <c r="A337" s="1">
        <v>37071</v>
      </c>
      <c r="B337" s="19">
        <v>180</v>
      </c>
      <c r="C337" s="2">
        <v>0.560069442</v>
      </c>
      <c r="D337" s="20">
        <v>0.560069442</v>
      </c>
      <c r="E337" s="3">
        <v>3273</v>
      </c>
      <c r="F337" s="21">
        <v>0</v>
      </c>
      <c r="G337" s="68">
        <v>38.67695477</v>
      </c>
      <c r="H337" s="68">
        <v>-78.50391435</v>
      </c>
      <c r="I337" s="22">
        <v>861</v>
      </c>
      <c r="J337" s="4">
        <f t="shared" si="29"/>
        <v>829.5</v>
      </c>
      <c r="K337" s="24">
        <f t="shared" si="28"/>
        <v>1661.5804441829978</v>
      </c>
      <c r="L337" s="24">
        <f t="shared" si="30"/>
        <v>1836.460444182998</v>
      </c>
      <c r="M337" s="24">
        <f t="shared" si="31"/>
        <v>1877.7804441829978</v>
      </c>
      <c r="N337" s="25">
        <f t="shared" si="32"/>
        <v>1857.1204441829977</v>
      </c>
      <c r="O337" s="4">
        <v>17.8</v>
      </c>
      <c r="P337" s="4">
        <v>80.5</v>
      </c>
      <c r="Q337" s="4">
        <v>66.8</v>
      </c>
      <c r="R337"/>
      <c r="S337" s="56">
        <v>0.0001153</v>
      </c>
      <c r="T337" s="56">
        <v>8.029E-05</v>
      </c>
      <c r="U337" s="56">
        <v>4.699E-05</v>
      </c>
      <c r="V337" s="67">
        <v>793.6</v>
      </c>
      <c r="W337" s="67">
        <v>308</v>
      </c>
      <c r="X337" s="67">
        <v>300.8</v>
      </c>
      <c r="Y337" s="67">
        <v>18.7</v>
      </c>
      <c r="AC337" s="23">
        <v>0.135</v>
      </c>
      <c r="AD337" s="51">
        <v>-0.006</v>
      </c>
      <c r="AE337" s="51">
        <f aca="true" t="shared" si="33" ref="AE337:AE400">AVERAGE(AD332:AD337)</f>
        <v>-0.005999999999999999</v>
      </c>
      <c r="AF337" s="29">
        <v>12.283</v>
      </c>
      <c r="AG337" s="25">
        <v>1857.1204441829977</v>
      </c>
    </row>
    <row r="338" spans="1:33" ht="12.75">
      <c r="A338" s="1">
        <v>37071</v>
      </c>
      <c r="B338" s="19">
        <v>180</v>
      </c>
      <c r="C338" s="2">
        <v>0.560185194</v>
      </c>
      <c r="D338" s="20">
        <v>0.560185194</v>
      </c>
      <c r="E338" s="3">
        <v>3283</v>
      </c>
      <c r="F338" s="21">
        <v>0</v>
      </c>
      <c r="G338" s="68">
        <v>38.6724451</v>
      </c>
      <c r="H338" s="68">
        <v>-78.49698619</v>
      </c>
      <c r="I338" s="22">
        <v>863</v>
      </c>
      <c r="J338" s="4">
        <f t="shared" si="29"/>
        <v>831.5</v>
      </c>
      <c r="K338" s="24">
        <f t="shared" si="28"/>
        <v>1641.582959811791</v>
      </c>
      <c r="L338" s="24">
        <f t="shared" si="30"/>
        <v>1816.4629598117908</v>
      </c>
      <c r="M338" s="24">
        <f t="shared" si="31"/>
        <v>1857.782959811791</v>
      </c>
      <c r="N338" s="25">
        <f t="shared" si="32"/>
        <v>1837.122959811791</v>
      </c>
      <c r="O338" s="4">
        <v>18</v>
      </c>
      <c r="P338" s="4">
        <v>80</v>
      </c>
      <c r="Q338" s="4">
        <v>70</v>
      </c>
      <c r="R338"/>
      <c r="AC338" s="23">
        <v>0.157</v>
      </c>
      <c r="AD338" s="51">
        <v>1.103</v>
      </c>
      <c r="AE338" s="51">
        <f t="shared" si="33"/>
        <v>0.17883333333333332</v>
      </c>
      <c r="AF338" s="29">
        <v>12.281</v>
      </c>
      <c r="AG338" s="25">
        <v>1837.122959811791</v>
      </c>
    </row>
    <row r="339" spans="1:33" ht="12.75">
      <c r="A339" s="1">
        <v>37071</v>
      </c>
      <c r="B339" s="19">
        <v>180</v>
      </c>
      <c r="C339" s="2">
        <v>0.560300946</v>
      </c>
      <c r="D339" s="20">
        <v>0.560300946</v>
      </c>
      <c r="E339" s="3">
        <v>3293</v>
      </c>
      <c r="F339" s="21">
        <v>0</v>
      </c>
      <c r="G339" s="68">
        <v>38.67071123</v>
      </c>
      <c r="H339" s="68">
        <v>-78.48790451</v>
      </c>
      <c r="I339" s="22">
        <v>865.2</v>
      </c>
      <c r="J339" s="4">
        <f t="shared" si="29"/>
        <v>833.7</v>
      </c>
      <c r="K339" s="24">
        <f t="shared" si="28"/>
        <v>1619.6412066919654</v>
      </c>
      <c r="L339" s="24">
        <f t="shared" si="30"/>
        <v>1794.5212066919653</v>
      </c>
      <c r="M339" s="24">
        <f t="shared" si="31"/>
        <v>1835.8412066919655</v>
      </c>
      <c r="N339" s="25">
        <f t="shared" si="32"/>
        <v>1815.1812066919654</v>
      </c>
      <c r="O339" s="4">
        <v>18.1</v>
      </c>
      <c r="P339" s="4">
        <v>81</v>
      </c>
      <c r="Q339" s="4">
        <v>68.9</v>
      </c>
      <c r="R339"/>
      <c r="AC339" s="23">
        <v>0.116</v>
      </c>
      <c r="AD339" s="51">
        <v>-0.007</v>
      </c>
      <c r="AE339" s="51">
        <f t="shared" si="33"/>
        <v>0.17866666666666667</v>
      </c>
      <c r="AF339" s="29">
        <v>12.292</v>
      </c>
      <c r="AG339" s="25">
        <v>1815.1812066919654</v>
      </c>
    </row>
    <row r="340" spans="1:33" ht="12.75">
      <c r="A340" s="1">
        <v>37071</v>
      </c>
      <c r="B340" s="19">
        <v>180</v>
      </c>
      <c r="C340" s="2">
        <v>0.560416639</v>
      </c>
      <c r="D340" s="20">
        <v>0.560416639</v>
      </c>
      <c r="E340" s="3">
        <v>3303</v>
      </c>
      <c r="F340" s="21">
        <v>0</v>
      </c>
      <c r="G340" s="68">
        <v>38.67370954</v>
      </c>
      <c r="H340" s="68">
        <v>-78.47944405</v>
      </c>
      <c r="I340" s="22">
        <v>867.4</v>
      </c>
      <c r="J340" s="4">
        <f t="shared" si="29"/>
        <v>835.9</v>
      </c>
      <c r="K340" s="24">
        <f t="shared" si="28"/>
        <v>1597.7572780963535</v>
      </c>
      <c r="L340" s="24">
        <f t="shared" si="30"/>
        <v>1772.6372780963534</v>
      </c>
      <c r="M340" s="24">
        <f t="shared" si="31"/>
        <v>1813.9572780963535</v>
      </c>
      <c r="N340" s="25">
        <f t="shared" si="32"/>
        <v>1793.2972780963535</v>
      </c>
      <c r="O340" s="4">
        <v>18.3</v>
      </c>
      <c r="P340" s="4">
        <v>80.8</v>
      </c>
      <c r="Q340" s="4">
        <v>66.9</v>
      </c>
      <c r="R340"/>
      <c r="S340" s="56">
        <v>0.0001201</v>
      </c>
      <c r="T340" s="56">
        <v>8.551E-05</v>
      </c>
      <c r="U340" s="56">
        <v>5.025E-05</v>
      </c>
      <c r="V340" s="67">
        <v>800.8</v>
      </c>
      <c r="W340" s="67">
        <v>308</v>
      </c>
      <c r="X340" s="67">
        <v>300.8</v>
      </c>
      <c r="Y340" s="67">
        <v>19.4</v>
      </c>
      <c r="AC340" s="23">
        <v>0.146</v>
      </c>
      <c r="AD340" s="51">
        <v>-0.007</v>
      </c>
      <c r="AE340" s="51">
        <f t="shared" si="33"/>
        <v>0.17850000000000002</v>
      </c>
      <c r="AF340" s="29">
        <v>12.278</v>
      </c>
      <c r="AG340" s="25">
        <v>1793.2972780963535</v>
      </c>
    </row>
    <row r="341" spans="1:33" ht="12.75">
      <c r="A341" s="1">
        <v>37071</v>
      </c>
      <c r="B341" s="19">
        <v>180</v>
      </c>
      <c r="C341" s="2">
        <v>0.560532391</v>
      </c>
      <c r="D341" s="20">
        <v>0.560532391</v>
      </c>
      <c r="E341" s="3">
        <v>3313</v>
      </c>
      <c r="F341" s="21">
        <v>0</v>
      </c>
      <c r="G341" s="68">
        <v>38.67922978</v>
      </c>
      <c r="H341" s="68">
        <v>-78.47336543</v>
      </c>
      <c r="I341" s="22">
        <v>867.6</v>
      </c>
      <c r="J341" s="4">
        <f t="shared" si="29"/>
        <v>836.1</v>
      </c>
      <c r="K341" s="24">
        <f t="shared" si="28"/>
        <v>1595.7706868495566</v>
      </c>
      <c r="L341" s="24">
        <f t="shared" si="30"/>
        <v>1770.6506868495567</v>
      </c>
      <c r="M341" s="24">
        <f t="shared" si="31"/>
        <v>1811.9706868495566</v>
      </c>
      <c r="N341" s="25">
        <f t="shared" si="32"/>
        <v>1791.3106868495565</v>
      </c>
      <c r="O341" s="4">
        <v>18.2</v>
      </c>
      <c r="P341" s="4">
        <v>80.9</v>
      </c>
      <c r="Q341" s="4">
        <v>63.4</v>
      </c>
      <c r="R341" s="56">
        <v>1.73E-05</v>
      </c>
      <c r="AC341" s="23">
        <v>0.136</v>
      </c>
      <c r="AD341" s="51">
        <v>-0.007</v>
      </c>
      <c r="AE341" s="51">
        <f t="shared" si="33"/>
        <v>0.17833333333333337</v>
      </c>
      <c r="AF341" s="29">
        <v>12.266</v>
      </c>
      <c r="AG341" s="25">
        <v>1791.3106868495565</v>
      </c>
    </row>
    <row r="342" spans="1:33" ht="12.75">
      <c r="A342" s="1">
        <v>37071</v>
      </c>
      <c r="B342" s="19">
        <v>180</v>
      </c>
      <c r="C342" s="2">
        <v>0.560648143</v>
      </c>
      <c r="D342" s="20">
        <v>0.560648143</v>
      </c>
      <c r="E342" s="3">
        <v>3323</v>
      </c>
      <c r="F342" s="21">
        <v>0</v>
      </c>
      <c r="G342" s="68">
        <v>38.68627967</v>
      </c>
      <c r="H342" s="68">
        <v>-78.47224408</v>
      </c>
      <c r="I342" s="22">
        <v>870.3</v>
      </c>
      <c r="J342" s="4">
        <f t="shared" si="29"/>
        <v>838.8</v>
      </c>
      <c r="K342" s="24">
        <f t="shared" si="28"/>
        <v>1568.9981175908852</v>
      </c>
      <c r="L342" s="24">
        <f t="shared" si="30"/>
        <v>1743.8781175908853</v>
      </c>
      <c r="M342" s="24">
        <f t="shared" si="31"/>
        <v>1785.1981175908852</v>
      </c>
      <c r="N342" s="25">
        <f t="shared" si="32"/>
        <v>1764.5381175908851</v>
      </c>
      <c r="O342" s="4">
        <v>18.3</v>
      </c>
      <c r="P342" s="4">
        <v>81.3</v>
      </c>
      <c r="Q342" s="4">
        <v>63.4</v>
      </c>
      <c r="R342"/>
      <c r="AC342" s="23">
        <v>0.135</v>
      </c>
      <c r="AD342" s="51">
        <v>-0.007</v>
      </c>
      <c r="AE342" s="51">
        <f t="shared" si="33"/>
        <v>0.17816666666666672</v>
      </c>
      <c r="AF342" s="29">
        <v>12.293</v>
      </c>
      <c r="AG342" s="25">
        <v>1764.5381175908851</v>
      </c>
    </row>
    <row r="343" spans="1:33" ht="12.75">
      <c r="A343" s="1">
        <v>37071</v>
      </c>
      <c r="B343" s="19">
        <v>180</v>
      </c>
      <c r="C343" s="2">
        <v>0.560763896</v>
      </c>
      <c r="D343" s="20">
        <v>0.560763896</v>
      </c>
      <c r="E343" s="3">
        <v>3333</v>
      </c>
      <c r="F343" s="21">
        <v>0</v>
      </c>
      <c r="G343" s="68">
        <v>38.69232782</v>
      </c>
      <c r="H343" s="68">
        <v>-78.47526689</v>
      </c>
      <c r="I343" s="22">
        <v>871.7</v>
      </c>
      <c r="J343" s="4">
        <f t="shared" si="29"/>
        <v>840.2</v>
      </c>
      <c r="K343" s="24">
        <f t="shared" si="28"/>
        <v>1555.149952474621</v>
      </c>
      <c r="L343" s="24">
        <f t="shared" si="30"/>
        <v>1730.029952474621</v>
      </c>
      <c r="M343" s="24">
        <f t="shared" si="31"/>
        <v>1771.349952474621</v>
      </c>
      <c r="N343" s="25">
        <f t="shared" si="32"/>
        <v>1750.689952474621</v>
      </c>
      <c r="O343" s="4">
        <v>18.5</v>
      </c>
      <c r="P343" s="4">
        <v>81.1</v>
      </c>
      <c r="Q343" s="4">
        <v>64</v>
      </c>
      <c r="R343"/>
      <c r="S343" s="56">
        <v>0.0001229</v>
      </c>
      <c r="T343" s="56">
        <v>8.883E-05</v>
      </c>
      <c r="U343" s="56">
        <v>5.389E-05</v>
      </c>
      <c r="V343" s="67">
        <v>806.1</v>
      </c>
      <c r="W343" s="67">
        <v>308</v>
      </c>
      <c r="X343" s="67">
        <v>300.7</v>
      </c>
      <c r="Y343" s="67">
        <v>20.1</v>
      </c>
      <c r="AC343" s="23">
        <v>0.146</v>
      </c>
      <c r="AD343" s="51">
        <v>-0.007</v>
      </c>
      <c r="AE343" s="51">
        <f t="shared" si="33"/>
        <v>0.17800000000000007</v>
      </c>
      <c r="AF343" s="29">
        <v>12.276</v>
      </c>
      <c r="AG343" s="25">
        <v>1750.689952474621</v>
      </c>
    </row>
    <row r="344" spans="1:33" ht="12.75">
      <c r="A344" s="1">
        <v>37071</v>
      </c>
      <c r="B344" s="19">
        <v>180</v>
      </c>
      <c r="C344" s="2">
        <v>0.560879648</v>
      </c>
      <c r="D344" s="20">
        <v>0.560879648</v>
      </c>
      <c r="E344" s="3">
        <v>3343</v>
      </c>
      <c r="F344" s="21">
        <v>0</v>
      </c>
      <c r="G344" s="68">
        <v>38.69578427</v>
      </c>
      <c r="H344" s="68">
        <v>-78.48180901</v>
      </c>
      <c r="I344" s="22">
        <v>873.6</v>
      </c>
      <c r="J344" s="4">
        <f t="shared" si="29"/>
        <v>842.1</v>
      </c>
      <c r="K344" s="24">
        <f t="shared" si="28"/>
        <v>1536.3928766674737</v>
      </c>
      <c r="L344" s="24">
        <f t="shared" si="30"/>
        <v>1711.2728766674736</v>
      </c>
      <c r="M344" s="24">
        <f t="shared" si="31"/>
        <v>1752.5928766674738</v>
      </c>
      <c r="N344" s="25">
        <f t="shared" si="32"/>
        <v>1731.9328766674737</v>
      </c>
      <c r="O344" s="4">
        <v>18.7</v>
      </c>
      <c r="P344" s="4">
        <v>80.5</v>
      </c>
      <c r="Q344" s="4">
        <v>62.9</v>
      </c>
      <c r="R344"/>
      <c r="AC344" s="23">
        <v>0.126</v>
      </c>
      <c r="AD344" s="51">
        <v>-0.007</v>
      </c>
      <c r="AE344" s="51">
        <f t="shared" si="33"/>
        <v>-0.007</v>
      </c>
      <c r="AF344" s="29">
        <v>12.263</v>
      </c>
      <c r="AG344" s="25">
        <v>1731.9328766674737</v>
      </c>
    </row>
    <row r="345" spans="1:33" ht="12.75">
      <c r="A345" s="1">
        <v>37071</v>
      </c>
      <c r="B345" s="19">
        <v>180</v>
      </c>
      <c r="C345" s="2">
        <v>0.5609954</v>
      </c>
      <c r="D345" s="20">
        <v>0.5609954</v>
      </c>
      <c r="E345" s="3">
        <v>3353</v>
      </c>
      <c r="F345" s="21">
        <v>0</v>
      </c>
      <c r="G345" s="68">
        <v>38.69665944</v>
      </c>
      <c r="H345" s="68">
        <v>-78.48972195</v>
      </c>
      <c r="I345" s="22">
        <v>876.5</v>
      </c>
      <c r="J345" s="4">
        <f t="shared" si="29"/>
        <v>845</v>
      </c>
      <c r="K345" s="24">
        <f t="shared" si="28"/>
        <v>1507.8450932560315</v>
      </c>
      <c r="L345" s="24">
        <f t="shared" si="30"/>
        <v>1682.7250932560314</v>
      </c>
      <c r="M345" s="24">
        <f t="shared" si="31"/>
        <v>1724.0450932560316</v>
      </c>
      <c r="N345" s="25">
        <f t="shared" si="32"/>
        <v>1703.3850932560315</v>
      </c>
      <c r="O345" s="4">
        <v>19.1</v>
      </c>
      <c r="P345" s="4">
        <v>80</v>
      </c>
      <c r="Q345" s="4">
        <v>64.4</v>
      </c>
      <c r="R345"/>
      <c r="AC345" s="23">
        <v>0.145</v>
      </c>
      <c r="AD345" s="51">
        <v>-0.007</v>
      </c>
      <c r="AE345" s="51">
        <f t="shared" si="33"/>
        <v>-0.007</v>
      </c>
      <c r="AF345" s="29">
        <v>12.302</v>
      </c>
      <c r="AG345" s="25">
        <v>1703.3850932560315</v>
      </c>
    </row>
    <row r="346" spans="1:33" ht="12.75">
      <c r="A346" s="1">
        <v>37071</v>
      </c>
      <c r="B346" s="19">
        <v>180</v>
      </c>
      <c r="C346" s="2">
        <v>0.561111093</v>
      </c>
      <c r="D346" s="20">
        <v>0.561111093</v>
      </c>
      <c r="E346" s="3">
        <v>3363</v>
      </c>
      <c r="F346" s="21">
        <v>0</v>
      </c>
      <c r="G346" s="68">
        <v>38.69565702</v>
      </c>
      <c r="H346" s="68">
        <v>-78.49780553</v>
      </c>
      <c r="I346" s="22">
        <v>877.8</v>
      </c>
      <c r="J346" s="4">
        <f t="shared" si="29"/>
        <v>846.3</v>
      </c>
      <c r="K346" s="24">
        <f t="shared" si="28"/>
        <v>1495.0796005468167</v>
      </c>
      <c r="L346" s="24">
        <f t="shared" si="30"/>
        <v>1669.9596005468165</v>
      </c>
      <c r="M346" s="24">
        <f t="shared" si="31"/>
        <v>1711.2796005468167</v>
      </c>
      <c r="N346" s="25">
        <f t="shared" si="32"/>
        <v>1690.6196005468166</v>
      </c>
      <c r="O346" s="4">
        <v>19.1</v>
      </c>
      <c r="P346" s="4">
        <v>79.5</v>
      </c>
      <c r="Q346" s="4">
        <v>63.4</v>
      </c>
      <c r="R346"/>
      <c r="S346" s="56">
        <v>0.0001264</v>
      </c>
      <c r="T346" s="56">
        <v>9.544E-05</v>
      </c>
      <c r="U346" s="56">
        <v>6.091E-05</v>
      </c>
      <c r="V346" s="67">
        <v>811.7</v>
      </c>
      <c r="W346" s="67">
        <v>308</v>
      </c>
      <c r="X346" s="67">
        <v>300.7</v>
      </c>
      <c r="Y346" s="67">
        <v>21.1</v>
      </c>
      <c r="AC346" s="23">
        <v>0.126</v>
      </c>
      <c r="AD346" s="51">
        <v>-0.007</v>
      </c>
      <c r="AE346" s="51">
        <f t="shared" si="33"/>
        <v>-0.007</v>
      </c>
      <c r="AF346" s="29">
        <v>12.278</v>
      </c>
      <c r="AG346" s="25">
        <v>1690.6196005468166</v>
      </c>
    </row>
    <row r="347" spans="1:33" ht="12.75">
      <c r="A347" s="1">
        <v>37071</v>
      </c>
      <c r="B347" s="19">
        <v>180</v>
      </c>
      <c r="C347" s="2">
        <v>0.561226845</v>
      </c>
      <c r="D347" s="20">
        <v>0.561226845</v>
      </c>
      <c r="E347" s="3">
        <v>3373</v>
      </c>
      <c r="F347" s="21">
        <v>0</v>
      </c>
      <c r="G347" s="68">
        <v>38.69290219</v>
      </c>
      <c r="H347" s="68">
        <v>-78.50536865</v>
      </c>
      <c r="I347" s="22">
        <v>879.3</v>
      </c>
      <c r="J347" s="4">
        <f t="shared" si="29"/>
        <v>847.8</v>
      </c>
      <c r="K347" s="24">
        <f t="shared" si="28"/>
        <v>1480.3745296382951</v>
      </c>
      <c r="L347" s="24">
        <f t="shared" si="30"/>
        <v>1655.254529638295</v>
      </c>
      <c r="M347" s="24">
        <f t="shared" si="31"/>
        <v>1696.5745296382952</v>
      </c>
      <c r="N347" s="25">
        <f t="shared" si="32"/>
        <v>1675.914529638295</v>
      </c>
      <c r="O347" s="4">
        <v>19.3</v>
      </c>
      <c r="P347" s="4">
        <v>78.5</v>
      </c>
      <c r="Q347" s="4">
        <v>65</v>
      </c>
      <c r="R347" s="56">
        <v>9.5E-06</v>
      </c>
      <c r="AC347" s="23">
        <v>0.145</v>
      </c>
      <c r="AD347" s="51">
        <v>-0.007</v>
      </c>
      <c r="AE347" s="51">
        <f t="shared" si="33"/>
        <v>-0.007</v>
      </c>
      <c r="AF347" s="29">
        <v>12.283</v>
      </c>
      <c r="AG347" s="25">
        <v>1675.914529638295</v>
      </c>
    </row>
    <row r="348" spans="1:33" ht="12.75">
      <c r="A348" s="1">
        <v>37071</v>
      </c>
      <c r="B348" s="19">
        <v>180</v>
      </c>
      <c r="C348" s="2">
        <v>0.561342597</v>
      </c>
      <c r="D348" s="20">
        <v>0.561342597</v>
      </c>
      <c r="E348" s="3">
        <v>3383</v>
      </c>
      <c r="F348" s="21">
        <v>0</v>
      </c>
      <c r="G348" s="68">
        <v>38.68853639</v>
      </c>
      <c r="H348" s="68">
        <v>-78.51192337</v>
      </c>
      <c r="I348" s="22">
        <v>880.4</v>
      </c>
      <c r="J348" s="4">
        <f t="shared" si="29"/>
        <v>848.9</v>
      </c>
      <c r="K348" s="24">
        <f t="shared" si="28"/>
        <v>1469.6073371010527</v>
      </c>
      <c r="L348" s="24">
        <f t="shared" si="30"/>
        <v>1644.4873371010526</v>
      </c>
      <c r="M348" s="24">
        <f t="shared" si="31"/>
        <v>1685.8073371010528</v>
      </c>
      <c r="N348" s="25">
        <f t="shared" si="32"/>
        <v>1665.1473371010527</v>
      </c>
      <c r="O348" s="4">
        <v>19.3</v>
      </c>
      <c r="P348" s="4">
        <v>78.2</v>
      </c>
      <c r="Q348" s="4">
        <v>62.6</v>
      </c>
      <c r="R348"/>
      <c r="AC348" s="23">
        <v>0.146</v>
      </c>
      <c r="AD348" s="51">
        <v>-0.007</v>
      </c>
      <c r="AE348" s="51">
        <f t="shared" si="33"/>
        <v>-0.007</v>
      </c>
      <c r="AF348" s="29">
        <v>12.308</v>
      </c>
      <c r="AG348" s="25">
        <v>1665.1473371010527</v>
      </c>
    </row>
    <row r="349" spans="1:33" ht="12.75">
      <c r="A349" s="1">
        <v>37071</v>
      </c>
      <c r="B349" s="19">
        <v>180</v>
      </c>
      <c r="C349" s="2">
        <v>0.561458349</v>
      </c>
      <c r="D349" s="20">
        <v>0.561458349</v>
      </c>
      <c r="E349" s="3">
        <v>3393</v>
      </c>
      <c r="F349" s="21">
        <v>0</v>
      </c>
      <c r="G349" s="68">
        <v>38.68314085</v>
      </c>
      <c r="H349" s="68">
        <v>-78.51605465</v>
      </c>
      <c r="I349" s="22">
        <v>881.8</v>
      </c>
      <c r="J349" s="4">
        <f t="shared" si="29"/>
        <v>850.3</v>
      </c>
      <c r="K349" s="24">
        <f t="shared" si="28"/>
        <v>1455.9237983164207</v>
      </c>
      <c r="L349" s="24">
        <f t="shared" si="30"/>
        <v>1630.8037983164209</v>
      </c>
      <c r="M349" s="24">
        <f t="shared" si="31"/>
        <v>1672.1237983164208</v>
      </c>
      <c r="N349" s="25">
        <f t="shared" si="32"/>
        <v>1651.4637983164207</v>
      </c>
      <c r="O349" s="4">
        <v>19.3</v>
      </c>
      <c r="P349" s="4">
        <v>78.3</v>
      </c>
      <c r="Q349" s="4">
        <v>63.9</v>
      </c>
      <c r="R349"/>
      <c r="S349" s="56">
        <v>0.000115</v>
      </c>
      <c r="T349" s="56">
        <v>8.317E-05</v>
      </c>
      <c r="U349" s="56">
        <v>5.167E-05</v>
      </c>
      <c r="V349" s="67">
        <v>816.8</v>
      </c>
      <c r="W349" s="67">
        <v>308</v>
      </c>
      <c r="X349" s="67">
        <v>300.7</v>
      </c>
      <c r="Y349" s="67">
        <v>21.6</v>
      </c>
      <c r="AC349" s="23">
        <v>0.157</v>
      </c>
      <c r="AD349" s="51">
        <v>1.103</v>
      </c>
      <c r="AE349" s="51">
        <f t="shared" si="33"/>
        <v>0.17800000000000002</v>
      </c>
      <c r="AF349" s="29">
        <v>12.272</v>
      </c>
      <c r="AG349" s="25">
        <v>1651.4637983164207</v>
      </c>
    </row>
    <row r="350" spans="1:33" ht="12.75">
      <c r="A350" s="1">
        <v>37071</v>
      </c>
      <c r="B350" s="19">
        <v>180</v>
      </c>
      <c r="C350" s="2">
        <v>0.561574101</v>
      </c>
      <c r="D350" s="20">
        <v>0.561574101</v>
      </c>
      <c r="E350" s="3">
        <v>3403</v>
      </c>
      <c r="F350" s="21">
        <v>0</v>
      </c>
      <c r="G350" s="68">
        <v>38.67689077</v>
      </c>
      <c r="H350" s="68">
        <v>-78.51829034</v>
      </c>
      <c r="I350" s="22">
        <v>883.4</v>
      </c>
      <c r="J350" s="4">
        <f t="shared" si="29"/>
        <v>851.9</v>
      </c>
      <c r="K350" s="24">
        <f t="shared" si="28"/>
        <v>1440.3130285970756</v>
      </c>
      <c r="L350" s="24">
        <f t="shared" si="30"/>
        <v>1615.1930285970757</v>
      </c>
      <c r="M350" s="24">
        <f t="shared" si="31"/>
        <v>1656.5130285970756</v>
      </c>
      <c r="N350" s="25">
        <f t="shared" si="32"/>
        <v>1635.8530285970755</v>
      </c>
      <c r="O350" s="4">
        <v>19.4</v>
      </c>
      <c r="P350" s="4">
        <v>78.6</v>
      </c>
      <c r="Q350" s="4">
        <v>63.9</v>
      </c>
      <c r="R350"/>
      <c r="AC350" s="23">
        <v>0.146</v>
      </c>
      <c r="AD350" s="51">
        <v>-0.007</v>
      </c>
      <c r="AE350" s="51">
        <f t="shared" si="33"/>
        <v>0.17800000000000002</v>
      </c>
      <c r="AF350" s="29">
        <v>12.278</v>
      </c>
      <c r="AG350" s="25">
        <v>1635.8530285970755</v>
      </c>
    </row>
    <row r="351" spans="1:33" ht="12.75">
      <c r="A351" s="1">
        <v>37071</v>
      </c>
      <c r="B351" s="19">
        <v>180</v>
      </c>
      <c r="C351" s="2">
        <v>0.561689794</v>
      </c>
      <c r="D351" s="20">
        <v>0.561689794</v>
      </c>
      <c r="E351" s="3">
        <v>3413</v>
      </c>
      <c r="F351" s="21">
        <v>0</v>
      </c>
      <c r="G351" s="68">
        <v>38.67030537</v>
      </c>
      <c r="H351" s="68">
        <v>-78.51800912</v>
      </c>
      <c r="I351" s="22">
        <v>882.8</v>
      </c>
      <c r="J351" s="4">
        <f t="shared" si="29"/>
        <v>851.3</v>
      </c>
      <c r="K351" s="24">
        <f t="shared" si="28"/>
        <v>1446.1636286784558</v>
      </c>
      <c r="L351" s="24">
        <f t="shared" si="30"/>
        <v>1621.0436286784557</v>
      </c>
      <c r="M351" s="24">
        <f t="shared" si="31"/>
        <v>1662.3636286784558</v>
      </c>
      <c r="N351" s="25">
        <f t="shared" si="32"/>
        <v>1641.7036286784557</v>
      </c>
      <c r="O351" s="4">
        <v>19.3</v>
      </c>
      <c r="P351" s="4">
        <v>78.6</v>
      </c>
      <c r="Q351" s="4">
        <v>59.5</v>
      </c>
      <c r="R351"/>
      <c r="AC351" s="23">
        <v>0.146</v>
      </c>
      <c r="AD351" s="51">
        <v>-0.008</v>
      </c>
      <c r="AE351" s="51">
        <f t="shared" si="33"/>
        <v>0.17783333333333337</v>
      </c>
      <c r="AF351" s="29">
        <v>12.294</v>
      </c>
      <c r="AG351" s="25">
        <v>1641.7036286784557</v>
      </c>
    </row>
    <row r="352" spans="1:33" ht="12.75">
      <c r="A352" s="1">
        <v>37071</v>
      </c>
      <c r="B352" s="19">
        <v>180</v>
      </c>
      <c r="C352" s="2">
        <v>0.561805546</v>
      </c>
      <c r="D352" s="20">
        <v>0.561805546</v>
      </c>
      <c r="E352" s="3">
        <v>3423</v>
      </c>
      <c r="F352" s="21">
        <v>0</v>
      </c>
      <c r="G352" s="68">
        <v>38.66424315</v>
      </c>
      <c r="H352" s="68">
        <v>-78.51466774</v>
      </c>
      <c r="I352" s="22">
        <v>885.7</v>
      </c>
      <c r="J352" s="4">
        <f t="shared" si="29"/>
        <v>854.2</v>
      </c>
      <c r="K352" s="24">
        <f t="shared" si="28"/>
        <v>1417.9238371947674</v>
      </c>
      <c r="L352" s="24">
        <f t="shared" si="30"/>
        <v>1592.8038371947673</v>
      </c>
      <c r="M352" s="24">
        <f t="shared" si="31"/>
        <v>1634.1238371947675</v>
      </c>
      <c r="N352" s="25">
        <f t="shared" si="32"/>
        <v>1613.4638371947674</v>
      </c>
      <c r="O352" s="4">
        <v>19.6</v>
      </c>
      <c r="P352" s="4">
        <v>78.5</v>
      </c>
      <c r="Q352" s="4">
        <v>63.9</v>
      </c>
      <c r="R352"/>
      <c r="S352" s="56">
        <v>0.0001105</v>
      </c>
      <c r="T352" s="56">
        <v>8.007E-05</v>
      </c>
      <c r="U352" s="56">
        <v>4.96E-05</v>
      </c>
      <c r="V352" s="67">
        <v>820.4</v>
      </c>
      <c r="W352" s="67">
        <v>307.9</v>
      </c>
      <c r="X352" s="67">
        <v>300.7</v>
      </c>
      <c r="Y352" s="67">
        <v>21.8</v>
      </c>
      <c r="AC352" s="23">
        <v>0.156</v>
      </c>
      <c r="AD352" s="51">
        <v>1.102</v>
      </c>
      <c r="AE352" s="51">
        <f t="shared" si="33"/>
        <v>0.3626666666666667</v>
      </c>
      <c r="AF352" s="29">
        <v>12.273</v>
      </c>
      <c r="AG352" s="25">
        <v>1613.4638371947674</v>
      </c>
    </row>
    <row r="353" spans="1:33" ht="12.75">
      <c r="A353" s="1">
        <v>37071</v>
      </c>
      <c r="B353" s="19">
        <v>180</v>
      </c>
      <c r="C353" s="2">
        <v>0.561921299</v>
      </c>
      <c r="D353" s="20">
        <v>0.561921299</v>
      </c>
      <c r="E353" s="3">
        <v>3433</v>
      </c>
      <c r="F353" s="21">
        <v>0</v>
      </c>
      <c r="G353" s="68">
        <v>38.66022599</v>
      </c>
      <c r="H353" s="68">
        <v>-78.50797467</v>
      </c>
      <c r="I353" s="22">
        <v>887.6</v>
      </c>
      <c r="J353" s="4">
        <f t="shared" si="29"/>
        <v>856.1</v>
      </c>
      <c r="K353" s="24">
        <f t="shared" si="28"/>
        <v>1399.4738411738022</v>
      </c>
      <c r="L353" s="24">
        <f t="shared" si="30"/>
        <v>1574.3538411738023</v>
      </c>
      <c r="M353" s="24">
        <f t="shared" si="31"/>
        <v>1615.6738411738022</v>
      </c>
      <c r="N353" s="25">
        <f t="shared" si="32"/>
        <v>1595.0138411738021</v>
      </c>
      <c r="O353" s="4">
        <v>19.9</v>
      </c>
      <c r="P353" s="4">
        <v>77.2</v>
      </c>
      <c r="Q353" s="4">
        <v>65.5</v>
      </c>
      <c r="R353" s="56">
        <v>8.82E-06</v>
      </c>
      <c r="AC353" s="23">
        <v>0.136</v>
      </c>
      <c r="AD353" s="51">
        <v>-0.008</v>
      </c>
      <c r="AE353" s="51">
        <f t="shared" si="33"/>
        <v>0.36250000000000004</v>
      </c>
      <c r="AF353" s="29">
        <v>12.282</v>
      </c>
      <c r="AG353" s="25">
        <v>1595.0138411738021</v>
      </c>
    </row>
    <row r="354" spans="1:33" ht="12.75">
      <c r="A354" s="1">
        <v>37071</v>
      </c>
      <c r="B354" s="19">
        <v>180</v>
      </c>
      <c r="C354" s="2">
        <v>0.562037051</v>
      </c>
      <c r="D354" s="20">
        <v>0.562037051</v>
      </c>
      <c r="E354" s="3">
        <v>3443</v>
      </c>
      <c r="F354" s="21">
        <v>0</v>
      </c>
      <c r="G354" s="68">
        <v>38.65968197</v>
      </c>
      <c r="H354" s="68">
        <v>-78.49962313</v>
      </c>
      <c r="I354" s="22">
        <v>888.1</v>
      </c>
      <c r="J354" s="4">
        <f t="shared" si="29"/>
        <v>856.6</v>
      </c>
      <c r="K354" s="24">
        <f t="shared" si="28"/>
        <v>1394.6253845801732</v>
      </c>
      <c r="L354" s="24">
        <f t="shared" si="30"/>
        <v>1569.505384580173</v>
      </c>
      <c r="M354" s="24">
        <f t="shared" si="31"/>
        <v>1610.8253845801732</v>
      </c>
      <c r="N354" s="25">
        <f t="shared" si="32"/>
        <v>1590.1653845801732</v>
      </c>
      <c r="O354" s="4">
        <v>19.9</v>
      </c>
      <c r="P354" s="4">
        <v>77.4</v>
      </c>
      <c r="Q354" s="4">
        <v>62.1</v>
      </c>
      <c r="R354"/>
      <c r="AC354" s="23">
        <v>0.147</v>
      </c>
      <c r="AD354" s="51">
        <v>-0.008</v>
      </c>
      <c r="AE354" s="51">
        <f t="shared" si="33"/>
        <v>0.3623333333333334</v>
      </c>
      <c r="AF354" s="29">
        <v>12.25</v>
      </c>
      <c r="AG354" s="25">
        <v>1590.1653845801732</v>
      </c>
    </row>
    <row r="355" spans="1:33" ht="12.75">
      <c r="A355" s="1">
        <v>37071</v>
      </c>
      <c r="B355" s="19">
        <v>180</v>
      </c>
      <c r="C355" s="2">
        <v>0.562152803</v>
      </c>
      <c r="D355" s="20">
        <v>0.562152803</v>
      </c>
      <c r="E355" s="3">
        <v>3453</v>
      </c>
      <c r="F355" s="21">
        <v>0</v>
      </c>
      <c r="G355" s="68">
        <v>38.66337668</v>
      </c>
      <c r="H355" s="68">
        <v>-78.49243277</v>
      </c>
      <c r="I355" s="22">
        <v>891.1</v>
      </c>
      <c r="J355" s="4">
        <f t="shared" si="29"/>
        <v>859.6</v>
      </c>
      <c r="K355" s="24">
        <f t="shared" si="28"/>
        <v>1365.5939436173526</v>
      </c>
      <c r="L355" s="24">
        <f t="shared" si="30"/>
        <v>1540.4739436173527</v>
      </c>
      <c r="M355" s="24">
        <f t="shared" si="31"/>
        <v>1581.7939436173526</v>
      </c>
      <c r="N355" s="25">
        <f t="shared" si="32"/>
        <v>1561.1339436173525</v>
      </c>
      <c r="O355" s="4">
        <v>20</v>
      </c>
      <c r="P355" s="4">
        <v>77.6</v>
      </c>
      <c r="Q355" s="4">
        <v>62.4</v>
      </c>
      <c r="R355"/>
      <c r="AC355" s="23">
        <v>0.155</v>
      </c>
      <c r="AD355" s="51">
        <v>1.102</v>
      </c>
      <c r="AE355" s="51">
        <f t="shared" si="33"/>
        <v>0.3621666666666667</v>
      </c>
      <c r="AF355" s="29">
        <v>12.276</v>
      </c>
      <c r="AG355" s="25">
        <v>1561.1339436173525</v>
      </c>
    </row>
    <row r="356" spans="1:33" ht="12.75">
      <c r="A356" s="1">
        <v>37071</v>
      </c>
      <c r="B356" s="19">
        <v>180</v>
      </c>
      <c r="C356" s="2">
        <v>0.562268496</v>
      </c>
      <c r="D356" s="20">
        <v>0.562268496</v>
      </c>
      <c r="E356" s="3">
        <v>3463</v>
      </c>
      <c r="F356" s="21">
        <v>0</v>
      </c>
      <c r="G356" s="68">
        <v>38.66943782</v>
      </c>
      <c r="H356" s="68">
        <v>-78.4887753</v>
      </c>
      <c r="I356" s="22">
        <v>890.4</v>
      </c>
      <c r="J356" s="4">
        <f t="shared" si="29"/>
        <v>858.9</v>
      </c>
      <c r="K356" s="24">
        <f t="shared" si="28"/>
        <v>1372.358873826121</v>
      </c>
      <c r="L356" s="24">
        <f t="shared" si="30"/>
        <v>1547.238873826121</v>
      </c>
      <c r="M356" s="24">
        <f t="shared" si="31"/>
        <v>1588.558873826121</v>
      </c>
      <c r="N356" s="25">
        <f t="shared" si="32"/>
        <v>1567.898873826121</v>
      </c>
      <c r="O356" s="4">
        <v>20</v>
      </c>
      <c r="P356" s="4">
        <v>76.6</v>
      </c>
      <c r="Q356" s="4">
        <v>62.9</v>
      </c>
      <c r="R356"/>
      <c r="S356" s="56">
        <v>0.0001091</v>
      </c>
      <c r="T356" s="56">
        <v>7.956E-05</v>
      </c>
      <c r="U356" s="56">
        <v>4.916E-05</v>
      </c>
      <c r="V356" s="67">
        <v>825.2</v>
      </c>
      <c r="W356" s="67">
        <v>307.9</v>
      </c>
      <c r="X356" s="67">
        <v>300.7</v>
      </c>
      <c r="Y356" s="67">
        <v>22.1</v>
      </c>
      <c r="AC356" s="23">
        <v>0.136</v>
      </c>
      <c r="AD356" s="51">
        <v>-0.008</v>
      </c>
      <c r="AE356" s="51">
        <f t="shared" si="33"/>
        <v>0.36200000000000004</v>
      </c>
      <c r="AF356" s="29">
        <v>12</v>
      </c>
      <c r="AG356" s="25">
        <v>1567.898873826121</v>
      </c>
    </row>
    <row r="357" spans="1:33" ht="12.75">
      <c r="A357" s="1">
        <v>37071</v>
      </c>
      <c r="B357" s="19">
        <v>180</v>
      </c>
      <c r="C357" s="2">
        <v>0.562384248</v>
      </c>
      <c r="D357" s="20">
        <v>0.562384248</v>
      </c>
      <c r="E357" s="3">
        <v>3473</v>
      </c>
      <c r="F357" s="21">
        <v>0</v>
      </c>
      <c r="G357" s="68">
        <v>38.67622117</v>
      </c>
      <c r="H357" s="68">
        <v>-78.48957737</v>
      </c>
      <c r="I357" s="22">
        <v>892.4</v>
      </c>
      <c r="J357" s="4">
        <f t="shared" si="29"/>
        <v>860.9</v>
      </c>
      <c r="K357" s="24">
        <f t="shared" si="28"/>
        <v>1353.0451045147697</v>
      </c>
      <c r="L357" s="24">
        <f t="shared" si="30"/>
        <v>1527.9251045147698</v>
      </c>
      <c r="M357" s="24">
        <f t="shared" si="31"/>
        <v>1569.2451045147698</v>
      </c>
      <c r="N357" s="25">
        <f t="shared" si="32"/>
        <v>1548.5851045147697</v>
      </c>
      <c r="O357" s="4">
        <v>20.2</v>
      </c>
      <c r="P357" s="4">
        <v>76.4</v>
      </c>
      <c r="Q357" s="4">
        <v>64.6</v>
      </c>
      <c r="R357"/>
      <c r="AC357" s="23">
        <v>0.138</v>
      </c>
      <c r="AD357" s="51">
        <v>-0.008</v>
      </c>
      <c r="AE357" s="51">
        <f t="shared" si="33"/>
        <v>0.36200000000000004</v>
      </c>
      <c r="AF357" s="29">
        <v>12</v>
      </c>
      <c r="AG357" s="25">
        <v>1548.5851045147697</v>
      </c>
    </row>
    <row r="358" spans="1:33" ht="12.75">
      <c r="A358" s="1">
        <v>37071</v>
      </c>
      <c r="B358" s="19">
        <v>180</v>
      </c>
      <c r="C358" s="2">
        <v>0.5625</v>
      </c>
      <c r="D358" s="20">
        <v>0.5625</v>
      </c>
      <c r="E358" s="3">
        <v>3483</v>
      </c>
      <c r="F358" s="21">
        <v>0</v>
      </c>
      <c r="G358" s="68">
        <v>38.68127406</v>
      </c>
      <c r="H358" s="68">
        <v>-78.49438765</v>
      </c>
      <c r="I358" s="22">
        <v>893.7</v>
      </c>
      <c r="J358" s="4">
        <f t="shared" si="29"/>
        <v>862.2</v>
      </c>
      <c r="K358" s="24">
        <f t="shared" si="28"/>
        <v>1340.5152004676415</v>
      </c>
      <c r="L358" s="24">
        <f t="shared" si="30"/>
        <v>1515.3952004676416</v>
      </c>
      <c r="M358" s="24">
        <f t="shared" si="31"/>
        <v>1556.7152004676416</v>
      </c>
      <c r="N358" s="25">
        <f t="shared" si="32"/>
        <v>1536.0552004676415</v>
      </c>
      <c r="O358" s="4">
        <v>20.4</v>
      </c>
      <c r="P358" s="4">
        <v>75.4</v>
      </c>
      <c r="Q358" s="4">
        <v>63.4</v>
      </c>
      <c r="R358"/>
      <c r="AC358" s="23">
        <v>0.147</v>
      </c>
      <c r="AD358" s="51">
        <v>-0.008</v>
      </c>
      <c r="AE358" s="51">
        <f t="shared" si="33"/>
        <v>0.17700000000000002</v>
      </c>
      <c r="AF358" s="29">
        <v>12</v>
      </c>
      <c r="AG358" s="25">
        <v>1536.0552004676415</v>
      </c>
    </row>
    <row r="359" spans="1:33" ht="12.75">
      <c r="A359" s="1">
        <v>37071</v>
      </c>
      <c r="B359" s="19">
        <v>180</v>
      </c>
      <c r="C359" s="2">
        <v>0.562615752</v>
      </c>
      <c r="D359" s="20">
        <v>0.562615752</v>
      </c>
      <c r="E359" s="3">
        <v>3493</v>
      </c>
      <c r="F359" s="21">
        <v>0</v>
      </c>
      <c r="G359" s="68">
        <v>38.68412115</v>
      </c>
      <c r="H359" s="68">
        <v>-78.50143869</v>
      </c>
      <c r="I359" s="22">
        <v>895.8</v>
      </c>
      <c r="J359" s="4">
        <f t="shared" si="29"/>
        <v>864.3</v>
      </c>
      <c r="K359" s="24">
        <f t="shared" si="28"/>
        <v>1320.314439991529</v>
      </c>
      <c r="L359" s="24">
        <f t="shared" si="30"/>
        <v>1495.1944399915292</v>
      </c>
      <c r="M359" s="24">
        <f t="shared" si="31"/>
        <v>1536.5144399915291</v>
      </c>
      <c r="N359" s="25">
        <f t="shared" si="32"/>
        <v>1515.854439991529</v>
      </c>
      <c r="O359" s="4">
        <v>20.6</v>
      </c>
      <c r="P359" s="4">
        <v>75</v>
      </c>
      <c r="Q359" s="4">
        <v>62.5</v>
      </c>
      <c r="R359" s="56">
        <v>6.52E-06</v>
      </c>
      <c r="S359" s="56">
        <v>0.0001114</v>
      </c>
      <c r="T359" s="56">
        <v>8.158E-05</v>
      </c>
      <c r="U359" s="56">
        <v>5.07E-05</v>
      </c>
      <c r="V359" s="67">
        <v>828.7</v>
      </c>
      <c r="W359" s="67">
        <v>307.9</v>
      </c>
      <c r="X359" s="67">
        <v>300.7</v>
      </c>
      <c r="Y359" s="67">
        <v>22.3</v>
      </c>
      <c r="AC359" s="23">
        <v>0.187</v>
      </c>
      <c r="AD359" s="51">
        <v>1.102</v>
      </c>
      <c r="AE359" s="51">
        <f t="shared" si="33"/>
        <v>0.36200000000000004</v>
      </c>
      <c r="AF359" s="29">
        <v>12</v>
      </c>
      <c r="AG359" s="25">
        <v>1515.854439991529</v>
      </c>
    </row>
    <row r="360" spans="1:33" ht="12.75">
      <c r="A360" s="1">
        <v>37071</v>
      </c>
      <c r="B360" s="19">
        <v>180</v>
      </c>
      <c r="C360" s="2">
        <v>0.562731504</v>
      </c>
      <c r="D360" s="20">
        <v>0.562731504</v>
      </c>
      <c r="E360" s="3">
        <v>3503</v>
      </c>
      <c r="F360" s="21">
        <v>0</v>
      </c>
      <c r="G360" s="68">
        <v>38.68386382</v>
      </c>
      <c r="H360" s="68">
        <v>-78.5092517</v>
      </c>
      <c r="I360" s="22">
        <v>898.8</v>
      </c>
      <c r="J360" s="4">
        <f t="shared" si="29"/>
        <v>867.3</v>
      </c>
      <c r="K360" s="24">
        <f t="shared" si="28"/>
        <v>1291.5411909260727</v>
      </c>
      <c r="L360" s="24">
        <f t="shared" si="30"/>
        <v>1466.4211909260725</v>
      </c>
      <c r="M360" s="24">
        <f t="shared" si="31"/>
        <v>1507.7411909260727</v>
      </c>
      <c r="N360" s="25">
        <f t="shared" si="32"/>
        <v>1487.0811909260726</v>
      </c>
      <c r="O360" s="4">
        <v>21</v>
      </c>
      <c r="P360" s="4">
        <v>74.3</v>
      </c>
      <c r="Q360" s="4">
        <v>62</v>
      </c>
      <c r="R360"/>
      <c r="AC360" s="23">
        <v>0.206</v>
      </c>
      <c r="AD360" s="51">
        <v>1.102</v>
      </c>
      <c r="AE360" s="51">
        <f t="shared" si="33"/>
        <v>0.547</v>
      </c>
      <c r="AF360" s="29">
        <v>12</v>
      </c>
      <c r="AG360" s="25">
        <v>1487.0811909260726</v>
      </c>
    </row>
    <row r="361" spans="1:33" ht="12.75">
      <c r="A361" s="1">
        <v>37071</v>
      </c>
      <c r="B361" s="19">
        <v>180</v>
      </c>
      <c r="C361" s="2">
        <v>0.562847197</v>
      </c>
      <c r="D361" s="20">
        <v>0.562847197</v>
      </c>
      <c r="E361" s="3">
        <v>3513</v>
      </c>
      <c r="F361" s="21">
        <v>0</v>
      </c>
      <c r="G361" s="68">
        <v>38.68095764</v>
      </c>
      <c r="H361" s="68">
        <v>-78.51631751</v>
      </c>
      <c r="I361" s="22">
        <v>900.5</v>
      </c>
      <c r="J361" s="4">
        <f t="shared" si="29"/>
        <v>869</v>
      </c>
      <c r="K361" s="24">
        <f t="shared" si="28"/>
        <v>1275.280496526167</v>
      </c>
      <c r="L361" s="24">
        <f t="shared" si="30"/>
        <v>1450.1604965261672</v>
      </c>
      <c r="M361" s="24">
        <f t="shared" si="31"/>
        <v>1491.4804965261671</v>
      </c>
      <c r="N361" s="25">
        <f t="shared" si="32"/>
        <v>1470.820496526167</v>
      </c>
      <c r="O361" s="4">
        <v>21.2</v>
      </c>
      <c r="P361" s="4">
        <v>73.9</v>
      </c>
      <c r="Q361" s="4">
        <v>62.5</v>
      </c>
      <c r="R361"/>
      <c r="AC361" s="23">
        <v>0.266</v>
      </c>
      <c r="AD361" s="51">
        <v>2.212</v>
      </c>
      <c r="AE361" s="51">
        <f t="shared" si="33"/>
        <v>0.7320000000000001</v>
      </c>
      <c r="AF361" s="29">
        <v>12</v>
      </c>
      <c r="AG361" s="25">
        <v>1470.820496526167</v>
      </c>
    </row>
    <row r="362" spans="1:33" ht="12.75">
      <c r="A362" s="1">
        <v>37071</v>
      </c>
      <c r="B362" s="19">
        <v>180</v>
      </c>
      <c r="C362" s="2">
        <v>0.562962949</v>
      </c>
      <c r="D362" s="20">
        <v>0.562962949</v>
      </c>
      <c r="E362" s="3">
        <v>3523</v>
      </c>
      <c r="F362" s="21">
        <v>0</v>
      </c>
      <c r="G362" s="68">
        <v>38.67586172</v>
      </c>
      <c r="H362" s="68">
        <v>-78.52121022</v>
      </c>
      <c r="I362" s="22">
        <v>901.8</v>
      </c>
      <c r="J362" s="4">
        <f t="shared" si="29"/>
        <v>870.3</v>
      </c>
      <c r="K362" s="24">
        <f t="shared" si="28"/>
        <v>1262.8672972002034</v>
      </c>
      <c r="L362" s="24">
        <f t="shared" si="30"/>
        <v>1437.7472972002033</v>
      </c>
      <c r="M362" s="24">
        <f t="shared" si="31"/>
        <v>1479.0672972002035</v>
      </c>
      <c r="N362" s="25">
        <f t="shared" si="32"/>
        <v>1458.4072972002034</v>
      </c>
      <c r="O362" s="4">
        <v>21.2</v>
      </c>
      <c r="P362" s="4">
        <v>73.6</v>
      </c>
      <c r="Q362" s="4">
        <v>63.5</v>
      </c>
      <c r="R362"/>
      <c r="S362" s="56">
        <v>0.0001047</v>
      </c>
      <c r="T362" s="56">
        <v>7.714E-05</v>
      </c>
      <c r="U362" s="56">
        <v>4.698E-05</v>
      </c>
      <c r="V362" s="67">
        <v>834.8</v>
      </c>
      <c r="W362" s="67">
        <v>307.9</v>
      </c>
      <c r="X362" s="67">
        <v>300.7</v>
      </c>
      <c r="Y362" s="67">
        <v>22.5</v>
      </c>
      <c r="AC362" s="23">
        <v>0.256</v>
      </c>
      <c r="AD362" s="51">
        <v>2.212</v>
      </c>
      <c r="AE362" s="51">
        <f t="shared" si="33"/>
        <v>1.102</v>
      </c>
      <c r="AF362" s="29">
        <v>12</v>
      </c>
      <c r="AG362" s="25">
        <v>1458.4072972002034</v>
      </c>
    </row>
    <row r="363" spans="1:33" ht="12.75">
      <c r="A363" s="1">
        <v>37071</v>
      </c>
      <c r="B363" s="19">
        <v>180</v>
      </c>
      <c r="C363" s="2">
        <v>0.563078701</v>
      </c>
      <c r="D363" s="20">
        <v>0.563078701</v>
      </c>
      <c r="E363" s="3">
        <v>3533</v>
      </c>
      <c r="F363" s="21">
        <v>0</v>
      </c>
      <c r="G363" s="68">
        <v>38.66943699</v>
      </c>
      <c r="H363" s="68">
        <v>-78.52332777</v>
      </c>
      <c r="I363" s="22">
        <v>904.1</v>
      </c>
      <c r="J363" s="4">
        <f t="shared" si="29"/>
        <v>872.6</v>
      </c>
      <c r="K363" s="24">
        <f t="shared" si="28"/>
        <v>1240.9508369990353</v>
      </c>
      <c r="L363" s="24">
        <f t="shared" si="30"/>
        <v>1415.8308369990355</v>
      </c>
      <c r="M363" s="24">
        <f t="shared" si="31"/>
        <v>1457.1508369990354</v>
      </c>
      <c r="N363" s="25">
        <f t="shared" si="32"/>
        <v>1436.4908369990353</v>
      </c>
      <c r="O363" s="4">
        <v>21.5</v>
      </c>
      <c r="P363" s="4">
        <v>73.4</v>
      </c>
      <c r="Q363" s="4">
        <v>60.5</v>
      </c>
      <c r="R363"/>
      <c r="AC363" s="23">
        <v>0.276</v>
      </c>
      <c r="AD363" s="51">
        <v>2.212</v>
      </c>
      <c r="AE363" s="51">
        <f t="shared" si="33"/>
        <v>1.4720000000000002</v>
      </c>
      <c r="AF363" s="29">
        <v>12</v>
      </c>
      <c r="AG363" s="25">
        <v>1436.4908369990353</v>
      </c>
    </row>
    <row r="364" spans="1:33" ht="12.75">
      <c r="A364" s="1">
        <v>37071</v>
      </c>
      <c r="B364" s="19">
        <v>180</v>
      </c>
      <c r="C364" s="2">
        <v>0.563194454</v>
      </c>
      <c r="D364" s="20">
        <v>0.563194454</v>
      </c>
      <c r="E364" s="3">
        <v>3543</v>
      </c>
      <c r="F364" s="21">
        <v>0</v>
      </c>
      <c r="G364" s="68">
        <v>38.66287211</v>
      </c>
      <c r="H364" s="68">
        <v>-78.5232049</v>
      </c>
      <c r="I364" s="22">
        <v>905.6</v>
      </c>
      <c r="J364" s="4">
        <f t="shared" si="29"/>
        <v>874.1</v>
      </c>
      <c r="K364" s="24">
        <f t="shared" si="28"/>
        <v>1226.688593774704</v>
      </c>
      <c r="L364" s="24">
        <f t="shared" si="30"/>
        <v>1401.568593774704</v>
      </c>
      <c r="M364" s="24">
        <f t="shared" si="31"/>
        <v>1442.888593774704</v>
      </c>
      <c r="N364" s="25">
        <f t="shared" si="32"/>
        <v>1422.228593774704</v>
      </c>
      <c r="O364" s="4">
        <v>21.5</v>
      </c>
      <c r="P364" s="4">
        <v>73.2</v>
      </c>
      <c r="Q364" s="4">
        <v>61.6</v>
      </c>
      <c r="R364"/>
      <c r="AC364" s="23">
        <v>0.266</v>
      </c>
      <c r="AD364" s="51">
        <v>2.212</v>
      </c>
      <c r="AE364" s="51">
        <f t="shared" si="33"/>
        <v>1.8419999999999999</v>
      </c>
      <c r="AF364" s="29">
        <v>12</v>
      </c>
      <c r="AG364" s="25">
        <v>1422.228593774704</v>
      </c>
    </row>
    <row r="365" spans="1:33" ht="12.75">
      <c r="A365" s="1">
        <v>37071</v>
      </c>
      <c r="B365" s="19">
        <v>180</v>
      </c>
      <c r="C365" s="2">
        <v>0.563310206</v>
      </c>
      <c r="D365" s="20">
        <v>0.563310206</v>
      </c>
      <c r="E365" s="3">
        <v>3553</v>
      </c>
      <c r="F365" s="21">
        <v>0</v>
      </c>
      <c r="G365" s="68">
        <v>38.65643785</v>
      </c>
      <c r="H365" s="68">
        <v>-78.52025115</v>
      </c>
      <c r="I365" s="22">
        <v>906.2</v>
      </c>
      <c r="J365" s="4">
        <f t="shared" si="29"/>
        <v>874.7</v>
      </c>
      <c r="K365" s="24">
        <f t="shared" si="28"/>
        <v>1220.9905482363974</v>
      </c>
      <c r="L365" s="24">
        <f t="shared" si="30"/>
        <v>1395.8705482363976</v>
      </c>
      <c r="M365" s="24">
        <f t="shared" si="31"/>
        <v>1437.1905482363975</v>
      </c>
      <c r="N365" s="25">
        <f t="shared" si="32"/>
        <v>1416.5305482363974</v>
      </c>
      <c r="O365" s="4">
        <v>21.6</v>
      </c>
      <c r="P365" s="4">
        <v>73.2</v>
      </c>
      <c r="Q365" s="4">
        <v>61.4</v>
      </c>
      <c r="R365" s="56">
        <v>9.14E-06</v>
      </c>
      <c r="S365" s="56">
        <v>0.0001061</v>
      </c>
      <c r="T365" s="56">
        <v>7.696E-05</v>
      </c>
      <c r="U365" s="56">
        <v>4.661E-05</v>
      </c>
      <c r="V365" s="67">
        <v>840.2</v>
      </c>
      <c r="W365" s="67">
        <v>307.9</v>
      </c>
      <c r="X365" s="67">
        <v>300.7</v>
      </c>
      <c r="Y365" s="67">
        <v>22.5</v>
      </c>
      <c r="AC365" s="23">
        <v>0.266</v>
      </c>
      <c r="AD365" s="51">
        <v>2.211</v>
      </c>
      <c r="AE365" s="51">
        <f t="shared" si="33"/>
        <v>2.0268333333333333</v>
      </c>
      <c r="AF365" s="29">
        <v>12</v>
      </c>
      <c r="AG365" s="25">
        <v>1416.5305482363974</v>
      </c>
    </row>
    <row r="366" spans="1:33" ht="12.75">
      <c r="A366" s="1">
        <v>37071</v>
      </c>
      <c r="B366" s="19">
        <v>180</v>
      </c>
      <c r="C366" s="2">
        <v>0.563425899</v>
      </c>
      <c r="D366" s="20">
        <v>0.563425899</v>
      </c>
      <c r="E366" s="3">
        <v>3563</v>
      </c>
      <c r="F366" s="21">
        <v>0</v>
      </c>
      <c r="G366" s="68">
        <v>38.65115121</v>
      </c>
      <c r="H366" s="68">
        <v>-78.51461581</v>
      </c>
      <c r="I366" s="22">
        <v>909.5</v>
      </c>
      <c r="J366" s="4">
        <f t="shared" si="29"/>
        <v>878</v>
      </c>
      <c r="K366" s="24">
        <f t="shared" si="28"/>
        <v>1189.7209962210345</v>
      </c>
      <c r="L366" s="24">
        <f t="shared" si="30"/>
        <v>1364.6009962210346</v>
      </c>
      <c r="M366" s="24">
        <f t="shared" si="31"/>
        <v>1405.9209962210346</v>
      </c>
      <c r="N366" s="25">
        <f t="shared" si="32"/>
        <v>1385.2609962210345</v>
      </c>
      <c r="O366" s="4">
        <v>21.9</v>
      </c>
      <c r="P366" s="4">
        <v>72.8</v>
      </c>
      <c r="Q366" s="4">
        <v>60.1</v>
      </c>
      <c r="R366"/>
      <c r="AC366" s="23">
        <v>0.276</v>
      </c>
      <c r="AD366" s="51">
        <v>2.211</v>
      </c>
      <c r="AE366" s="51">
        <f t="shared" si="33"/>
        <v>2.211666666666667</v>
      </c>
      <c r="AF366" s="29">
        <v>12</v>
      </c>
      <c r="AG366" s="25">
        <v>1385.2609962210345</v>
      </c>
    </row>
    <row r="367" spans="1:33" ht="12.75">
      <c r="A367" s="1">
        <v>37071</v>
      </c>
      <c r="B367" s="19">
        <v>180</v>
      </c>
      <c r="C367" s="2">
        <v>0.563541651</v>
      </c>
      <c r="D367" s="20">
        <v>0.563541651</v>
      </c>
      <c r="E367" s="3">
        <v>3573</v>
      </c>
      <c r="F367" s="21">
        <v>0</v>
      </c>
      <c r="G367" s="68">
        <v>38.64897697</v>
      </c>
      <c r="H367" s="68">
        <v>-78.50585037</v>
      </c>
      <c r="I367" s="22">
        <v>909.9</v>
      </c>
      <c r="J367" s="4">
        <f t="shared" si="29"/>
        <v>878.4</v>
      </c>
      <c r="K367" s="24">
        <f t="shared" si="28"/>
        <v>1185.9387363642543</v>
      </c>
      <c r="L367" s="24">
        <f t="shared" si="30"/>
        <v>1360.8187363642542</v>
      </c>
      <c r="M367" s="24">
        <f t="shared" si="31"/>
        <v>1402.1387363642543</v>
      </c>
      <c r="N367" s="25">
        <f t="shared" si="32"/>
        <v>1381.4787363642542</v>
      </c>
      <c r="O367" s="4">
        <v>22</v>
      </c>
      <c r="P367" s="4">
        <v>72.6</v>
      </c>
      <c r="Q367" s="4">
        <v>59.5</v>
      </c>
      <c r="R367"/>
      <c r="AC367" s="23">
        <v>0.277</v>
      </c>
      <c r="AD367" s="51">
        <v>2.211</v>
      </c>
      <c r="AE367" s="51">
        <f t="shared" si="33"/>
        <v>2.2115000000000005</v>
      </c>
      <c r="AF367" s="29">
        <v>12</v>
      </c>
      <c r="AG367" s="25">
        <v>1381.4787363642542</v>
      </c>
    </row>
    <row r="368" spans="1:33" ht="12.75">
      <c r="A368" s="1">
        <v>37071</v>
      </c>
      <c r="B368" s="19">
        <v>180</v>
      </c>
      <c r="C368" s="2">
        <v>0.563657403</v>
      </c>
      <c r="D368" s="20">
        <v>0.563657403</v>
      </c>
      <c r="E368" s="3">
        <v>3583</v>
      </c>
      <c r="F368" s="21">
        <v>0</v>
      </c>
      <c r="G368" s="68">
        <v>38.64936463</v>
      </c>
      <c r="H368" s="68">
        <v>-78.49658566</v>
      </c>
      <c r="I368" s="22">
        <v>910.7</v>
      </c>
      <c r="J368" s="4">
        <f t="shared" si="29"/>
        <v>879.2</v>
      </c>
      <c r="K368" s="24">
        <f t="shared" si="28"/>
        <v>1178.37938092915</v>
      </c>
      <c r="L368" s="24">
        <f t="shared" si="30"/>
        <v>1353.2593809291502</v>
      </c>
      <c r="M368" s="24">
        <f t="shared" si="31"/>
        <v>1394.5793809291501</v>
      </c>
      <c r="N368" s="25">
        <f t="shared" si="32"/>
        <v>1373.91938092915</v>
      </c>
      <c r="O368" s="4">
        <v>21.9</v>
      </c>
      <c r="P368" s="4">
        <v>72.1</v>
      </c>
      <c r="Q368" s="4">
        <v>63</v>
      </c>
      <c r="R368"/>
      <c r="S368" s="56">
        <v>0.0001117</v>
      </c>
      <c r="T368" s="56">
        <v>8.132E-05</v>
      </c>
      <c r="U368" s="56">
        <v>4.999E-05</v>
      </c>
      <c r="V368" s="67">
        <v>845.2</v>
      </c>
      <c r="W368" s="67">
        <v>307.9</v>
      </c>
      <c r="X368" s="67">
        <v>300.7</v>
      </c>
      <c r="Y368" s="67">
        <v>22.9</v>
      </c>
      <c r="AC368" s="23">
        <v>0.256</v>
      </c>
      <c r="AD368" s="51">
        <v>2.211</v>
      </c>
      <c r="AE368" s="51">
        <f t="shared" si="33"/>
        <v>2.2113333333333336</v>
      </c>
      <c r="AF368" s="29">
        <v>12</v>
      </c>
      <c r="AG368" s="25">
        <v>1373.91938092915</v>
      </c>
    </row>
    <row r="369" spans="1:33" ht="12.75">
      <c r="A369" s="1">
        <v>37071</v>
      </c>
      <c r="B369" s="19">
        <v>180</v>
      </c>
      <c r="C369" s="2">
        <v>0.563773155</v>
      </c>
      <c r="D369" s="20">
        <v>0.563773155</v>
      </c>
      <c r="E369" s="3">
        <v>3593</v>
      </c>
      <c r="F369" s="21">
        <v>0</v>
      </c>
      <c r="G369" s="68">
        <v>38.65215631</v>
      </c>
      <c r="H369" s="68">
        <v>-78.48827996</v>
      </c>
      <c r="I369" s="22">
        <v>912.2</v>
      </c>
      <c r="J369" s="4">
        <f t="shared" si="29"/>
        <v>880.7</v>
      </c>
      <c r="K369" s="24">
        <f t="shared" si="28"/>
        <v>1164.2241106590109</v>
      </c>
      <c r="L369" s="24">
        <f t="shared" si="30"/>
        <v>1339.104110659011</v>
      </c>
      <c r="M369" s="24">
        <f t="shared" si="31"/>
        <v>1380.424110659011</v>
      </c>
      <c r="N369" s="25">
        <f t="shared" si="32"/>
        <v>1359.7641106590108</v>
      </c>
      <c r="O369" s="4">
        <v>22.1</v>
      </c>
      <c r="P369" s="4">
        <v>71.6</v>
      </c>
      <c r="Q369" s="4">
        <v>60.6</v>
      </c>
      <c r="R369"/>
      <c r="AC369" s="23">
        <v>0.257</v>
      </c>
      <c r="AD369" s="51">
        <v>2.211</v>
      </c>
      <c r="AE369" s="51">
        <f t="shared" si="33"/>
        <v>2.2111666666666667</v>
      </c>
      <c r="AF369" s="29">
        <v>12</v>
      </c>
      <c r="AG369" s="25">
        <v>1359.7641106590108</v>
      </c>
    </row>
    <row r="370" spans="1:33" ht="12.75">
      <c r="A370" s="1">
        <v>37071</v>
      </c>
      <c r="B370" s="19">
        <v>180</v>
      </c>
      <c r="C370" s="2">
        <v>0.563888907</v>
      </c>
      <c r="D370" s="20">
        <v>0.563888907</v>
      </c>
      <c r="E370" s="3">
        <v>3603</v>
      </c>
      <c r="F370" s="21">
        <v>0</v>
      </c>
      <c r="G370" s="68">
        <v>38.65689822</v>
      </c>
      <c r="H370" s="68">
        <v>-78.48196443</v>
      </c>
      <c r="I370" s="22">
        <v>912.8</v>
      </c>
      <c r="J370" s="4">
        <f t="shared" si="29"/>
        <v>881.3</v>
      </c>
      <c r="K370" s="24">
        <f t="shared" si="28"/>
        <v>1158.5687519577873</v>
      </c>
      <c r="L370" s="24">
        <f t="shared" si="30"/>
        <v>1333.4487519577874</v>
      </c>
      <c r="M370" s="24">
        <f t="shared" si="31"/>
        <v>1374.7687519577873</v>
      </c>
      <c r="N370" s="25">
        <f t="shared" si="32"/>
        <v>1354.1087519577873</v>
      </c>
      <c r="O370" s="4">
        <v>21.8</v>
      </c>
      <c r="P370" s="4">
        <v>74.6</v>
      </c>
      <c r="Q370" s="4">
        <v>59</v>
      </c>
      <c r="R370"/>
      <c r="AC370" s="23">
        <v>0.246</v>
      </c>
      <c r="AD370" s="51">
        <v>1.101</v>
      </c>
      <c r="AE370" s="51">
        <f t="shared" si="33"/>
        <v>2.026</v>
      </c>
      <c r="AF370" s="29">
        <v>12</v>
      </c>
      <c r="AG370" s="25">
        <v>1354.1087519577873</v>
      </c>
    </row>
    <row r="371" spans="1:33" ht="12.75">
      <c r="A371" s="1">
        <v>37071</v>
      </c>
      <c r="B371" s="19">
        <v>180</v>
      </c>
      <c r="C371" s="2">
        <v>0.5640046</v>
      </c>
      <c r="D371" s="20">
        <v>0.5640046</v>
      </c>
      <c r="E371" s="3">
        <v>3613</v>
      </c>
      <c r="F371" s="21">
        <v>0</v>
      </c>
      <c r="G371" s="68">
        <v>38.66309851</v>
      </c>
      <c r="H371" s="68">
        <v>-78.47924814</v>
      </c>
      <c r="I371" s="22">
        <v>915.5</v>
      </c>
      <c r="J371" s="4">
        <f t="shared" si="29"/>
        <v>884</v>
      </c>
      <c r="K371" s="24">
        <f t="shared" si="28"/>
        <v>1133.1671928035375</v>
      </c>
      <c r="L371" s="24">
        <f t="shared" si="30"/>
        <v>1308.0471928035377</v>
      </c>
      <c r="M371" s="24">
        <f t="shared" si="31"/>
        <v>1349.3671928035376</v>
      </c>
      <c r="N371" s="25">
        <f t="shared" si="32"/>
        <v>1328.7071928035375</v>
      </c>
      <c r="O371" s="4">
        <v>22</v>
      </c>
      <c r="P371" s="4">
        <v>75.2</v>
      </c>
      <c r="Q371" s="4">
        <v>58.4</v>
      </c>
      <c r="R371" s="56">
        <v>1.14E-05</v>
      </c>
      <c r="S371" s="56">
        <v>0.0001094</v>
      </c>
      <c r="T371" s="56">
        <v>7.997E-05</v>
      </c>
      <c r="U371" s="56">
        <v>4.966E-05</v>
      </c>
      <c r="V371" s="67">
        <v>848.7</v>
      </c>
      <c r="W371" s="67">
        <v>307.8</v>
      </c>
      <c r="X371" s="67">
        <v>300.7</v>
      </c>
      <c r="Y371" s="67">
        <v>23.2</v>
      </c>
      <c r="AC371" s="23">
        <v>0.246</v>
      </c>
      <c r="AD371" s="51">
        <v>1.101</v>
      </c>
      <c r="AE371" s="51">
        <f t="shared" si="33"/>
        <v>1.841</v>
      </c>
      <c r="AF371" s="29">
        <v>12</v>
      </c>
      <c r="AG371" s="25">
        <v>1328.7071928035375</v>
      </c>
    </row>
    <row r="372" spans="1:33" ht="12.75">
      <c r="A372" s="1">
        <v>37071</v>
      </c>
      <c r="B372" s="19">
        <v>180</v>
      </c>
      <c r="C372" s="2">
        <v>0.564120352</v>
      </c>
      <c r="D372" s="20">
        <v>0.564120352</v>
      </c>
      <c r="E372" s="3">
        <v>3623</v>
      </c>
      <c r="F372" s="21">
        <v>0</v>
      </c>
      <c r="G372" s="68">
        <v>38.66932472</v>
      </c>
      <c r="H372" s="68">
        <v>-78.48066361</v>
      </c>
      <c r="I372" s="22">
        <v>914.8</v>
      </c>
      <c r="J372" s="4">
        <f t="shared" si="29"/>
        <v>883.3</v>
      </c>
      <c r="K372" s="24">
        <f t="shared" si="28"/>
        <v>1139.7453247159185</v>
      </c>
      <c r="L372" s="24">
        <f t="shared" si="30"/>
        <v>1314.6253247159184</v>
      </c>
      <c r="M372" s="24">
        <f t="shared" si="31"/>
        <v>1355.9453247159186</v>
      </c>
      <c r="N372" s="25">
        <f t="shared" si="32"/>
        <v>1335.2853247159185</v>
      </c>
      <c r="O372" s="4">
        <v>21.9</v>
      </c>
      <c r="P372" s="4">
        <v>75.2</v>
      </c>
      <c r="Q372" s="4">
        <v>60.5</v>
      </c>
      <c r="R372"/>
      <c r="AC372" s="23">
        <v>0.236</v>
      </c>
      <c r="AD372" s="51">
        <v>1.101</v>
      </c>
      <c r="AE372" s="51">
        <f t="shared" si="33"/>
        <v>1.656</v>
      </c>
      <c r="AF372" s="29">
        <v>12</v>
      </c>
      <c r="AG372" s="25">
        <v>1335.2853247159185</v>
      </c>
    </row>
    <row r="373" spans="1:33" ht="12.75">
      <c r="A373" s="1">
        <v>37071</v>
      </c>
      <c r="B373" s="19">
        <v>180</v>
      </c>
      <c r="C373" s="2">
        <v>0.564236104</v>
      </c>
      <c r="D373" s="20">
        <v>0.564236104</v>
      </c>
      <c r="E373" s="3">
        <v>3633</v>
      </c>
      <c r="F373" s="21">
        <v>0</v>
      </c>
      <c r="G373" s="68">
        <v>38.67462235</v>
      </c>
      <c r="H373" s="68">
        <v>-78.48516875</v>
      </c>
      <c r="I373" s="22">
        <v>916</v>
      </c>
      <c r="J373" s="4">
        <f t="shared" si="29"/>
        <v>884.5</v>
      </c>
      <c r="K373" s="24">
        <f t="shared" si="28"/>
        <v>1128.471715510208</v>
      </c>
      <c r="L373" s="24">
        <f t="shared" si="30"/>
        <v>1303.3517155102081</v>
      </c>
      <c r="M373" s="24">
        <f t="shared" si="31"/>
        <v>1344.671715510208</v>
      </c>
      <c r="N373" s="25">
        <f t="shared" si="32"/>
        <v>1324.011715510208</v>
      </c>
      <c r="O373" s="4">
        <v>21.8</v>
      </c>
      <c r="P373" s="4">
        <v>75.7</v>
      </c>
      <c r="Q373" s="4">
        <v>58.6</v>
      </c>
      <c r="R373"/>
      <c r="AC373" s="23">
        <v>0.257</v>
      </c>
      <c r="AD373" s="51">
        <v>2.211</v>
      </c>
      <c r="AE373" s="51">
        <f t="shared" si="33"/>
        <v>1.656</v>
      </c>
      <c r="AF373" s="29">
        <v>12</v>
      </c>
      <c r="AG373" s="25">
        <v>1324.011715510208</v>
      </c>
    </row>
    <row r="374" spans="1:33" ht="12.75">
      <c r="A374" s="1">
        <v>37071</v>
      </c>
      <c r="B374" s="19">
        <v>180</v>
      </c>
      <c r="C374" s="2">
        <v>0.564351857</v>
      </c>
      <c r="D374" s="20">
        <v>0.564351857</v>
      </c>
      <c r="E374" s="3">
        <v>3643</v>
      </c>
      <c r="F374" s="21">
        <v>0</v>
      </c>
      <c r="G374" s="68">
        <v>38.67818498</v>
      </c>
      <c r="H374" s="68">
        <v>-78.49136771</v>
      </c>
      <c r="I374" s="22">
        <v>919.5</v>
      </c>
      <c r="J374" s="4">
        <f t="shared" si="29"/>
        <v>888</v>
      </c>
      <c r="K374" s="24">
        <f t="shared" si="28"/>
        <v>1095.6775066794257</v>
      </c>
      <c r="L374" s="24">
        <f t="shared" si="30"/>
        <v>1270.5575066794258</v>
      </c>
      <c r="M374" s="24">
        <f t="shared" si="31"/>
        <v>1311.8775066794258</v>
      </c>
      <c r="N374" s="25">
        <f t="shared" si="32"/>
        <v>1291.2175066794257</v>
      </c>
      <c r="O374" s="4">
        <v>22.1</v>
      </c>
      <c r="P374" s="4">
        <v>75.1</v>
      </c>
      <c r="Q374" s="4">
        <v>56.9</v>
      </c>
      <c r="R374"/>
      <c r="S374" s="56">
        <v>0.000119</v>
      </c>
      <c r="T374" s="56">
        <v>8.809E-05</v>
      </c>
      <c r="U374" s="56">
        <v>5.45E-05</v>
      </c>
      <c r="V374" s="67">
        <v>852.1</v>
      </c>
      <c r="W374" s="67">
        <v>307.8</v>
      </c>
      <c r="X374" s="67">
        <v>300.8</v>
      </c>
      <c r="Y374" s="67">
        <v>23.6</v>
      </c>
      <c r="AC374" s="23">
        <v>0.286</v>
      </c>
      <c r="AD374" s="51">
        <v>2.211</v>
      </c>
      <c r="AE374" s="51">
        <f t="shared" si="33"/>
        <v>1.656</v>
      </c>
      <c r="AF374" s="29">
        <v>12</v>
      </c>
      <c r="AG374" s="25">
        <v>1291.2175066794257</v>
      </c>
    </row>
    <row r="375" spans="1:33" ht="12.75">
      <c r="A375" s="1">
        <v>37071</v>
      </c>
      <c r="B375" s="19">
        <v>180</v>
      </c>
      <c r="C375" s="2">
        <v>0.564467609</v>
      </c>
      <c r="D375" s="20">
        <v>0.564467609</v>
      </c>
      <c r="E375" s="3">
        <v>3653</v>
      </c>
      <c r="F375" s="21">
        <v>0</v>
      </c>
      <c r="G375" s="68">
        <v>38.67921865</v>
      </c>
      <c r="H375" s="68">
        <v>-78.49879599</v>
      </c>
      <c r="I375" s="22">
        <v>920.8</v>
      </c>
      <c r="J375" s="4">
        <f t="shared" si="29"/>
        <v>889.3</v>
      </c>
      <c r="K375" s="24">
        <f t="shared" si="28"/>
        <v>1083.529710911931</v>
      </c>
      <c r="L375" s="24">
        <f t="shared" si="30"/>
        <v>1258.4097109119311</v>
      </c>
      <c r="M375" s="24">
        <f t="shared" si="31"/>
        <v>1299.729710911931</v>
      </c>
      <c r="N375" s="25">
        <f t="shared" si="32"/>
        <v>1279.069710911931</v>
      </c>
      <c r="O375" s="4">
        <v>22.3</v>
      </c>
      <c r="P375" s="4">
        <v>73.8</v>
      </c>
      <c r="Q375" s="4">
        <v>57.5</v>
      </c>
      <c r="R375"/>
      <c r="AC375" s="23">
        <v>0.266</v>
      </c>
      <c r="AD375" s="51">
        <v>2.211</v>
      </c>
      <c r="AE375" s="51">
        <f t="shared" si="33"/>
        <v>1.656</v>
      </c>
      <c r="AF375" s="29">
        <v>12</v>
      </c>
      <c r="AG375" s="25">
        <v>1279.069710911931</v>
      </c>
    </row>
    <row r="376" spans="1:33" ht="12.75">
      <c r="A376" s="1">
        <v>37071</v>
      </c>
      <c r="B376" s="19">
        <v>180</v>
      </c>
      <c r="C376" s="2">
        <v>0.564583361</v>
      </c>
      <c r="D376" s="20">
        <v>0.564583361</v>
      </c>
      <c r="E376" s="3">
        <v>3663</v>
      </c>
      <c r="F376" s="21">
        <v>0</v>
      </c>
      <c r="G376" s="68">
        <v>38.6779767</v>
      </c>
      <c r="H376" s="68">
        <v>-78.50632031</v>
      </c>
      <c r="I376" s="22">
        <v>923.6</v>
      </c>
      <c r="J376" s="4">
        <f t="shared" si="29"/>
        <v>892.1</v>
      </c>
      <c r="K376" s="24">
        <f t="shared" si="28"/>
        <v>1057.4254300213436</v>
      </c>
      <c r="L376" s="24">
        <f t="shared" si="30"/>
        <v>1232.3054300213435</v>
      </c>
      <c r="M376" s="24">
        <f t="shared" si="31"/>
        <v>1273.6254300213436</v>
      </c>
      <c r="N376" s="25">
        <f t="shared" si="32"/>
        <v>1252.9654300213435</v>
      </c>
      <c r="O376" s="4">
        <v>22.4</v>
      </c>
      <c r="P376" s="4">
        <v>73.7</v>
      </c>
      <c r="Q376" s="4">
        <v>58.4</v>
      </c>
      <c r="R376"/>
      <c r="AC376" s="23">
        <v>0.246</v>
      </c>
      <c r="AD376" s="51">
        <v>1.101</v>
      </c>
      <c r="AE376" s="51">
        <f t="shared" si="33"/>
        <v>1.656</v>
      </c>
      <c r="AF376" s="29">
        <v>12</v>
      </c>
      <c r="AG376" s="25">
        <v>1252.9654300213435</v>
      </c>
    </row>
    <row r="377" spans="1:33" ht="12.75">
      <c r="A377" s="1">
        <v>37071</v>
      </c>
      <c r="B377" s="19">
        <v>180</v>
      </c>
      <c r="C377" s="2">
        <v>0.564699054</v>
      </c>
      <c r="D377" s="20">
        <v>0.564699054</v>
      </c>
      <c r="E377" s="3">
        <v>3673</v>
      </c>
      <c r="F377" s="21">
        <v>0</v>
      </c>
      <c r="G377" s="68">
        <v>38.67469102</v>
      </c>
      <c r="H377" s="68">
        <v>-78.51319715</v>
      </c>
      <c r="I377" s="22">
        <v>925.1</v>
      </c>
      <c r="J377" s="4">
        <f t="shared" si="29"/>
        <v>893.6</v>
      </c>
      <c r="K377" s="24">
        <f t="shared" si="28"/>
        <v>1043.4746768291147</v>
      </c>
      <c r="L377" s="24">
        <f t="shared" si="30"/>
        <v>1218.3546768291149</v>
      </c>
      <c r="M377" s="24">
        <f t="shared" si="31"/>
        <v>1259.6746768291148</v>
      </c>
      <c r="N377" s="25">
        <f t="shared" si="32"/>
        <v>1239.0146768291147</v>
      </c>
      <c r="O377" s="4">
        <v>22.5</v>
      </c>
      <c r="P377" s="4">
        <v>73.1</v>
      </c>
      <c r="Q377" s="4">
        <v>62.1</v>
      </c>
      <c r="R377" s="56">
        <v>8.29E-06</v>
      </c>
      <c r="AC377" s="23">
        <v>0.257</v>
      </c>
      <c r="AD377" s="51">
        <v>2.211</v>
      </c>
      <c r="AE377" s="51">
        <f t="shared" si="33"/>
        <v>1.8410000000000002</v>
      </c>
      <c r="AF377" s="29">
        <v>12</v>
      </c>
      <c r="AG377" s="25">
        <v>1239.0146768291147</v>
      </c>
    </row>
    <row r="378" spans="1:33" ht="12.75">
      <c r="A378" s="1">
        <v>37071</v>
      </c>
      <c r="B378" s="19">
        <v>180</v>
      </c>
      <c r="C378" s="2">
        <v>0.564814806</v>
      </c>
      <c r="D378" s="20">
        <v>0.564814806</v>
      </c>
      <c r="E378" s="3">
        <v>3683</v>
      </c>
      <c r="F378" s="21">
        <v>0</v>
      </c>
      <c r="G378" s="68">
        <v>38.67044304</v>
      </c>
      <c r="H378" s="68">
        <v>-78.51894396</v>
      </c>
      <c r="I378" s="22">
        <v>926.5</v>
      </c>
      <c r="J378" s="4">
        <f t="shared" si="29"/>
        <v>895</v>
      </c>
      <c r="K378" s="24">
        <f t="shared" si="28"/>
        <v>1030.4750857578601</v>
      </c>
      <c r="L378" s="24">
        <f t="shared" si="30"/>
        <v>1205.3550857578603</v>
      </c>
      <c r="M378" s="24">
        <f t="shared" si="31"/>
        <v>1246.6750857578602</v>
      </c>
      <c r="N378" s="25">
        <f t="shared" si="32"/>
        <v>1226.01508575786</v>
      </c>
      <c r="O378" s="4">
        <v>22.7</v>
      </c>
      <c r="P378" s="4">
        <v>73.6</v>
      </c>
      <c r="Q378" s="4">
        <v>61</v>
      </c>
      <c r="R378"/>
      <c r="S378" s="56">
        <v>0.000113</v>
      </c>
      <c r="T378" s="56">
        <v>8.338E-05</v>
      </c>
      <c r="U378" s="56">
        <v>5.214E-05</v>
      </c>
      <c r="V378" s="67">
        <v>858.7</v>
      </c>
      <c r="W378" s="67">
        <v>307.8</v>
      </c>
      <c r="X378" s="67">
        <v>300.8</v>
      </c>
      <c r="Y378" s="67">
        <v>24.3</v>
      </c>
      <c r="AC378" s="23">
        <v>0.236</v>
      </c>
      <c r="AD378" s="51">
        <v>1.1</v>
      </c>
      <c r="AE378" s="51">
        <f t="shared" si="33"/>
        <v>1.840833333333333</v>
      </c>
      <c r="AF378" s="29">
        <v>12</v>
      </c>
      <c r="AG378" s="25">
        <v>1226.01508575786</v>
      </c>
    </row>
    <row r="379" spans="1:33" ht="12.75">
      <c r="A379" s="1">
        <v>37071</v>
      </c>
      <c r="B379" s="19">
        <v>180</v>
      </c>
      <c r="C379" s="2">
        <v>0.564930558</v>
      </c>
      <c r="D379" s="20">
        <v>0.564930558</v>
      </c>
      <c r="E379" s="3">
        <v>3693</v>
      </c>
      <c r="F379" s="21">
        <v>0</v>
      </c>
      <c r="G379" s="68">
        <v>38.66505909</v>
      </c>
      <c r="H379" s="68">
        <v>-78.52290049</v>
      </c>
      <c r="I379" s="22">
        <v>929</v>
      </c>
      <c r="J379" s="4">
        <f t="shared" si="29"/>
        <v>897.5</v>
      </c>
      <c r="K379" s="24">
        <f t="shared" si="28"/>
        <v>1007.3120264656523</v>
      </c>
      <c r="L379" s="24">
        <f t="shared" si="30"/>
        <v>1182.1920264656524</v>
      </c>
      <c r="M379" s="24">
        <f t="shared" si="31"/>
        <v>1223.5120264656523</v>
      </c>
      <c r="N379" s="25">
        <f t="shared" si="32"/>
        <v>1202.8520264656522</v>
      </c>
      <c r="O379" s="4">
        <v>22.9</v>
      </c>
      <c r="P379" s="4">
        <v>73.1</v>
      </c>
      <c r="Q379" s="4">
        <v>61.9</v>
      </c>
      <c r="R379"/>
      <c r="AC379" s="23">
        <v>0.236</v>
      </c>
      <c r="AD379" s="51">
        <v>1.1</v>
      </c>
      <c r="AE379" s="51">
        <f t="shared" si="33"/>
        <v>1.6556666666666666</v>
      </c>
      <c r="AF379" s="29">
        <v>12</v>
      </c>
      <c r="AG379" s="25">
        <v>1202.8520264656522</v>
      </c>
    </row>
    <row r="380" spans="1:33" ht="12.75">
      <c r="A380" s="1">
        <v>37071</v>
      </c>
      <c r="B380" s="19">
        <v>180</v>
      </c>
      <c r="C380" s="2">
        <v>0.56504631</v>
      </c>
      <c r="D380" s="20">
        <v>0.56504631</v>
      </c>
      <c r="E380" s="3">
        <v>3703</v>
      </c>
      <c r="F380" s="21">
        <v>0</v>
      </c>
      <c r="G380" s="68">
        <v>38.65881808</v>
      </c>
      <c r="H380" s="68">
        <v>-78.52416025</v>
      </c>
      <c r="I380" s="22">
        <v>930.2</v>
      </c>
      <c r="J380" s="4">
        <f t="shared" si="29"/>
        <v>898.7</v>
      </c>
      <c r="K380" s="24">
        <f t="shared" si="28"/>
        <v>996.2166661172383</v>
      </c>
      <c r="L380" s="24">
        <f t="shared" si="30"/>
        <v>1171.0966661172383</v>
      </c>
      <c r="M380" s="24">
        <f t="shared" si="31"/>
        <v>1212.4166661172383</v>
      </c>
      <c r="N380" s="25">
        <f t="shared" si="32"/>
        <v>1191.7566661172382</v>
      </c>
      <c r="O380" s="4">
        <v>23</v>
      </c>
      <c r="P380" s="4">
        <v>72.7</v>
      </c>
      <c r="Q380" s="4">
        <v>59.9</v>
      </c>
      <c r="R380"/>
      <c r="AC380" s="23">
        <v>0.266</v>
      </c>
      <c r="AD380" s="51">
        <v>2.21</v>
      </c>
      <c r="AE380" s="51">
        <f t="shared" si="33"/>
        <v>1.6555</v>
      </c>
      <c r="AF380" s="29">
        <v>12</v>
      </c>
      <c r="AG380" s="25">
        <v>1191.7566661172382</v>
      </c>
    </row>
    <row r="381" spans="1:33" ht="12.75">
      <c r="A381" s="1">
        <v>37071</v>
      </c>
      <c r="B381" s="19">
        <v>180</v>
      </c>
      <c r="C381" s="2">
        <v>0.565162063</v>
      </c>
      <c r="D381" s="20">
        <v>0.565162063</v>
      </c>
      <c r="E381" s="3">
        <v>3713</v>
      </c>
      <c r="F381" s="21">
        <v>0</v>
      </c>
      <c r="G381" s="68">
        <v>38.65251859</v>
      </c>
      <c r="H381" s="68">
        <v>-78.52189325</v>
      </c>
      <c r="I381" s="22">
        <v>933.3</v>
      </c>
      <c r="J381" s="4">
        <f t="shared" si="29"/>
        <v>901.8</v>
      </c>
      <c r="K381" s="24">
        <f t="shared" si="28"/>
        <v>967.622081623998</v>
      </c>
      <c r="L381" s="24">
        <f t="shared" si="30"/>
        <v>1142.502081623998</v>
      </c>
      <c r="M381" s="24">
        <f t="shared" si="31"/>
        <v>1183.822081623998</v>
      </c>
      <c r="N381" s="25">
        <f t="shared" si="32"/>
        <v>1163.162081623998</v>
      </c>
      <c r="O381" s="4">
        <v>23.3</v>
      </c>
      <c r="P381" s="4">
        <v>72.5</v>
      </c>
      <c r="Q381" s="4">
        <v>55.5</v>
      </c>
      <c r="R381"/>
      <c r="S381" s="56">
        <v>0.0001057</v>
      </c>
      <c r="T381" s="56">
        <v>7.659E-05</v>
      </c>
      <c r="U381" s="56">
        <v>4.694E-05</v>
      </c>
      <c r="V381" s="67">
        <v>864.1</v>
      </c>
      <c r="W381" s="67">
        <v>307.8</v>
      </c>
      <c r="X381" s="67">
        <v>300.8</v>
      </c>
      <c r="Y381" s="67">
        <v>24.7</v>
      </c>
      <c r="AC381" s="23">
        <v>0.266</v>
      </c>
      <c r="AD381" s="51">
        <v>2.21</v>
      </c>
      <c r="AE381" s="51">
        <f t="shared" si="33"/>
        <v>1.6553333333333333</v>
      </c>
      <c r="AF381" s="29">
        <v>12</v>
      </c>
      <c r="AG381" s="25">
        <v>1163.162081623998</v>
      </c>
    </row>
    <row r="382" spans="1:33" ht="12.75">
      <c r="A382" s="1">
        <v>37071</v>
      </c>
      <c r="B382" s="19">
        <v>180</v>
      </c>
      <c r="C382" s="2">
        <v>0.565277755</v>
      </c>
      <c r="D382" s="20">
        <v>0.565277755</v>
      </c>
      <c r="E382" s="3">
        <v>3723</v>
      </c>
      <c r="F382" s="21">
        <v>0</v>
      </c>
      <c r="G382" s="68">
        <v>38.64751342</v>
      </c>
      <c r="H382" s="68">
        <v>-78.51667771</v>
      </c>
      <c r="I382" s="22">
        <v>935.5</v>
      </c>
      <c r="J382" s="4">
        <f t="shared" si="29"/>
        <v>904</v>
      </c>
      <c r="K382" s="24">
        <f t="shared" si="28"/>
        <v>947.3887201699904</v>
      </c>
      <c r="L382" s="24">
        <f t="shared" si="30"/>
        <v>1122.2687201699905</v>
      </c>
      <c r="M382" s="24">
        <f t="shared" si="31"/>
        <v>1163.5887201699904</v>
      </c>
      <c r="N382" s="25">
        <f t="shared" si="32"/>
        <v>1142.9287201699904</v>
      </c>
      <c r="O382" s="4">
        <v>23.3</v>
      </c>
      <c r="P382" s="4">
        <v>72.5</v>
      </c>
      <c r="Q382" s="4">
        <v>60.6</v>
      </c>
      <c r="R382"/>
      <c r="AC382" s="23">
        <v>0.266</v>
      </c>
      <c r="AD382" s="51">
        <v>2.21</v>
      </c>
      <c r="AE382" s="51">
        <f t="shared" si="33"/>
        <v>1.8401666666666667</v>
      </c>
      <c r="AF382" s="29">
        <v>12</v>
      </c>
      <c r="AG382" s="25">
        <v>1142.9287201699904</v>
      </c>
    </row>
    <row r="383" spans="1:33" ht="12.75">
      <c r="A383" s="1">
        <v>37071</v>
      </c>
      <c r="B383" s="19">
        <v>180</v>
      </c>
      <c r="C383" s="2">
        <v>0.565393507</v>
      </c>
      <c r="D383" s="20">
        <v>0.565393507</v>
      </c>
      <c r="E383" s="3">
        <v>3733</v>
      </c>
      <c r="F383" s="21">
        <v>0</v>
      </c>
      <c r="G383" s="68">
        <v>38.64448973</v>
      </c>
      <c r="H383" s="68">
        <v>-78.50926666</v>
      </c>
      <c r="I383" s="22">
        <v>938.3</v>
      </c>
      <c r="J383" s="4">
        <f t="shared" si="29"/>
        <v>906.8</v>
      </c>
      <c r="K383" s="24">
        <f t="shared" si="28"/>
        <v>921.7082669200098</v>
      </c>
      <c r="L383" s="24">
        <f t="shared" si="30"/>
        <v>1096.5882669200098</v>
      </c>
      <c r="M383" s="24">
        <f t="shared" si="31"/>
        <v>1137.9082669200097</v>
      </c>
      <c r="N383" s="25">
        <f t="shared" si="32"/>
        <v>1117.2482669200099</v>
      </c>
      <c r="O383" s="4">
        <v>23.3</v>
      </c>
      <c r="P383" s="4">
        <v>73.2</v>
      </c>
      <c r="Q383" s="4">
        <v>65</v>
      </c>
      <c r="R383" s="56">
        <v>1.02E-05</v>
      </c>
      <c r="AC383" s="23">
        <v>0.236</v>
      </c>
      <c r="AD383" s="51">
        <v>1.1</v>
      </c>
      <c r="AE383" s="51">
        <f t="shared" si="33"/>
        <v>1.655</v>
      </c>
      <c r="AF383" s="29">
        <v>12</v>
      </c>
      <c r="AG383" s="25">
        <v>1117.2482669200099</v>
      </c>
    </row>
    <row r="384" spans="1:33" ht="12.75">
      <c r="A384" s="1">
        <v>37071</v>
      </c>
      <c r="B384" s="19">
        <v>180</v>
      </c>
      <c r="C384" s="2">
        <v>0.56550926</v>
      </c>
      <c r="D384" s="20">
        <v>0.56550926</v>
      </c>
      <c r="E384" s="3">
        <v>3743</v>
      </c>
      <c r="F384" s="21">
        <v>0</v>
      </c>
      <c r="G384" s="68">
        <v>38.64384405</v>
      </c>
      <c r="H384" s="68">
        <v>-78.50087049</v>
      </c>
      <c r="I384" s="22">
        <v>940.9</v>
      </c>
      <c r="J384" s="4">
        <f t="shared" si="29"/>
        <v>909.4</v>
      </c>
      <c r="K384" s="24">
        <f t="shared" si="28"/>
        <v>897.9330347693622</v>
      </c>
      <c r="L384" s="24">
        <f t="shared" si="30"/>
        <v>1072.8130347693623</v>
      </c>
      <c r="M384" s="24">
        <f t="shared" si="31"/>
        <v>1114.1330347693622</v>
      </c>
      <c r="N384" s="25">
        <f t="shared" si="32"/>
        <v>1093.4730347693621</v>
      </c>
      <c r="O384" s="4">
        <v>23.6</v>
      </c>
      <c r="P384" s="4">
        <v>72.9</v>
      </c>
      <c r="Q384" s="4">
        <v>65.4</v>
      </c>
      <c r="R384"/>
      <c r="S384" s="56">
        <v>0.0001171</v>
      </c>
      <c r="T384" s="56">
        <v>8.529E-05</v>
      </c>
      <c r="U384" s="56">
        <v>5.3E-05</v>
      </c>
      <c r="V384" s="67">
        <v>871.7</v>
      </c>
      <c r="W384" s="67">
        <v>307.8</v>
      </c>
      <c r="X384" s="67">
        <v>300.9</v>
      </c>
      <c r="Y384" s="67">
        <v>24.9</v>
      </c>
      <c r="AC384" s="23">
        <v>0.236</v>
      </c>
      <c r="AD384" s="51">
        <v>1.1</v>
      </c>
      <c r="AE384" s="51">
        <f t="shared" si="33"/>
        <v>1.655</v>
      </c>
      <c r="AF384" s="29">
        <v>12</v>
      </c>
      <c r="AG384" s="25">
        <v>1093.4730347693621</v>
      </c>
    </row>
    <row r="385" spans="1:33" ht="12.75">
      <c r="A385" s="1">
        <v>37071</v>
      </c>
      <c r="B385" s="19">
        <v>180</v>
      </c>
      <c r="C385" s="2">
        <v>0.565625012</v>
      </c>
      <c r="D385" s="20">
        <v>0.565625012</v>
      </c>
      <c r="E385" s="3">
        <v>3753</v>
      </c>
      <c r="F385" s="21">
        <v>0</v>
      </c>
      <c r="G385" s="68">
        <v>38.64590877</v>
      </c>
      <c r="H385" s="68">
        <v>-78.49267102</v>
      </c>
      <c r="I385" s="22">
        <v>944.5</v>
      </c>
      <c r="J385" s="4">
        <f t="shared" si="29"/>
        <v>913</v>
      </c>
      <c r="K385" s="24">
        <f t="shared" si="28"/>
        <v>865.1254581402699</v>
      </c>
      <c r="L385" s="24">
        <f t="shared" si="30"/>
        <v>1040.0054581402699</v>
      </c>
      <c r="M385" s="24">
        <f t="shared" si="31"/>
        <v>1081.3254581402698</v>
      </c>
      <c r="N385" s="25">
        <f t="shared" si="32"/>
        <v>1060.66545814027</v>
      </c>
      <c r="O385" s="4">
        <v>23.8</v>
      </c>
      <c r="P385" s="4">
        <v>72.6</v>
      </c>
      <c r="Q385" s="4">
        <v>63.5</v>
      </c>
      <c r="R385"/>
      <c r="AC385" s="23">
        <v>0.256</v>
      </c>
      <c r="AD385" s="51">
        <v>2.21</v>
      </c>
      <c r="AE385" s="51">
        <f t="shared" si="33"/>
        <v>1.8399999999999999</v>
      </c>
      <c r="AF385" s="29">
        <v>12</v>
      </c>
      <c r="AG385" s="25">
        <v>1060.66545814027</v>
      </c>
    </row>
    <row r="386" spans="1:33" ht="12.75">
      <c r="A386" s="1">
        <v>37071</v>
      </c>
      <c r="B386" s="19">
        <v>180</v>
      </c>
      <c r="C386" s="2">
        <v>0.565740764</v>
      </c>
      <c r="D386" s="20">
        <v>0.565740764</v>
      </c>
      <c r="E386" s="3">
        <v>3763</v>
      </c>
      <c r="F386" s="21">
        <v>0</v>
      </c>
      <c r="G386" s="68">
        <v>38.65012257</v>
      </c>
      <c r="H386" s="68">
        <v>-78.48577842</v>
      </c>
      <c r="I386" s="22">
        <v>946.6</v>
      </c>
      <c r="J386" s="4">
        <f t="shared" si="29"/>
        <v>915.1</v>
      </c>
      <c r="K386" s="24">
        <f t="shared" si="28"/>
        <v>846.0473928794326</v>
      </c>
      <c r="L386" s="24">
        <f t="shared" si="30"/>
        <v>1020.9273928794325</v>
      </c>
      <c r="M386" s="24">
        <f t="shared" si="31"/>
        <v>1062.2473928794325</v>
      </c>
      <c r="N386" s="25">
        <f t="shared" si="32"/>
        <v>1041.5873928794326</v>
      </c>
      <c r="O386" s="4">
        <v>23.9</v>
      </c>
      <c r="P386" s="4">
        <v>73.1</v>
      </c>
      <c r="Q386" s="4">
        <v>65.9</v>
      </c>
      <c r="R386"/>
      <c r="AC386" s="23">
        <v>0.255</v>
      </c>
      <c r="AD386" s="51">
        <v>2.21</v>
      </c>
      <c r="AE386" s="51">
        <f t="shared" si="33"/>
        <v>1.8399999999999999</v>
      </c>
      <c r="AF386" s="29">
        <v>12</v>
      </c>
      <c r="AG386" s="25">
        <v>1041.5873928794326</v>
      </c>
    </row>
    <row r="387" spans="1:33" ht="12.75">
      <c r="A387" s="1">
        <v>37071</v>
      </c>
      <c r="B387" s="19">
        <v>180</v>
      </c>
      <c r="C387" s="2">
        <v>0.565856457</v>
      </c>
      <c r="D387" s="20">
        <v>0.565856457</v>
      </c>
      <c r="E387" s="3">
        <v>3773</v>
      </c>
      <c r="F387" s="21">
        <v>0</v>
      </c>
      <c r="G387" s="68">
        <v>38.65548803</v>
      </c>
      <c r="H387" s="68">
        <v>-78.48048102</v>
      </c>
      <c r="I387" s="22">
        <v>949</v>
      </c>
      <c r="J387" s="4">
        <f t="shared" si="29"/>
        <v>917.5</v>
      </c>
      <c r="K387" s="24">
        <f t="shared" si="28"/>
        <v>824.2974259620084</v>
      </c>
      <c r="L387" s="24">
        <f t="shared" si="30"/>
        <v>999.1774259620084</v>
      </c>
      <c r="M387" s="24">
        <f t="shared" si="31"/>
        <v>1040.4974259620085</v>
      </c>
      <c r="N387" s="25">
        <f t="shared" si="32"/>
        <v>1019.8374259620084</v>
      </c>
      <c r="O387" s="4">
        <v>23.9</v>
      </c>
      <c r="P387" s="4">
        <v>73.8</v>
      </c>
      <c r="Q387" s="4">
        <v>65</v>
      </c>
      <c r="R387"/>
      <c r="S387" s="56">
        <v>0.0001173</v>
      </c>
      <c r="T387" s="56">
        <v>8.484E-05</v>
      </c>
      <c r="U387" s="56">
        <v>5.172E-05</v>
      </c>
      <c r="V387" s="67">
        <v>879.9</v>
      </c>
      <c r="W387" s="67">
        <v>307.8</v>
      </c>
      <c r="X387" s="67">
        <v>300.9</v>
      </c>
      <c r="Y387" s="67">
        <v>25.4</v>
      </c>
      <c r="AC387" s="23">
        <v>0.257</v>
      </c>
      <c r="AD387" s="51">
        <v>2.21</v>
      </c>
      <c r="AE387" s="51">
        <f t="shared" si="33"/>
        <v>1.8399999999999999</v>
      </c>
      <c r="AF387" s="29">
        <v>12</v>
      </c>
      <c r="AG387" s="25">
        <v>1019.8374259620084</v>
      </c>
    </row>
    <row r="388" spans="1:33" ht="12.75">
      <c r="A388" s="1">
        <v>37071</v>
      </c>
      <c r="B388" s="19">
        <v>180</v>
      </c>
      <c r="C388" s="2">
        <v>0.565972209</v>
      </c>
      <c r="D388" s="20">
        <v>0.565972209</v>
      </c>
      <c r="E388" s="3">
        <v>3783</v>
      </c>
      <c r="F388" s="21">
        <v>0</v>
      </c>
      <c r="G388" s="68">
        <v>38.66181578</v>
      </c>
      <c r="H388" s="68">
        <v>-78.47732802</v>
      </c>
      <c r="I388" s="22">
        <v>950.6</v>
      </c>
      <c r="J388" s="4">
        <f t="shared" si="29"/>
        <v>919.1</v>
      </c>
      <c r="K388" s="24">
        <f t="shared" si="28"/>
        <v>809.8290326739747</v>
      </c>
      <c r="L388" s="24">
        <f t="shared" si="30"/>
        <v>984.7090326739747</v>
      </c>
      <c r="M388" s="24">
        <f t="shared" si="31"/>
        <v>1026.0290326739746</v>
      </c>
      <c r="N388" s="25">
        <f t="shared" si="32"/>
        <v>1005.3690326739746</v>
      </c>
      <c r="O388" s="4">
        <v>24.1</v>
      </c>
      <c r="P388" s="4">
        <v>73.9</v>
      </c>
      <c r="Q388" s="4">
        <v>66.2</v>
      </c>
      <c r="R388"/>
      <c r="AC388" s="23">
        <v>0.282</v>
      </c>
      <c r="AD388" s="51">
        <v>2.21</v>
      </c>
      <c r="AE388" s="51">
        <f t="shared" si="33"/>
        <v>1.8399999999999999</v>
      </c>
      <c r="AF388" s="29">
        <v>12</v>
      </c>
      <c r="AG388" s="25">
        <v>1005.3690326739746</v>
      </c>
    </row>
    <row r="389" spans="1:33" ht="12.75">
      <c r="A389" s="1">
        <v>37071</v>
      </c>
      <c r="B389" s="19">
        <v>180</v>
      </c>
      <c r="C389" s="2">
        <v>0.566087961</v>
      </c>
      <c r="D389" s="20">
        <v>0.566087961</v>
      </c>
      <c r="E389" s="3">
        <v>3793</v>
      </c>
      <c r="F389" s="21">
        <v>0</v>
      </c>
      <c r="G389" s="68">
        <v>38.66843861</v>
      </c>
      <c r="H389" s="68">
        <v>-78.47717662</v>
      </c>
      <c r="I389" s="22">
        <v>954.4</v>
      </c>
      <c r="J389" s="4">
        <f t="shared" si="29"/>
        <v>922.9</v>
      </c>
      <c r="K389" s="24">
        <f t="shared" si="28"/>
        <v>775.5672954553505</v>
      </c>
      <c r="L389" s="24">
        <f t="shared" si="30"/>
        <v>950.4472954553505</v>
      </c>
      <c r="M389" s="24">
        <f t="shared" si="31"/>
        <v>991.7672954553504</v>
      </c>
      <c r="N389" s="25">
        <f t="shared" si="32"/>
        <v>971.1072954553505</v>
      </c>
      <c r="O389" s="4">
        <v>24.3</v>
      </c>
      <c r="P389" s="4">
        <v>73.5</v>
      </c>
      <c r="Q389" s="4">
        <v>66</v>
      </c>
      <c r="R389" s="56">
        <v>1.19E-05</v>
      </c>
      <c r="AC389" s="23">
        <v>0.245</v>
      </c>
      <c r="AD389" s="51">
        <v>1.1</v>
      </c>
      <c r="AE389" s="51">
        <f t="shared" si="33"/>
        <v>1.8399999999999999</v>
      </c>
      <c r="AF389" s="29">
        <v>12</v>
      </c>
      <c r="AG389" s="25">
        <v>971.1072954553505</v>
      </c>
    </row>
    <row r="390" spans="1:33" ht="12.75">
      <c r="A390" s="1">
        <v>37071</v>
      </c>
      <c r="B390" s="19">
        <v>180</v>
      </c>
      <c r="C390" s="2">
        <v>0.566203713</v>
      </c>
      <c r="D390" s="20">
        <v>0.566203713</v>
      </c>
      <c r="E390" s="3">
        <v>3803</v>
      </c>
      <c r="F390" s="21">
        <v>0</v>
      </c>
      <c r="G390" s="68">
        <v>38.67439155</v>
      </c>
      <c r="H390" s="68">
        <v>-78.48054041</v>
      </c>
      <c r="I390" s="22">
        <v>955.7</v>
      </c>
      <c r="J390" s="4">
        <f t="shared" si="29"/>
        <v>924.2</v>
      </c>
      <c r="K390" s="24">
        <f t="shared" si="28"/>
        <v>763.8785524895872</v>
      </c>
      <c r="L390" s="24">
        <f t="shared" si="30"/>
        <v>938.7585524895871</v>
      </c>
      <c r="M390" s="24">
        <f t="shared" si="31"/>
        <v>980.0785524895871</v>
      </c>
      <c r="N390" s="25">
        <f t="shared" si="32"/>
        <v>959.4185524895871</v>
      </c>
      <c r="O390" s="4">
        <v>24.4</v>
      </c>
      <c r="P390" s="4">
        <v>72.8</v>
      </c>
      <c r="Q390" s="4">
        <v>65.9</v>
      </c>
      <c r="R390"/>
      <c r="S390" s="56">
        <v>0.0001249</v>
      </c>
      <c r="T390" s="56">
        <v>9.067E-05</v>
      </c>
      <c r="U390" s="56">
        <v>5.557E-05</v>
      </c>
      <c r="V390" s="67">
        <v>888</v>
      </c>
      <c r="W390" s="67">
        <v>307.8</v>
      </c>
      <c r="X390" s="67">
        <v>300.9</v>
      </c>
      <c r="Y390" s="67">
        <v>26.1</v>
      </c>
      <c r="AC390" s="23">
        <v>0.253</v>
      </c>
      <c r="AD390" s="51">
        <v>2.21</v>
      </c>
      <c r="AE390" s="51">
        <f t="shared" si="33"/>
        <v>2.025</v>
      </c>
      <c r="AF390" s="29">
        <v>12</v>
      </c>
      <c r="AG390" s="25">
        <v>959.4185524895871</v>
      </c>
    </row>
    <row r="391" spans="1:33" ht="12.75">
      <c r="A391" s="1">
        <v>37071</v>
      </c>
      <c r="B391" s="19">
        <v>180</v>
      </c>
      <c r="C391" s="2">
        <v>0.566319466</v>
      </c>
      <c r="D391" s="20">
        <v>0.566319466</v>
      </c>
      <c r="E391" s="3">
        <v>3813</v>
      </c>
      <c r="F391" s="21">
        <v>0</v>
      </c>
      <c r="G391" s="68">
        <v>38.6787987</v>
      </c>
      <c r="H391" s="68">
        <v>-78.48628218</v>
      </c>
      <c r="I391" s="22">
        <v>958.2</v>
      </c>
      <c r="J391" s="4">
        <f t="shared" si="29"/>
        <v>926.7</v>
      </c>
      <c r="K391" s="24">
        <f t="shared" si="28"/>
        <v>741.4463399933787</v>
      </c>
      <c r="L391" s="24">
        <f t="shared" si="30"/>
        <v>916.3263399933787</v>
      </c>
      <c r="M391" s="24">
        <f t="shared" si="31"/>
        <v>957.6463399933787</v>
      </c>
      <c r="N391" s="25">
        <f t="shared" si="32"/>
        <v>936.9863399933787</v>
      </c>
      <c r="O391" s="4">
        <v>24.5</v>
      </c>
      <c r="P391" s="4">
        <v>72.8</v>
      </c>
      <c r="Q391" s="4">
        <v>67.5</v>
      </c>
      <c r="R391"/>
      <c r="AC391" s="23">
        <v>0.247</v>
      </c>
      <c r="AD391" s="51">
        <v>1.099</v>
      </c>
      <c r="AE391" s="51">
        <f t="shared" si="33"/>
        <v>1.8398333333333337</v>
      </c>
      <c r="AF391" s="29">
        <v>12</v>
      </c>
      <c r="AG391" s="25">
        <v>936.9863399933787</v>
      </c>
    </row>
    <row r="392" spans="1:33" ht="12.75">
      <c r="A392" s="1">
        <v>37071</v>
      </c>
      <c r="B392" s="19">
        <v>180</v>
      </c>
      <c r="C392" s="2">
        <v>0.566435158</v>
      </c>
      <c r="D392" s="20">
        <v>0.566435158</v>
      </c>
      <c r="E392" s="3">
        <v>3823</v>
      </c>
      <c r="F392" s="21">
        <v>0</v>
      </c>
      <c r="G392" s="68">
        <v>38.68089214</v>
      </c>
      <c r="H392" s="68">
        <v>-78.49361893</v>
      </c>
      <c r="I392" s="22">
        <v>961.9</v>
      </c>
      <c r="J392" s="4">
        <f t="shared" si="29"/>
        <v>930.4</v>
      </c>
      <c r="K392" s="24">
        <f aca="true" t="shared" si="34" ref="K392:K455">(8303.951372*(LN(1013.25/J392)))</f>
        <v>708.357480233523</v>
      </c>
      <c r="L392" s="24">
        <f t="shared" si="30"/>
        <v>883.237480233523</v>
      </c>
      <c r="M392" s="24">
        <f t="shared" si="31"/>
        <v>924.5574802335229</v>
      </c>
      <c r="N392" s="25">
        <f t="shared" si="32"/>
        <v>903.897480233523</v>
      </c>
      <c r="O392" s="4">
        <v>24.8</v>
      </c>
      <c r="P392" s="4">
        <v>73.7</v>
      </c>
      <c r="Q392" s="4">
        <v>67.1</v>
      </c>
      <c r="R392"/>
      <c r="AC392" s="23">
        <v>0.246</v>
      </c>
      <c r="AD392" s="51">
        <v>1.099</v>
      </c>
      <c r="AE392" s="51">
        <f t="shared" si="33"/>
        <v>1.6546666666666665</v>
      </c>
      <c r="AF392" s="29">
        <v>12</v>
      </c>
      <c r="AG392" s="25">
        <v>903.897480233523</v>
      </c>
    </row>
    <row r="393" spans="1:33" ht="12.75">
      <c r="A393" s="1">
        <v>37071</v>
      </c>
      <c r="B393" s="19">
        <v>180</v>
      </c>
      <c r="C393" s="2">
        <v>0.56655091</v>
      </c>
      <c r="D393" s="20">
        <v>0.56655091</v>
      </c>
      <c r="E393" s="3">
        <v>3833</v>
      </c>
      <c r="F393" s="21">
        <v>0</v>
      </c>
      <c r="G393" s="68">
        <v>38.67996333</v>
      </c>
      <c r="H393" s="68">
        <v>-78.50112139</v>
      </c>
      <c r="I393" s="22">
        <v>964.6</v>
      </c>
      <c r="J393" s="4">
        <f aca="true" t="shared" si="35" ref="J393:J456">(I393-31.5)</f>
        <v>933.1</v>
      </c>
      <c r="K393" s="24">
        <f t="shared" si="34"/>
        <v>684.2944972515551</v>
      </c>
      <c r="L393" s="24">
        <f aca="true" t="shared" si="36" ref="L393:L456">(K393+174.88)</f>
        <v>859.1744972515551</v>
      </c>
      <c r="M393" s="24">
        <f aca="true" t="shared" si="37" ref="M393:M456">(K393+216.2)</f>
        <v>900.494497251555</v>
      </c>
      <c r="N393" s="25">
        <f aca="true" t="shared" si="38" ref="N393:N456">AVERAGE(L393:M393)</f>
        <v>879.834497251555</v>
      </c>
      <c r="O393" s="4">
        <v>24.9</v>
      </c>
      <c r="P393" s="4">
        <v>73</v>
      </c>
      <c r="Q393" s="4">
        <v>62.5</v>
      </c>
      <c r="R393"/>
      <c r="S393" s="56">
        <v>0.0001338</v>
      </c>
      <c r="T393" s="56">
        <v>9.69E-05</v>
      </c>
      <c r="U393" s="56">
        <v>5.929E-05</v>
      </c>
      <c r="V393" s="67">
        <v>895.9</v>
      </c>
      <c r="W393" s="67">
        <v>307.9</v>
      </c>
      <c r="X393" s="67">
        <v>301</v>
      </c>
      <c r="Y393" s="67">
        <v>26.9</v>
      </c>
      <c r="AC393" s="23">
        <v>0.237</v>
      </c>
      <c r="AD393" s="51">
        <v>1.099</v>
      </c>
      <c r="AE393" s="51">
        <f t="shared" si="33"/>
        <v>1.4695</v>
      </c>
      <c r="AF393" s="29">
        <v>12</v>
      </c>
      <c r="AG393" s="25">
        <v>879.834497251555</v>
      </c>
    </row>
    <row r="394" spans="1:33" ht="12.75">
      <c r="A394" s="1">
        <v>37071</v>
      </c>
      <c r="B394" s="19">
        <v>180</v>
      </c>
      <c r="C394" s="2">
        <v>0.566666663</v>
      </c>
      <c r="D394" s="20">
        <v>0.566666663</v>
      </c>
      <c r="E394" s="3">
        <v>3843</v>
      </c>
      <c r="F394" s="21">
        <v>0</v>
      </c>
      <c r="G394" s="68">
        <v>38.67675271</v>
      </c>
      <c r="H394" s="68">
        <v>-78.50774078</v>
      </c>
      <c r="I394" s="22">
        <v>967.1</v>
      </c>
      <c r="J394" s="4">
        <f t="shared" si="35"/>
        <v>935.6</v>
      </c>
      <c r="K394" s="24">
        <f t="shared" si="34"/>
        <v>662.0759594281996</v>
      </c>
      <c r="L394" s="24">
        <f t="shared" si="36"/>
        <v>836.9559594281995</v>
      </c>
      <c r="M394" s="24">
        <f t="shared" si="37"/>
        <v>878.2759594281995</v>
      </c>
      <c r="N394" s="25">
        <f t="shared" si="38"/>
        <v>857.6159594281995</v>
      </c>
      <c r="O394" s="4">
        <v>25</v>
      </c>
      <c r="P394" s="4">
        <v>73</v>
      </c>
      <c r="Q394" s="4">
        <v>61.4</v>
      </c>
      <c r="R394"/>
      <c r="AC394" s="23">
        <v>0.256</v>
      </c>
      <c r="AD394" s="51">
        <v>2.209</v>
      </c>
      <c r="AE394" s="51">
        <f t="shared" si="33"/>
        <v>1.4693333333333334</v>
      </c>
      <c r="AF394" s="29">
        <v>12</v>
      </c>
      <c r="AG394" s="25">
        <v>857.6159594281995</v>
      </c>
    </row>
    <row r="395" spans="1:33" ht="12.75">
      <c r="A395" s="1">
        <v>37071</v>
      </c>
      <c r="B395" s="19">
        <v>180</v>
      </c>
      <c r="C395" s="2">
        <v>0.566782415</v>
      </c>
      <c r="D395" s="20">
        <v>0.566782415</v>
      </c>
      <c r="E395" s="3">
        <v>3853</v>
      </c>
      <c r="F395" s="21">
        <v>0</v>
      </c>
      <c r="G395" s="68">
        <v>38.67184484</v>
      </c>
      <c r="H395" s="68">
        <v>-78.51235657</v>
      </c>
      <c r="I395" s="22">
        <v>970.6</v>
      </c>
      <c r="J395" s="4">
        <f t="shared" si="35"/>
        <v>939.1</v>
      </c>
      <c r="K395" s="24">
        <f t="shared" si="34"/>
        <v>631.0695439270787</v>
      </c>
      <c r="L395" s="24">
        <f t="shared" si="36"/>
        <v>805.9495439270787</v>
      </c>
      <c r="M395" s="24">
        <f t="shared" si="37"/>
        <v>847.2695439270788</v>
      </c>
      <c r="N395" s="25">
        <f t="shared" si="38"/>
        <v>826.6095439270787</v>
      </c>
      <c r="O395" s="4">
        <v>25.2</v>
      </c>
      <c r="P395" s="4">
        <v>71.8</v>
      </c>
      <c r="Q395" s="4">
        <v>67.4</v>
      </c>
      <c r="R395" s="56">
        <v>1.11E-05</v>
      </c>
      <c r="AC395" s="23">
        <v>0.256</v>
      </c>
      <c r="AD395" s="51">
        <v>2.209</v>
      </c>
      <c r="AE395" s="51">
        <f t="shared" si="33"/>
        <v>1.6541666666666668</v>
      </c>
      <c r="AF395" s="29">
        <v>12</v>
      </c>
      <c r="AG395" s="25">
        <v>826.6095439270787</v>
      </c>
    </row>
    <row r="396" spans="1:33" ht="12.75">
      <c r="A396" s="1">
        <v>37071</v>
      </c>
      <c r="B396" s="19">
        <v>180</v>
      </c>
      <c r="C396" s="2">
        <v>0.566898167</v>
      </c>
      <c r="D396" s="20">
        <v>0.566898167</v>
      </c>
      <c r="E396" s="3">
        <v>3863</v>
      </c>
      <c r="F396" s="21">
        <v>0</v>
      </c>
      <c r="G396" s="68">
        <v>38.66602586</v>
      </c>
      <c r="H396" s="68">
        <v>-78.51480687</v>
      </c>
      <c r="I396" s="22">
        <v>972.5</v>
      </c>
      <c r="J396" s="4">
        <f t="shared" si="35"/>
        <v>941</v>
      </c>
      <c r="K396" s="24">
        <f t="shared" si="34"/>
        <v>614.2858484024863</v>
      </c>
      <c r="L396" s="24">
        <f t="shared" si="36"/>
        <v>789.1658484024863</v>
      </c>
      <c r="M396" s="24">
        <f t="shared" si="37"/>
        <v>830.4858484024862</v>
      </c>
      <c r="N396" s="25">
        <f t="shared" si="38"/>
        <v>809.8258484024863</v>
      </c>
      <c r="O396" s="4">
        <v>25.3</v>
      </c>
      <c r="P396" s="4">
        <v>71.3</v>
      </c>
      <c r="Q396" s="4">
        <v>67.6</v>
      </c>
      <c r="R396"/>
      <c r="AC396" s="23">
        <v>0.256</v>
      </c>
      <c r="AD396" s="51">
        <v>2.209</v>
      </c>
      <c r="AE396" s="51">
        <f t="shared" si="33"/>
        <v>1.654</v>
      </c>
      <c r="AF396" s="29">
        <v>12</v>
      </c>
      <c r="AG396" s="25">
        <v>809.8258484024863</v>
      </c>
    </row>
    <row r="397" spans="1:33" ht="12.75">
      <c r="A397" s="1">
        <v>37071</v>
      </c>
      <c r="B397" s="19">
        <v>180</v>
      </c>
      <c r="C397" s="2">
        <v>0.56701386</v>
      </c>
      <c r="D397" s="20">
        <v>0.56701386</v>
      </c>
      <c r="E397" s="3">
        <v>3873</v>
      </c>
      <c r="F397" s="21">
        <v>0</v>
      </c>
      <c r="G397" s="68">
        <v>38.65952527</v>
      </c>
      <c r="H397" s="68">
        <v>-78.51299843</v>
      </c>
      <c r="I397" s="22">
        <v>975</v>
      </c>
      <c r="J397" s="4">
        <f t="shared" si="35"/>
        <v>943.5</v>
      </c>
      <c r="K397" s="24">
        <f t="shared" si="34"/>
        <v>592.25359516986</v>
      </c>
      <c r="L397" s="24">
        <f t="shared" si="36"/>
        <v>767.13359516986</v>
      </c>
      <c r="M397" s="24">
        <f t="shared" si="37"/>
        <v>808.4535951698599</v>
      </c>
      <c r="N397" s="25">
        <f t="shared" si="38"/>
        <v>787.7935951698599</v>
      </c>
      <c r="O397" s="4">
        <v>25.4</v>
      </c>
      <c r="P397" s="4">
        <v>71.3</v>
      </c>
      <c r="Q397" s="4">
        <v>66.9</v>
      </c>
      <c r="R397"/>
      <c r="S397" s="56">
        <v>0.0001439</v>
      </c>
      <c r="T397" s="56">
        <v>0.0001019</v>
      </c>
      <c r="U397" s="56">
        <v>6.167E-05</v>
      </c>
      <c r="V397" s="67">
        <v>904.2</v>
      </c>
      <c r="W397" s="67">
        <v>307.9</v>
      </c>
      <c r="X397" s="67">
        <v>301</v>
      </c>
      <c r="Y397" s="67">
        <v>27.6</v>
      </c>
      <c r="AC397" s="23">
        <v>0.266</v>
      </c>
      <c r="AD397" s="51">
        <v>2.209</v>
      </c>
      <c r="AE397" s="51">
        <f t="shared" si="33"/>
        <v>1.8389999999999997</v>
      </c>
      <c r="AF397" s="29">
        <v>12</v>
      </c>
      <c r="AG397" s="25">
        <v>787.7935951698599</v>
      </c>
    </row>
    <row r="398" spans="1:33" ht="12.75">
      <c r="A398" s="1">
        <v>37071</v>
      </c>
      <c r="B398" s="19">
        <v>180</v>
      </c>
      <c r="C398" s="2">
        <v>0.567129612</v>
      </c>
      <c r="D398" s="20">
        <v>0.567129612</v>
      </c>
      <c r="E398" s="3">
        <v>3883</v>
      </c>
      <c r="F398" s="21">
        <v>0</v>
      </c>
      <c r="G398" s="68">
        <v>38.65537867</v>
      </c>
      <c r="H398" s="68">
        <v>-78.50662748</v>
      </c>
      <c r="I398" s="22">
        <v>978</v>
      </c>
      <c r="J398" s="4">
        <f t="shared" si="35"/>
        <v>946.5</v>
      </c>
      <c r="K398" s="24">
        <f t="shared" si="34"/>
        <v>565.8918226428169</v>
      </c>
      <c r="L398" s="24">
        <f t="shared" si="36"/>
        <v>740.7718226428169</v>
      </c>
      <c r="M398" s="24">
        <f t="shared" si="37"/>
        <v>782.0918226428169</v>
      </c>
      <c r="N398" s="25">
        <f t="shared" si="38"/>
        <v>761.4318226428169</v>
      </c>
      <c r="O398" s="4">
        <v>25.7</v>
      </c>
      <c r="P398" s="4">
        <v>70.6</v>
      </c>
      <c r="Q398" s="4">
        <v>66.5</v>
      </c>
      <c r="R398"/>
      <c r="AC398" s="23">
        <v>0.296</v>
      </c>
      <c r="AD398" s="51">
        <v>2.209</v>
      </c>
      <c r="AE398" s="51">
        <f t="shared" si="33"/>
        <v>2.0239999999999996</v>
      </c>
      <c r="AF398" s="29">
        <v>12</v>
      </c>
      <c r="AG398" s="25">
        <v>761.4318226428169</v>
      </c>
    </row>
    <row r="399" spans="1:33" ht="12.75">
      <c r="A399" s="1">
        <v>37071</v>
      </c>
      <c r="B399" s="19">
        <v>180</v>
      </c>
      <c r="C399" s="2">
        <v>0.567245364</v>
      </c>
      <c r="D399" s="20">
        <v>0.567245364</v>
      </c>
      <c r="E399" s="3">
        <v>3893</v>
      </c>
      <c r="F399" s="21">
        <v>0</v>
      </c>
      <c r="G399" s="68">
        <v>38.65440476</v>
      </c>
      <c r="H399" s="68">
        <v>-78.4984995</v>
      </c>
      <c r="I399" s="22">
        <v>981.4</v>
      </c>
      <c r="J399" s="4">
        <f t="shared" si="35"/>
        <v>949.9</v>
      </c>
      <c r="K399" s="24">
        <f t="shared" si="34"/>
        <v>536.1159684813479</v>
      </c>
      <c r="L399" s="24">
        <f t="shared" si="36"/>
        <v>710.9959684813479</v>
      </c>
      <c r="M399" s="24">
        <f t="shared" si="37"/>
        <v>752.3159684813479</v>
      </c>
      <c r="N399" s="25">
        <f t="shared" si="38"/>
        <v>731.6559684813478</v>
      </c>
      <c r="O399" s="4">
        <v>25.9</v>
      </c>
      <c r="P399" s="4">
        <v>70.1</v>
      </c>
      <c r="Q399" s="4">
        <v>67.9</v>
      </c>
      <c r="R399"/>
      <c r="AC399" s="23">
        <v>0.265</v>
      </c>
      <c r="AD399" s="51">
        <v>2.209</v>
      </c>
      <c r="AE399" s="51">
        <f t="shared" si="33"/>
        <v>2.209</v>
      </c>
      <c r="AF399" s="29">
        <v>12</v>
      </c>
      <c r="AG399" s="25">
        <v>731.6559684813478</v>
      </c>
    </row>
    <row r="400" spans="1:33" ht="12.75">
      <c r="A400" s="1">
        <v>37071</v>
      </c>
      <c r="B400" s="19">
        <v>180</v>
      </c>
      <c r="C400" s="2">
        <v>0.567361116</v>
      </c>
      <c r="D400" s="20">
        <v>0.567361116</v>
      </c>
      <c r="E400" s="3">
        <v>3903</v>
      </c>
      <c r="F400" s="21">
        <v>0</v>
      </c>
      <c r="G400" s="68">
        <v>38.65663789</v>
      </c>
      <c r="H400" s="68">
        <v>-78.49035429</v>
      </c>
      <c r="I400" s="22">
        <v>982.7</v>
      </c>
      <c r="J400" s="4">
        <f t="shared" si="35"/>
        <v>951.2</v>
      </c>
      <c r="K400" s="24">
        <f t="shared" si="34"/>
        <v>524.7592397808985</v>
      </c>
      <c r="L400" s="24">
        <f t="shared" si="36"/>
        <v>699.6392397808985</v>
      </c>
      <c r="M400" s="24">
        <f t="shared" si="37"/>
        <v>740.9592397808985</v>
      </c>
      <c r="N400" s="25">
        <f t="shared" si="38"/>
        <v>720.2992397808985</v>
      </c>
      <c r="O400" s="4">
        <v>25.9</v>
      </c>
      <c r="P400" s="4">
        <v>70</v>
      </c>
      <c r="Q400" s="4">
        <v>70.9</v>
      </c>
      <c r="R400"/>
      <c r="S400" s="56">
        <v>0.0001505</v>
      </c>
      <c r="T400" s="56">
        <v>0.0001074</v>
      </c>
      <c r="U400" s="56">
        <v>6.562E-05</v>
      </c>
      <c r="V400" s="67">
        <v>912.5</v>
      </c>
      <c r="W400" s="67">
        <v>307.9</v>
      </c>
      <c r="X400" s="67">
        <v>301.1</v>
      </c>
      <c r="Y400" s="67">
        <v>28.3</v>
      </c>
      <c r="AC400" s="23">
        <v>0.276</v>
      </c>
      <c r="AD400" s="51">
        <v>2.209</v>
      </c>
      <c r="AE400" s="51">
        <f t="shared" si="33"/>
        <v>2.209</v>
      </c>
      <c r="AF400" s="29">
        <v>12</v>
      </c>
      <c r="AG400" s="25">
        <v>720.2992397808985</v>
      </c>
    </row>
    <row r="401" spans="1:33" ht="12.75">
      <c r="A401" s="1">
        <v>37071</v>
      </c>
      <c r="B401" s="19">
        <v>180</v>
      </c>
      <c r="C401" s="2">
        <v>0.567476869</v>
      </c>
      <c r="D401" s="20">
        <v>0.567476869</v>
      </c>
      <c r="E401" s="3">
        <v>3913</v>
      </c>
      <c r="F401" s="21">
        <v>0</v>
      </c>
      <c r="G401" s="68">
        <v>38.65922282</v>
      </c>
      <c r="H401" s="68">
        <v>-78.48225418</v>
      </c>
      <c r="I401" s="22">
        <v>984.4</v>
      </c>
      <c r="J401" s="4">
        <f t="shared" si="35"/>
        <v>952.9</v>
      </c>
      <c r="K401" s="24">
        <f t="shared" si="34"/>
        <v>509.9315300143323</v>
      </c>
      <c r="L401" s="24">
        <f t="shared" si="36"/>
        <v>684.8115300143322</v>
      </c>
      <c r="M401" s="24">
        <f t="shared" si="37"/>
        <v>726.1315300143323</v>
      </c>
      <c r="N401" s="25">
        <f t="shared" si="38"/>
        <v>705.4715300143323</v>
      </c>
      <c r="O401" s="4">
        <v>26</v>
      </c>
      <c r="P401" s="4">
        <v>70</v>
      </c>
      <c r="Q401" s="4">
        <v>72</v>
      </c>
      <c r="R401" s="56">
        <v>1.02E-05</v>
      </c>
      <c r="AC401" s="23">
        <v>0.267</v>
      </c>
      <c r="AD401" s="51">
        <v>2.209</v>
      </c>
      <c r="AE401" s="51">
        <f aca="true" t="shared" si="39" ref="AE401:AE431">AVERAGE(AD396:AD401)</f>
        <v>2.209</v>
      </c>
      <c r="AF401" s="29">
        <v>12</v>
      </c>
      <c r="AG401" s="25">
        <v>705.4715300143323</v>
      </c>
    </row>
    <row r="402" spans="1:33" ht="12.75">
      <c r="A402" s="1">
        <v>37071</v>
      </c>
      <c r="B402" s="19">
        <v>180</v>
      </c>
      <c r="C402" s="2">
        <v>0.567592621</v>
      </c>
      <c r="D402" s="20">
        <v>0.567592621</v>
      </c>
      <c r="E402" s="3">
        <v>3923</v>
      </c>
      <c r="F402" s="21">
        <v>0</v>
      </c>
      <c r="G402" s="68">
        <v>38.66097685</v>
      </c>
      <c r="H402" s="68">
        <v>-78.47403604</v>
      </c>
      <c r="I402" s="22">
        <v>985.6</v>
      </c>
      <c r="J402" s="4">
        <f t="shared" si="35"/>
        <v>954.1</v>
      </c>
      <c r="K402" s="24">
        <f t="shared" si="34"/>
        <v>499.4808294777375</v>
      </c>
      <c r="L402" s="24">
        <f t="shared" si="36"/>
        <v>674.3608294777375</v>
      </c>
      <c r="M402" s="24">
        <f t="shared" si="37"/>
        <v>715.6808294777375</v>
      </c>
      <c r="N402" s="25">
        <f t="shared" si="38"/>
        <v>695.0208294777375</v>
      </c>
      <c r="O402" s="4">
        <v>26</v>
      </c>
      <c r="P402" s="4">
        <v>70</v>
      </c>
      <c r="Q402" s="4">
        <v>71.5</v>
      </c>
      <c r="R402"/>
      <c r="AC402" s="23">
        <v>0.286</v>
      </c>
      <c r="AD402" s="51">
        <v>2.209</v>
      </c>
      <c r="AE402" s="51">
        <f t="shared" si="39"/>
        <v>2.209</v>
      </c>
      <c r="AF402" s="29">
        <v>12</v>
      </c>
      <c r="AG402" s="25">
        <v>695.0208294777375</v>
      </c>
    </row>
    <row r="403" spans="1:33" ht="12.75">
      <c r="A403" s="1">
        <v>37071</v>
      </c>
      <c r="B403" s="19">
        <v>180</v>
      </c>
      <c r="C403" s="2">
        <v>0.567708313</v>
      </c>
      <c r="D403" s="20">
        <v>0.567708313</v>
      </c>
      <c r="E403" s="3">
        <v>3933</v>
      </c>
      <c r="F403" s="21">
        <v>0</v>
      </c>
      <c r="G403" s="68">
        <v>38.66413971</v>
      </c>
      <c r="H403" s="68">
        <v>-78.46742939</v>
      </c>
      <c r="I403" s="22">
        <v>987</v>
      </c>
      <c r="J403" s="4">
        <f t="shared" si="35"/>
        <v>955.5</v>
      </c>
      <c r="K403" s="24">
        <f t="shared" si="34"/>
        <v>487.30494551913415</v>
      </c>
      <c r="L403" s="24">
        <f t="shared" si="36"/>
        <v>662.1849455191341</v>
      </c>
      <c r="M403" s="24">
        <f t="shared" si="37"/>
        <v>703.5049455191341</v>
      </c>
      <c r="N403" s="25">
        <f t="shared" si="38"/>
        <v>682.8449455191342</v>
      </c>
      <c r="O403" s="4">
        <v>25.8</v>
      </c>
      <c r="P403" s="4">
        <v>70.5</v>
      </c>
      <c r="Q403" s="4">
        <v>72.5</v>
      </c>
      <c r="R403"/>
      <c r="S403" s="56">
        <v>0.000155</v>
      </c>
      <c r="T403" s="56">
        <v>0.0001103</v>
      </c>
      <c r="U403" s="56">
        <v>6.683E-05</v>
      </c>
      <c r="V403" s="67">
        <v>918.8</v>
      </c>
      <c r="W403" s="67">
        <v>307.9</v>
      </c>
      <c r="X403" s="67">
        <v>301.2</v>
      </c>
      <c r="Y403" s="67">
        <v>28.5</v>
      </c>
      <c r="AC403" s="23">
        <v>0.288</v>
      </c>
      <c r="AD403" s="51">
        <v>2.209</v>
      </c>
      <c r="AE403" s="51">
        <f t="shared" si="39"/>
        <v>2.209</v>
      </c>
      <c r="AF403" s="29">
        <v>12</v>
      </c>
      <c r="AG403" s="25">
        <v>682.8449455191342</v>
      </c>
    </row>
    <row r="404" spans="1:33" ht="12.75">
      <c r="A404" s="1">
        <v>37071</v>
      </c>
      <c r="B404" s="19">
        <v>180</v>
      </c>
      <c r="C404" s="2">
        <v>0.567824066</v>
      </c>
      <c r="D404" s="20">
        <v>0.567824066</v>
      </c>
      <c r="E404" s="3">
        <v>3943</v>
      </c>
      <c r="F404" s="21">
        <v>0</v>
      </c>
      <c r="G404" s="68">
        <v>38.66960881</v>
      </c>
      <c r="H404" s="68">
        <v>-78.46531521</v>
      </c>
      <c r="I404" s="22">
        <v>988.3</v>
      </c>
      <c r="J404" s="4">
        <f t="shared" si="35"/>
        <v>956.8</v>
      </c>
      <c r="K404" s="24">
        <f t="shared" si="34"/>
        <v>476.01473117352043</v>
      </c>
      <c r="L404" s="24">
        <f t="shared" si="36"/>
        <v>650.8947311735204</v>
      </c>
      <c r="M404" s="24">
        <f t="shared" si="37"/>
        <v>692.2147311735205</v>
      </c>
      <c r="N404" s="25">
        <f t="shared" si="38"/>
        <v>671.5547311735204</v>
      </c>
      <c r="O404" s="4">
        <v>25.9</v>
      </c>
      <c r="P404" s="4">
        <v>70.5</v>
      </c>
      <c r="Q404" s="4">
        <v>74.9</v>
      </c>
      <c r="R404"/>
      <c r="AC404" s="23">
        <v>0.296</v>
      </c>
      <c r="AD404" s="51">
        <v>2.209</v>
      </c>
      <c r="AE404" s="51">
        <f t="shared" si="39"/>
        <v>2.209</v>
      </c>
      <c r="AF404" s="29">
        <v>12</v>
      </c>
      <c r="AG404" s="25">
        <v>671.5547311735204</v>
      </c>
    </row>
    <row r="405" spans="1:33" ht="12.75">
      <c r="A405" s="1">
        <v>37071</v>
      </c>
      <c r="B405" s="19">
        <v>180</v>
      </c>
      <c r="C405" s="2">
        <v>0.567939818</v>
      </c>
      <c r="D405" s="20">
        <v>0.567939818</v>
      </c>
      <c r="E405" s="3">
        <v>3953</v>
      </c>
      <c r="F405" s="21">
        <v>0</v>
      </c>
      <c r="G405" s="68">
        <v>38.67410871</v>
      </c>
      <c r="H405" s="68">
        <v>-78.46937638</v>
      </c>
      <c r="I405" s="22">
        <v>992.7</v>
      </c>
      <c r="J405" s="4">
        <f t="shared" si="35"/>
        <v>961.2</v>
      </c>
      <c r="K405" s="24">
        <f t="shared" si="34"/>
        <v>437.91520027463</v>
      </c>
      <c r="L405" s="24">
        <f t="shared" si="36"/>
        <v>612.79520027463</v>
      </c>
      <c r="M405" s="24">
        <f t="shared" si="37"/>
        <v>654.1152002746301</v>
      </c>
      <c r="N405" s="25">
        <f t="shared" si="38"/>
        <v>633.45520027463</v>
      </c>
      <c r="O405" s="4">
        <v>24.5</v>
      </c>
      <c r="P405" s="4">
        <v>74.9</v>
      </c>
      <c r="Q405" s="4">
        <v>67.9</v>
      </c>
      <c r="R405"/>
      <c r="AC405" s="23">
        <v>0.305</v>
      </c>
      <c r="AD405" s="51">
        <v>2.208</v>
      </c>
      <c r="AE405" s="51">
        <f t="shared" si="39"/>
        <v>2.208833333333333</v>
      </c>
      <c r="AF405" s="29">
        <v>12</v>
      </c>
      <c r="AG405" s="25">
        <v>633.45520027463</v>
      </c>
    </row>
    <row r="406" spans="1:33" ht="12.75">
      <c r="A406" s="1">
        <v>37071</v>
      </c>
      <c r="B406" s="19">
        <v>180</v>
      </c>
      <c r="C406" s="2">
        <v>0.56805557</v>
      </c>
      <c r="D406" s="20">
        <v>0.56805557</v>
      </c>
      <c r="E406" s="3">
        <v>3963</v>
      </c>
      <c r="F406" s="21">
        <v>0</v>
      </c>
      <c r="G406" s="68">
        <v>38.67485824</v>
      </c>
      <c r="H406" s="68">
        <v>-78.47635976</v>
      </c>
      <c r="I406" s="22">
        <v>994.9</v>
      </c>
      <c r="J406" s="4">
        <f t="shared" si="35"/>
        <v>963.4</v>
      </c>
      <c r="K406" s="24">
        <f t="shared" si="34"/>
        <v>418.9307869155643</v>
      </c>
      <c r="L406" s="24">
        <f t="shared" si="36"/>
        <v>593.8107869155642</v>
      </c>
      <c r="M406" s="24">
        <f t="shared" si="37"/>
        <v>635.1307869155643</v>
      </c>
      <c r="N406" s="25">
        <f t="shared" si="38"/>
        <v>614.4707869155643</v>
      </c>
      <c r="O406" s="4">
        <v>25.3</v>
      </c>
      <c r="P406" s="4">
        <v>73.2</v>
      </c>
      <c r="Q406" s="4">
        <v>66.9</v>
      </c>
      <c r="R406"/>
      <c r="S406" s="56">
        <v>0.0001557</v>
      </c>
      <c r="T406" s="56">
        <v>0.000111</v>
      </c>
      <c r="U406" s="56">
        <v>6.654E-05</v>
      </c>
      <c r="V406" s="67">
        <v>924.3</v>
      </c>
      <c r="W406" s="67">
        <v>307.9</v>
      </c>
      <c r="X406" s="67">
        <v>301.2</v>
      </c>
      <c r="Y406" s="67">
        <v>28.7</v>
      </c>
      <c r="AC406" s="23">
        <v>0.306</v>
      </c>
      <c r="AD406" s="51">
        <v>2.208</v>
      </c>
      <c r="AE406" s="51">
        <f t="shared" si="39"/>
        <v>2.208666666666667</v>
      </c>
      <c r="AF406" s="29">
        <v>12</v>
      </c>
      <c r="AG406" s="25">
        <v>614.4707869155643</v>
      </c>
    </row>
    <row r="407" spans="1:33" ht="12.75">
      <c r="A407" s="1">
        <v>37071</v>
      </c>
      <c r="B407" s="19">
        <v>180</v>
      </c>
      <c r="C407" s="2">
        <v>0.568171322</v>
      </c>
      <c r="D407" s="20">
        <v>0.568171322</v>
      </c>
      <c r="E407" s="3">
        <v>3973</v>
      </c>
      <c r="F407" s="21">
        <v>0</v>
      </c>
      <c r="G407" s="68">
        <v>38.67096291</v>
      </c>
      <c r="H407" s="68">
        <v>-78.4818897</v>
      </c>
      <c r="I407" s="22">
        <v>995.2</v>
      </c>
      <c r="J407" s="4">
        <f t="shared" si="35"/>
        <v>963.7</v>
      </c>
      <c r="K407" s="24">
        <f t="shared" si="34"/>
        <v>416.34536277387565</v>
      </c>
      <c r="L407" s="24">
        <f t="shared" si="36"/>
        <v>591.2253627738756</v>
      </c>
      <c r="M407" s="24">
        <f t="shared" si="37"/>
        <v>632.5453627738757</v>
      </c>
      <c r="N407" s="25">
        <f t="shared" si="38"/>
        <v>611.8853627738756</v>
      </c>
      <c r="O407" s="4">
        <v>25.7</v>
      </c>
      <c r="P407" s="4">
        <v>72.7</v>
      </c>
      <c r="Q407" s="4">
        <v>67.9</v>
      </c>
      <c r="R407" s="56">
        <v>1.28E-05</v>
      </c>
      <c r="AC407" s="23">
        <v>0.306</v>
      </c>
      <c r="AD407" s="51">
        <v>2.208</v>
      </c>
      <c r="AE407" s="51">
        <f t="shared" si="39"/>
        <v>2.2085000000000004</v>
      </c>
      <c r="AF407" s="29">
        <v>12</v>
      </c>
      <c r="AG407" s="25">
        <v>611.8853627738756</v>
      </c>
    </row>
    <row r="408" spans="1:33" ht="12.75">
      <c r="A408" s="1">
        <v>37071</v>
      </c>
      <c r="B408" s="19">
        <v>180</v>
      </c>
      <c r="C408" s="2">
        <v>0.568287015</v>
      </c>
      <c r="D408" s="20">
        <v>0.568287015</v>
      </c>
      <c r="E408" s="3">
        <v>3983</v>
      </c>
      <c r="F408" s="21">
        <v>0</v>
      </c>
      <c r="G408" s="68">
        <v>38.66637642</v>
      </c>
      <c r="H408" s="68">
        <v>-78.48691512</v>
      </c>
      <c r="I408" s="22">
        <v>997.7</v>
      </c>
      <c r="J408" s="4">
        <f t="shared" si="35"/>
        <v>966.2</v>
      </c>
      <c r="K408" s="24">
        <f t="shared" si="34"/>
        <v>394.83140863926025</v>
      </c>
      <c r="L408" s="24">
        <f t="shared" si="36"/>
        <v>569.7114086392603</v>
      </c>
      <c r="M408" s="24">
        <f t="shared" si="37"/>
        <v>611.0314086392602</v>
      </c>
      <c r="N408" s="25">
        <f t="shared" si="38"/>
        <v>590.3714086392603</v>
      </c>
      <c r="O408" s="4">
        <v>25</v>
      </c>
      <c r="P408" s="4">
        <v>73.7</v>
      </c>
      <c r="Q408" s="4">
        <v>69</v>
      </c>
      <c r="R408"/>
      <c r="AC408" s="23">
        <v>0.306</v>
      </c>
      <c r="AD408" s="51">
        <v>2.208</v>
      </c>
      <c r="AE408" s="51">
        <f t="shared" si="39"/>
        <v>2.2083333333333335</v>
      </c>
      <c r="AF408" s="29">
        <v>12</v>
      </c>
      <c r="AG408" s="25">
        <v>590.3714086392603</v>
      </c>
    </row>
    <row r="409" spans="1:33" ht="12.75">
      <c r="A409" s="1">
        <v>37071</v>
      </c>
      <c r="B409" s="19">
        <v>180</v>
      </c>
      <c r="C409" s="2">
        <v>0.568402767</v>
      </c>
      <c r="D409" s="20">
        <v>0.568402767</v>
      </c>
      <c r="E409" s="3">
        <v>3993</v>
      </c>
      <c r="F409" s="21">
        <v>0</v>
      </c>
      <c r="G409" s="68">
        <v>38.6622521</v>
      </c>
      <c r="H409" s="68">
        <v>-78.4919309</v>
      </c>
      <c r="I409" s="22">
        <v>997.3</v>
      </c>
      <c r="J409" s="4">
        <f t="shared" si="35"/>
        <v>965.8</v>
      </c>
      <c r="K409" s="24">
        <f t="shared" si="34"/>
        <v>398.26989786934377</v>
      </c>
      <c r="L409" s="24">
        <f t="shared" si="36"/>
        <v>573.1498978693437</v>
      </c>
      <c r="M409" s="24">
        <f t="shared" si="37"/>
        <v>614.4698978693438</v>
      </c>
      <c r="N409" s="25">
        <f t="shared" si="38"/>
        <v>593.8098978693438</v>
      </c>
      <c r="O409" s="4">
        <v>25.4</v>
      </c>
      <c r="P409" s="4">
        <v>73.7</v>
      </c>
      <c r="Q409" s="4">
        <v>69.2</v>
      </c>
      <c r="R409"/>
      <c r="S409" s="56">
        <v>0.0001683</v>
      </c>
      <c r="T409" s="56">
        <v>0.0001198</v>
      </c>
      <c r="U409" s="56">
        <v>7.217E-05</v>
      </c>
      <c r="V409" s="67">
        <v>930.2</v>
      </c>
      <c r="W409" s="67">
        <v>308</v>
      </c>
      <c r="X409" s="67">
        <v>301.3</v>
      </c>
      <c r="Y409" s="67">
        <v>29</v>
      </c>
      <c r="AC409" s="23">
        <v>0.304</v>
      </c>
      <c r="AD409" s="51">
        <v>2.208</v>
      </c>
      <c r="AE409" s="51">
        <f t="shared" si="39"/>
        <v>2.2081666666666666</v>
      </c>
      <c r="AF409" s="29">
        <v>12</v>
      </c>
      <c r="AG409" s="25">
        <v>593.8098978693438</v>
      </c>
    </row>
    <row r="410" spans="1:33" ht="12.75">
      <c r="A410" s="1">
        <v>37071</v>
      </c>
      <c r="B410" s="19">
        <v>180</v>
      </c>
      <c r="C410" s="2">
        <v>0.568518519</v>
      </c>
      <c r="D410" s="20">
        <v>0.568518519</v>
      </c>
      <c r="E410" s="3">
        <v>4003</v>
      </c>
      <c r="F410" s="21">
        <v>0</v>
      </c>
      <c r="G410" s="68">
        <v>38.6579785</v>
      </c>
      <c r="H410" s="68">
        <v>-78.49671696</v>
      </c>
      <c r="I410" s="22">
        <v>997.7</v>
      </c>
      <c r="J410" s="4">
        <f t="shared" si="35"/>
        <v>966.2</v>
      </c>
      <c r="K410" s="24">
        <f t="shared" si="34"/>
        <v>394.83140863926025</v>
      </c>
      <c r="L410" s="24">
        <f t="shared" si="36"/>
        <v>569.7114086392603</v>
      </c>
      <c r="M410" s="24">
        <f t="shared" si="37"/>
        <v>611.0314086392602</v>
      </c>
      <c r="N410" s="25">
        <f t="shared" si="38"/>
        <v>590.3714086392603</v>
      </c>
      <c r="O410" s="4">
        <v>25.4</v>
      </c>
      <c r="P410" s="4">
        <v>73.1</v>
      </c>
      <c r="Q410" s="4">
        <v>68.9</v>
      </c>
      <c r="R410"/>
      <c r="AC410" s="23">
        <v>0.316</v>
      </c>
      <c r="AD410" s="51">
        <v>2.208</v>
      </c>
      <c r="AE410" s="51">
        <f t="shared" si="39"/>
        <v>2.208</v>
      </c>
      <c r="AF410" s="29">
        <v>12</v>
      </c>
      <c r="AG410" s="25">
        <v>590.3714086392603</v>
      </c>
    </row>
    <row r="411" spans="1:33" ht="12.75">
      <c r="A411" s="1">
        <v>37071</v>
      </c>
      <c r="B411" s="19">
        <v>180</v>
      </c>
      <c r="C411" s="2">
        <v>0.568634272</v>
      </c>
      <c r="D411" s="20">
        <v>0.568634272</v>
      </c>
      <c r="E411" s="3">
        <v>4013</v>
      </c>
      <c r="F411" s="21">
        <v>0</v>
      </c>
      <c r="G411" s="68">
        <v>38.65531667</v>
      </c>
      <c r="H411" s="68">
        <v>-78.50235827</v>
      </c>
      <c r="I411" s="22">
        <v>999.2</v>
      </c>
      <c r="J411" s="4">
        <f t="shared" si="35"/>
        <v>967.7</v>
      </c>
      <c r="K411" s="24">
        <f t="shared" si="34"/>
        <v>381.949739932639</v>
      </c>
      <c r="L411" s="24">
        <f t="shared" si="36"/>
        <v>556.829739932639</v>
      </c>
      <c r="M411" s="24">
        <f t="shared" si="37"/>
        <v>598.149739932639</v>
      </c>
      <c r="N411" s="25">
        <f t="shared" si="38"/>
        <v>577.4897399326389</v>
      </c>
      <c r="O411" s="4">
        <v>24.2</v>
      </c>
      <c r="P411" s="4">
        <v>77.3</v>
      </c>
      <c r="Q411" s="4">
        <v>68.6</v>
      </c>
      <c r="R411"/>
      <c r="AC411" s="23">
        <v>0.296</v>
      </c>
      <c r="AD411" s="51">
        <v>2.208</v>
      </c>
      <c r="AE411" s="51">
        <f t="shared" si="39"/>
        <v>2.208</v>
      </c>
      <c r="AF411" s="29">
        <v>12</v>
      </c>
      <c r="AG411" s="25">
        <v>577.4897399326389</v>
      </c>
    </row>
    <row r="412" spans="1:33" ht="12.75">
      <c r="A412" s="1">
        <v>37071</v>
      </c>
      <c r="B412" s="19">
        <v>180</v>
      </c>
      <c r="C412" s="2">
        <v>0.568750024</v>
      </c>
      <c r="D412" s="20">
        <v>0.568750024</v>
      </c>
      <c r="E412" s="3">
        <v>4023</v>
      </c>
      <c r="F412" s="21">
        <v>0</v>
      </c>
      <c r="G412" s="68">
        <v>38.65533443</v>
      </c>
      <c r="H412" s="68">
        <v>-78.50886957</v>
      </c>
      <c r="I412" s="22">
        <v>998.3</v>
      </c>
      <c r="J412" s="4">
        <f t="shared" si="35"/>
        <v>966.8</v>
      </c>
      <c r="K412" s="24">
        <f t="shared" si="34"/>
        <v>389.6763429556483</v>
      </c>
      <c r="L412" s="24">
        <f t="shared" si="36"/>
        <v>564.5563429556482</v>
      </c>
      <c r="M412" s="24">
        <f t="shared" si="37"/>
        <v>605.8763429556483</v>
      </c>
      <c r="N412" s="25">
        <f t="shared" si="38"/>
        <v>585.2163429556483</v>
      </c>
      <c r="O412" s="4">
        <v>24.2</v>
      </c>
      <c r="P412" s="4">
        <v>78.6</v>
      </c>
      <c r="Q412" s="4">
        <v>65.6</v>
      </c>
      <c r="R412"/>
      <c r="S412" s="56">
        <v>0.0001711</v>
      </c>
      <c r="T412" s="56">
        <v>0.0001212</v>
      </c>
      <c r="U412" s="56">
        <v>7.331E-05</v>
      </c>
      <c r="V412" s="67">
        <v>932.3</v>
      </c>
      <c r="W412" s="67">
        <v>308</v>
      </c>
      <c r="X412" s="67">
        <v>301.4</v>
      </c>
      <c r="Y412" s="67">
        <v>29.8</v>
      </c>
      <c r="AC412" s="23">
        <v>0.304</v>
      </c>
      <c r="AD412" s="51">
        <v>2.208</v>
      </c>
      <c r="AE412" s="51">
        <f t="shared" si="39"/>
        <v>2.208</v>
      </c>
      <c r="AF412" s="29">
        <v>12</v>
      </c>
      <c r="AG412" s="25">
        <v>585.2163429556483</v>
      </c>
    </row>
    <row r="413" spans="1:33" ht="12.75">
      <c r="A413" s="1">
        <v>37071</v>
      </c>
      <c r="B413" s="19">
        <v>180</v>
      </c>
      <c r="C413" s="2">
        <v>0.568865716</v>
      </c>
      <c r="D413" s="20">
        <v>0.568865716</v>
      </c>
      <c r="E413" s="3">
        <v>4033</v>
      </c>
      <c r="F413" s="21">
        <v>0</v>
      </c>
      <c r="G413" s="68">
        <v>38.65805873</v>
      </c>
      <c r="H413" s="68">
        <v>-78.51507484</v>
      </c>
      <c r="I413" s="22">
        <v>999</v>
      </c>
      <c r="J413" s="4">
        <f t="shared" si="35"/>
        <v>967.5</v>
      </c>
      <c r="K413" s="24">
        <f t="shared" si="34"/>
        <v>383.6661416278774</v>
      </c>
      <c r="L413" s="24">
        <f t="shared" si="36"/>
        <v>558.5461416278774</v>
      </c>
      <c r="M413" s="24">
        <f t="shared" si="37"/>
        <v>599.8661416278774</v>
      </c>
      <c r="N413" s="25">
        <f t="shared" si="38"/>
        <v>579.2061416278774</v>
      </c>
      <c r="O413" s="4">
        <v>24.4</v>
      </c>
      <c r="P413" s="4">
        <v>77.6</v>
      </c>
      <c r="Q413" s="4">
        <v>64.4</v>
      </c>
      <c r="R413" s="56">
        <v>1.37E-05</v>
      </c>
      <c r="AC413" s="23">
        <v>0.317</v>
      </c>
      <c r="AD413" s="51">
        <v>2.208</v>
      </c>
      <c r="AE413" s="51">
        <f t="shared" si="39"/>
        <v>2.208</v>
      </c>
      <c r="AF413" s="29">
        <v>12</v>
      </c>
      <c r="AG413" s="25">
        <v>579.2061416278774</v>
      </c>
    </row>
    <row r="414" spans="1:33" ht="12.75">
      <c r="A414" s="1">
        <v>37071</v>
      </c>
      <c r="B414" s="19">
        <v>180</v>
      </c>
      <c r="C414" s="2">
        <v>0.568981469</v>
      </c>
      <c r="D414" s="20">
        <v>0.568981469</v>
      </c>
      <c r="E414" s="3">
        <v>4043</v>
      </c>
      <c r="F414" s="21">
        <v>0</v>
      </c>
      <c r="G414" s="68">
        <v>38.66233093</v>
      </c>
      <c r="H414" s="68">
        <v>-78.51930783</v>
      </c>
      <c r="I414" s="22">
        <v>998.5</v>
      </c>
      <c r="J414" s="4">
        <f t="shared" si="35"/>
        <v>967</v>
      </c>
      <c r="K414" s="24">
        <f t="shared" si="34"/>
        <v>387.9586986487678</v>
      </c>
      <c r="L414" s="24">
        <f t="shared" si="36"/>
        <v>562.8386986487678</v>
      </c>
      <c r="M414" s="24">
        <f t="shared" si="37"/>
        <v>604.1586986487678</v>
      </c>
      <c r="N414" s="25">
        <f t="shared" si="38"/>
        <v>583.4986986487678</v>
      </c>
      <c r="O414" s="4">
        <v>24.5</v>
      </c>
      <c r="P414" s="4">
        <v>77</v>
      </c>
      <c r="Q414" s="4">
        <v>64</v>
      </c>
      <c r="R414"/>
      <c r="AC414" s="23">
        <v>0.266</v>
      </c>
      <c r="AD414" s="51">
        <v>2.208</v>
      </c>
      <c r="AE414" s="51">
        <f t="shared" si="39"/>
        <v>2.208</v>
      </c>
      <c r="AF414" s="29">
        <v>12</v>
      </c>
      <c r="AG414" s="25">
        <v>583.4986986487678</v>
      </c>
    </row>
    <row r="415" spans="1:33" ht="12.75">
      <c r="A415" s="1">
        <v>37071</v>
      </c>
      <c r="B415" s="19">
        <v>180</v>
      </c>
      <c r="C415" s="2">
        <v>0.569097221</v>
      </c>
      <c r="D415" s="20">
        <v>0.569097221</v>
      </c>
      <c r="E415" s="3">
        <v>4053</v>
      </c>
      <c r="F415" s="21">
        <v>0</v>
      </c>
      <c r="G415" s="68">
        <v>38.66746105</v>
      </c>
      <c r="H415" s="68">
        <v>-78.51970123</v>
      </c>
      <c r="I415" s="22">
        <v>999.3</v>
      </c>
      <c r="J415" s="4">
        <f t="shared" si="35"/>
        <v>967.8</v>
      </c>
      <c r="K415" s="24">
        <f t="shared" si="34"/>
        <v>381.0916721073354</v>
      </c>
      <c r="L415" s="24">
        <f t="shared" si="36"/>
        <v>555.9716721073354</v>
      </c>
      <c r="M415" s="24">
        <f t="shared" si="37"/>
        <v>597.2916721073354</v>
      </c>
      <c r="N415" s="25">
        <f t="shared" si="38"/>
        <v>576.6316721073354</v>
      </c>
      <c r="O415" s="4">
        <v>24.5</v>
      </c>
      <c r="P415" s="4">
        <v>76.4</v>
      </c>
      <c r="Q415" s="4">
        <v>63.5</v>
      </c>
      <c r="R415"/>
      <c r="S415" s="56">
        <v>0.0001923</v>
      </c>
      <c r="T415" s="56">
        <v>0.0001377</v>
      </c>
      <c r="U415" s="56">
        <v>8.39E-05</v>
      </c>
      <c r="V415" s="67">
        <v>932.8</v>
      </c>
      <c r="W415" s="67">
        <v>308</v>
      </c>
      <c r="X415" s="67">
        <v>301.4</v>
      </c>
      <c r="Y415" s="67">
        <v>30</v>
      </c>
      <c r="AC415" s="23">
        <v>0.276</v>
      </c>
      <c r="AD415" s="51">
        <v>2.208</v>
      </c>
      <c r="AE415" s="51">
        <f t="shared" si="39"/>
        <v>2.208</v>
      </c>
      <c r="AF415" s="29">
        <v>12.358</v>
      </c>
      <c r="AG415" s="25">
        <v>576.6316721073354</v>
      </c>
    </row>
    <row r="416" spans="1:33" ht="12.75">
      <c r="A416" s="1">
        <v>37071</v>
      </c>
      <c r="B416" s="19">
        <v>180</v>
      </c>
      <c r="C416" s="2">
        <v>0.569212973</v>
      </c>
      <c r="D416" s="20">
        <v>0.569212973</v>
      </c>
      <c r="E416" s="3">
        <v>4063</v>
      </c>
      <c r="F416" s="21">
        <v>0</v>
      </c>
      <c r="G416" s="68">
        <v>38.67229027</v>
      </c>
      <c r="H416" s="68">
        <v>-78.51589216</v>
      </c>
      <c r="I416" s="22">
        <v>1004.5</v>
      </c>
      <c r="J416" s="4">
        <f t="shared" si="35"/>
        <v>973</v>
      </c>
      <c r="K416" s="24">
        <f t="shared" si="34"/>
        <v>336.5938872130495</v>
      </c>
      <c r="L416" s="24">
        <f t="shared" si="36"/>
        <v>511.4738872130495</v>
      </c>
      <c r="M416" s="24">
        <f t="shared" si="37"/>
        <v>552.7938872130495</v>
      </c>
      <c r="N416" s="25">
        <f t="shared" si="38"/>
        <v>532.1338872130495</v>
      </c>
      <c r="O416" s="4">
        <v>24.6</v>
      </c>
      <c r="P416" s="4">
        <v>77.3</v>
      </c>
      <c r="Q416" s="4">
        <v>62.5</v>
      </c>
      <c r="R416"/>
      <c r="AC416" s="23">
        <v>0.297</v>
      </c>
      <c r="AD416" s="51">
        <v>2.208</v>
      </c>
      <c r="AE416" s="51">
        <f t="shared" si="39"/>
        <v>2.208</v>
      </c>
      <c r="AF416" s="29">
        <v>12.356</v>
      </c>
      <c r="AG416" s="25">
        <v>532.1338872130495</v>
      </c>
    </row>
    <row r="417" spans="1:33" ht="12.75">
      <c r="A417" s="1">
        <v>37071</v>
      </c>
      <c r="B417" s="19">
        <v>180</v>
      </c>
      <c r="C417" s="2">
        <v>0.569328725</v>
      </c>
      <c r="D417" s="20">
        <v>0.569328725</v>
      </c>
      <c r="E417" s="3">
        <v>4073</v>
      </c>
      <c r="F417" s="21">
        <v>0</v>
      </c>
      <c r="G417" s="68">
        <v>38.67605184</v>
      </c>
      <c r="H417" s="68">
        <v>-78.51006237</v>
      </c>
      <c r="I417" s="22">
        <v>1005.7</v>
      </c>
      <c r="J417" s="4">
        <f t="shared" si="35"/>
        <v>974.2</v>
      </c>
      <c r="K417" s="24">
        <f t="shared" si="34"/>
        <v>326.35894174479085</v>
      </c>
      <c r="L417" s="24">
        <f t="shared" si="36"/>
        <v>501.23894174479085</v>
      </c>
      <c r="M417" s="24">
        <f t="shared" si="37"/>
        <v>542.5589417447909</v>
      </c>
      <c r="N417" s="25">
        <f t="shared" si="38"/>
        <v>521.8989417447908</v>
      </c>
      <c r="O417" s="4">
        <v>24</v>
      </c>
      <c r="P417" s="4">
        <v>80.8</v>
      </c>
      <c r="Q417" s="4">
        <v>60.6</v>
      </c>
      <c r="R417"/>
      <c r="AC417" s="23">
        <v>0.346</v>
      </c>
      <c r="AD417" s="51">
        <v>2.208</v>
      </c>
      <c r="AE417" s="51">
        <f t="shared" si="39"/>
        <v>2.208</v>
      </c>
      <c r="AF417" s="29">
        <v>12.343</v>
      </c>
      <c r="AG417" s="25">
        <v>521.8989417447908</v>
      </c>
    </row>
    <row r="418" spans="1:33" ht="12.75">
      <c r="A418" s="1">
        <v>37071</v>
      </c>
      <c r="B418" s="19">
        <v>180</v>
      </c>
      <c r="C418" s="2">
        <v>0.569444418</v>
      </c>
      <c r="D418" s="20">
        <v>0.569444418</v>
      </c>
      <c r="E418" s="3">
        <v>4083</v>
      </c>
      <c r="F418" s="21">
        <v>0</v>
      </c>
      <c r="G418" s="68">
        <v>38.68112523</v>
      </c>
      <c r="H418" s="68">
        <v>-78.50607939</v>
      </c>
      <c r="I418" s="22">
        <v>1008.9</v>
      </c>
      <c r="J418" s="4">
        <f t="shared" si="35"/>
        <v>977.4</v>
      </c>
      <c r="K418" s="24">
        <f t="shared" si="34"/>
        <v>299.1272670118422</v>
      </c>
      <c r="L418" s="24">
        <f t="shared" si="36"/>
        <v>474.0072670118422</v>
      </c>
      <c r="M418" s="24">
        <f t="shared" si="37"/>
        <v>515.3272670118422</v>
      </c>
      <c r="N418" s="25">
        <f t="shared" si="38"/>
        <v>494.6672670118422</v>
      </c>
      <c r="O418" s="4">
        <v>24</v>
      </c>
      <c r="P418" s="4">
        <v>81.3</v>
      </c>
      <c r="Q418" s="4">
        <v>57.9</v>
      </c>
      <c r="R418"/>
      <c r="AC418" s="23">
        <v>0.346</v>
      </c>
      <c r="AD418" s="51">
        <v>2.207</v>
      </c>
      <c r="AE418" s="51">
        <f t="shared" si="39"/>
        <v>2.2078333333333333</v>
      </c>
      <c r="AF418" s="29">
        <v>12.331</v>
      </c>
      <c r="AG418" s="25">
        <v>494.6672670118422</v>
      </c>
    </row>
    <row r="419" spans="1:33" ht="12.75">
      <c r="A419" s="1">
        <v>37071</v>
      </c>
      <c r="B419" s="19">
        <v>180</v>
      </c>
      <c r="C419" s="2">
        <v>0.56956017</v>
      </c>
      <c r="D419" s="20">
        <v>0.56956017</v>
      </c>
      <c r="E419" s="3">
        <v>4093</v>
      </c>
      <c r="F419" s="21">
        <v>0</v>
      </c>
      <c r="G419" s="68">
        <v>38.68593095</v>
      </c>
      <c r="H419" s="68">
        <v>-78.50302569</v>
      </c>
      <c r="I419" s="22">
        <v>1009.8</v>
      </c>
      <c r="J419" s="4">
        <f t="shared" si="35"/>
        <v>978.3</v>
      </c>
      <c r="K419" s="24">
        <f t="shared" si="34"/>
        <v>291.4844212150654</v>
      </c>
      <c r="L419" s="24">
        <f t="shared" si="36"/>
        <v>466.3644212150654</v>
      </c>
      <c r="M419" s="24">
        <f t="shared" si="37"/>
        <v>507.6844212150654</v>
      </c>
      <c r="N419" s="25">
        <f t="shared" si="38"/>
        <v>487.02442121506544</v>
      </c>
      <c r="O419" s="4">
        <v>23.4</v>
      </c>
      <c r="P419" s="4">
        <v>84.5</v>
      </c>
      <c r="Q419" s="4">
        <v>60.9</v>
      </c>
      <c r="R419" s="56">
        <v>1.73E-05</v>
      </c>
      <c r="S419" s="56">
        <v>0.0001863</v>
      </c>
      <c r="T419" s="56">
        <v>0.0001332</v>
      </c>
      <c r="U419" s="56">
        <v>7.968E-05</v>
      </c>
      <c r="V419" s="67">
        <v>939.8</v>
      </c>
      <c r="W419" s="67">
        <v>308</v>
      </c>
      <c r="X419" s="67">
        <v>301.5</v>
      </c>
      <c r="Y419" s="67">
        <v>30.5</v>
      </c>
      <c r="AC419" s="23">
        <v>0.316</v>
      </c>
      <c r="AD419" s="51">
        <v>2.207</v>
      </c>
      <c r="AE419" s="51">
        <f t="shared" si="39"/>
        <v>2.207666666666667</v>
      </c>
      <c r="AF419" s="29">
        <v>12.321</v>
      </c>
      <c r="AG419" s="25">
        <v>487.02442121506544</v>
      </c>
    </row>
    <row r="420" spans="1:33" ht="12.75">
      <c r="A420" s="1">
        <v>37071</v>
      </c>
      <c r="B420" s="19">
        <v>180</v>
      </c>
      <c r="C420" s="2">
        <v>0.569675922</v>
      </c>
      <c r="D420" s="20">
        <v>0.569675922</v>
      </c>
      <c r="E420" s="3">
        <v>4103</v>
      </c>
      <c r="F420" s="21">
        <v>0</v>
      </c>
      <c r="G420" s="68">
        <v>38.6892041</v>
      </c>
      <c r="H420" s="68">
        <v>-78.49827172</v>
      </c>
      <c r="I420" s="22">
        <v>1011.7</v>
      </c>
      <c r="J420" s="4">
        <f t="shared" si="35"/>
        <v>980.2</v>
      </c>
      <c r="K420" s="24">
        <f t="shared" si="34"/>
        <v>275.3725881218978</v>
      </c>
      <c r="L420" s="24">
        <f t="shared" si="36"/>
        <v>450.2525881218978</v>
      </c>
      <c r="M420" s="24">
        <f t="shared" si="37"/>
        <v>491.5725881218978</v>
      </c>
      <c r="N420" s="25">
        <f t="shared" si="38"/>
        <v>470.9125881218978</v>
      </c>
      <c r="O420" s="4">
        <v>23.9</v>
      </c>
      <c r="P420" s="4">
        <v>83.5</v>
      </c>
      <c r="Q420" s="4">
        <v>58.1</v>
      </c>
      <c r="R420"/>
      <c r="AC420" s="23">
        <v>0.354</v>
      </c>
      <c r="AD420" s="51">
        <v>3.317</v>
      </c>
      <c r="AE420" s="51">
        <f t="shared" si="39"/>
        <v>2.3925</v>
      </c>
      <c r="AF420" s="29">
        <v>12.37</v>
      </c>
      <c r="AG420" s="25">
        <v>470.9125881218978</v>
      </c>
    </row>
    <row r="421" spans="1:33" ht="12.75">
      <c r="A421" s="1">
        <v>37071</v>
      </c>
      <c r="B421" s="19">
        <v>180</v>
      </c>
      <c r="C421" s="2">
        <v>0.569791675</v>
      </c>
      <c r="D421" s="20">
        <v>0.569791675</v>
      </c>
      <c r="E421" s="3">
        <v>4113</v>
      </c>
      <c r="F421" s="21">
        <v>0</v>
      </c>
      <c r="G421" s="68">
        <v>38.6895029</v>
      </c>
      <c r="H421" s="68">
        <v>-78.49254723</v>
      </c>
      <c r="I421" s="22">
        <v>1015.7</v>
      </c>
      <c r="J421" s="4">
        <f t="shared" si="35"/>
        <v>984.2</v>
      </c>
      <c r="K421" s="24">
        <f t="shared" si="34"/>
        <v>241.5547797370305</v>
      </c>
      <c r="L421" s="24">
        <f t="shared" si="36"/>
        <v>416.43477973703045</v>
      </c>
      <c r="M421" s="24">
        <f t="shared" si="37"/>
        <v>457.7547797370305</v>
      </c>
      <c r="N421" s="25">
        <f t="shared" si="38"/>
        <v>437.0947797370305</v>
      </c>
      <c r="O421" s="4">
        <v>23.3</v>
      </c>
      <c r="P421" s="4">
        <v>86.6</v>
      </c>
      <c r="Q421" s="4">
        <v>58</v>
      </c>
      <c r="R421"/>
      <c r="AC421" s="23">
        <v>0.346</v>
      </c>
      <c r="AD421" s="51">
        <v>2.207</v>
      </c>
      <c r="AE421" s="51">
        <f t="shared" si="39"/>
        <v>2.392333333333333</v>
      </c>
      <c r="AF421" s="29">
        <v>12.31</v>
      </c>
      <c r="AG421" s="25">
        <v>437.0947797370305</v>
      </c>
    </row>
    <row r="422" spans="1:33" ht="12.75">
      <c r="A422" s="1">
        <v>37071</v>
      </c>
      <c r="B422" s="19">
        <v>180</v>
      </c>
      <c r="C422" s="2">
        <v>0.569907427</v>
      </c>
      <c r="D422" s="20">
        <v>0.569907427</v>
      </c>
      <c r="E422" s="3">
        <v>4123</v>
      </c>
      <c r="F422" s="21">
        <v>0</v>
      </c>
      <c r="G422" s="68">
        <v>38.68737576</v>
      </c>
      <c r="H422" s="68">
        <v>-78.48755914</v>
      </c>
      <c r="I422" s="22">
        <v>1021.1</v>
      </c>
      <c r="J422" s="4">
        <f t="shared" si="35"/>
        <v>989.6</v>
      </c>
      <c r="K422" s="24">
        <f t="shared" si="34"/>
        <v>196.11811007879237</v>
      </c>
      <c r="L422" s="24">
        <f t="shared" si="36"/>
        <v>370.99811007879237</v>
      </c>
      <c r="M422" s="24">
        <f t="shared" si="37"/>
        <v>412.31811007879236</v>
      </c>
      <c r="N422" s="25">
        <f t="shared" si="38"/>
        <v>391.65811007879233</v>
      </c>
      <c r="O422" s="4">
        <v>23.7</v>
      </c>
      <c r="P422" s="4">
        <v>87.4</v>
      </c>
      <c r="Q422" s="4">
        <v>56.6</v>
      </c>
      <c r="R422"/>
      <c r="S422" s="56">
        <v>0.0002149</v>
      </c>
      <c r="T422" s="56">
        <v>0.0001554</v>
      </c>
      <c r="U422" s="56">
        <v>9.445E-05</v>
      </c>
      <c r="V422" s="67">
        <v>946.3</v>
      </c>
      <c r="W422" s="67">
        <v>308.1</v>
      </c>
      <c r="X422" s="67">
        <v>301.7</v>
      </c>
      <c r="Y422" s="67">
        <v>30.7</v>
      </c>
      <c r="AC422" s="23">
        <v>0.337</v>
      </c>
      <c r="AD422" s="51">
        <v>2.207</v>
      </c>
      <c r="AE422" s="51">
        <f t="shared" si="39"/>
        <v>2.3921666666666668</v>
      </c>
      <c r="AF422" s="29">
        <v>12.307</v>
      </c>
      <c r="AG422" s="25">
        <v>391.65811007879233</v>
      </c>
    </row>
    <row r="423" spans="1:33" ht="12.75">
      <c r="A423" s="1">
        <v>37071</v>
      </c>
      <c r="B423" s="19">
        <v>180</v>
      </c>
      <c r="C423" s="2">
        <v>0.570023119</v>
      </c>
      <c r="D423" s="20">
        <v>0.570023119</v>
      </c>
      <c r="E423" s="3">
        <v>4133</v>
      </c>
      <c r="F423" s="21">
        <v>0</v>
      </c>
      <c r="G423" s="68">
        <v>38.68368474</v>
      </c>
      <c r="H423" s="68">
        <v>-78.48658151</v>
      </c>
      <c r="I423" s="22">
        <v>1026</v>
      </c>
      <c r="J423" s="4">
        <f t="shared" si="35"/>
        <v>994.5</v>
      </c>
      <c r="K423" s="24">
        <f t="shared" si="34"/>
        <v>155.10259226638732</v>
      </c>
      <c r="L423" s="24">
        <f t="shared" si="36"/>
        <v>329.9825922663873</v>
      </c>
      <c r="M423" s="24">
        <f t="shared" si="37"/>
        <v>371.3025922663873</v>
      </c>
      <c r="N423" s="25">
        <f t="shared" si="38"/>
        <v>350.6425922663873</v>
      </c>
      <c r="O423" s="4">
        <v>24.1</v>
      </c>
      <c r="P423" s="4">
        <v>87.5</v>
      </c>
      <c r="Q423" s="4">
        <v>57.6</v>
      </c>
      <c r="R423"/>
      <c r="AC423" s="23">
        <v>0.316</v>
      </c>
      <c r="AD423" s="51">
        <v>2.207</v>
      </c>
      <c r="AE423" s="51">
        <f t="shared" si="39"/>
        <v>2.392</v>
      </c>
      <c r="AF423" s="29">
        <v>12.325</v>
      </c>
      <c r="AG423" s="25">
        <v>350.6425922663873</v>
      </c>
    </row>
    <row r="424" spans="1:33" ht="12.75">
      <c r="A424" s="1">
        <v>37071</v>
      </c>
      <c r="B424" s="19">
        <v>180</v>
      </c>
      <c r="C424" s="2">
        <v>0.570138872</v>
      </c>
      <c r="D424" s="20">
        <v>0.570138872</v>
      </c>
      <c r="E424" s="3">
        <v>4143</v>
      </c>
      <c r="F424" s="21">
        <v>0</v>
      </c>
      <c r="G424" s="68">
        <v>38.67975375</v>
      </c>
      <c r="H424" s="68">
        <v>-78.48885319</v>
      </c>
      <c r="I424" s="22">
        <v>1029.6</v>
      </c>
      <c r="J424" s="4">
        <f t="shared" si="35"/>
        <v>998.0999999999999</v>
      </c>
      <c r="K424" s="24">
        <f t="shared" si="34"/>
        <v>125.09731527625212</v>
      </c>
      <c r="L424" s="24">
        <f t="shared" si="36"/>
        <v>299.9773152762521</v>
      </c>
      <c r="M424" s="24">
        <f t="shared" si="37"/>
        <v>341.2973152762521</v>
      </c>
      <c r="N424" s="25">
        <f t="shared" si="38"/>
        <v>320.63731527625214</v>
      </c>
      <c r="O424" s="4">
        <v>24.6</v>
      </c>
      <c r="P424" s="4">
        <v>87.4</v>
      </c>
      <c r="Q424" s="4">
        <v>56.3</v>
      </c>
      <c r="R424"/>
      <c r="AC424" s="23">
        <v>0.346</v>
      </c>
      <c r="AD424" s="51">
        <v>2.207</v>
      </c>
      <c r="AE424" s="51">
        <f t="shared" si="39"/>
        <v>2.392</v>
      </c>
      <c r="AF424" s="29">
        <v>12.304</v>
      </c>
      <c r="AG424" s="25">
        <v>320.63731527625214</v>
      </c>
    </row>
    <row r="425" spans="1:33" ht="12.75">
      <c r="A425" s="1">
        <v>37071</v>
      </c>
      <c r="B425" s="19">
        <v>180</v>
      </c>
      <c r="C425" s="2">
        <v>0.570254624</v>
      </c>
      <c r="D425" s="20">
        <v>0.570254624</v>
      </c>
      <c r="E425" s="3">
        <v>4153</v>
      </c>
      <c r="F425" s="21">
        <v>0</v>
      </c>
      <c r="G425" s="68">
        <v>38.67610219</v>
      </c>
      <c r="H425" s="68">
        <v>-78.49252782</v>
      </c>
      <c r="I425" s="22">
        <v>1032.9</v>
      </c>
      <c r="J425" s="4">
        <f t="shared" si="35"/>
        <v>1001.4000000000001</v>
      </c>
      <c r="K425" s="24">
        <f t="shared" si="34"/>
        <v>97.68739838869058</v>
      </c>
      <c r="L425" s="24">
        <f t="shared" si="36"/>
        <v>272.56739838869055</v>
      </c>
      <c r="M425" s="24">
        <f t="shared" si="37"/>
        <v>313.8873983886906</v>
      </c>
      <c r="N425" s="25">
        <f t="shared" si="38"/>
        <v>293.2273983886906</v>
      </c>
      <c r="O425" s="4">
        <v>25</v>
      </c>
      <c r="P425" s="4">
        <v>86.1</v>
      </c>
      <c r="Q425" s="4">
        <v>52.6</v>
      </c>
      <c r="R425" s="56">
        <v>1.88E-05</v>
      </c>
      <c r="S425" s="56">
        <v>0.0002308</v>
      </c>
      <c r="T425" s="56">
        <v>0.0001664</v>
      </c>
      <c r="U425" s="56">
        <v>0.0001004</v>
      </c>
      <c r="V425" s="67">
        <v>959.7</v>
      </c>
      <c r="W425" s="67">
        <v>308.1</v>
      </c>
      <c r="X425" s="67">
        <v>301.8</v>
      </c>
      <c r="Y425" s="67">
        <v>31.8</v>
      </c>
      <c r="AC425" s="23">
        <v>0.324</v>
      </c>
      <c r="AD425" s="51">
        <v>2.207</v>
      </c>
      <c r="AE425" s="51">
        <f t="shared" si="39"/>
        <v>2.392</v>
      </c>
      <c r="AF425" s="29">
        <v>12.309</v>
      </c>
      <c r="AG425" s="25">
        <v>293.2273983886906</v>
      </c>
    </row>
    <row r="426" spans="1:33" ht="12.75">
      <c r="A426" s="1">
        <v>37071</v>
      </c>
      <c r="B426" s="19">
        <v>180</v>
      </c>
      <c r="C426" s="2">
        <v>0.570370376</v>
      </c>
      <c r="D426" s="20">
        <v>0.570370376</v>
      </c>
      <c r="E426" s="3">
        <v>4163</v>
      </c>
      <c r="F426" s="21">
        <v>0</v>
      </c>
      <c r="G426" s="68">
        <v>38.67217003</v>
      </c>
      <c r="H426" s="68">
        <v>-78.49593505</v>
      </c>
      <c r="I426" s="22">
        <v>1035.3</v>
      </c>
      <c r="J426" s="4">
        <f t="shared" si="35"/>
        <v>1003.8</v>
      </c>
      <c r="K426" s="24">
        <f t="shared" si="34"/>
        <v>77.8095878865878</v>
      </c>
      <c r="L426" s="24">
        <f t="shared" si="36"/>
        <v>252.6895878865878</v>
      </c>
      <c r="M426" s="24">
        <f t="shared" si="37"/>
        <v>294.0095878865878</v>
      </c>
      <c r="N426" s="25">
        <f t="shared" si="38"/>
        <v>273.34958788658776</v>
      </c>
      <c r="O426" s="4">
        <v>25.2</v>
      </c>
      <c r="P426" s="4">
        <v>85.1</v>
      </c>
      <c r="Q426" s="4">
        <v>42.2</v>
      </c>
      <c r="R426"/>
      <c r="AC426" s="23">
        <v>0.316</v>
      </c>
      <c r="AD426" s="51">
        <v>2.207</v>
      </c>
      <c r="AE426" s="51">
        <f t="shared" si="39"/>
        <v>2.2070000000000003</v>
      </c>
      <c r="AF426" s="29">
        <v>12.319</v>
      </c>
      <c r="AG426" s="25">
        <v>273.34958788658776</v>
      </c>
    </row>
    <row r="427" spans="1:33" ht="12.75">
      <c r="A427" s="1">
        <v>37071</v>
      </c>
      <c r="B427" s="19">
        <v>180</v>
      </c>
      <c r="C427" s="2">
        <v>0.570486128</v>
      </c>
      <c r="D427" s="20">
        <v>0.570486128</v>
      </c>
      <c r="E427" s="3">
        <v>4173</v>
      </c>
      <c r="F427" s="21">
        <v>1</v>
      </c>
      <c r="G427" s="68">
        <v>38.66822561</v>
      </c>
      <c r="H427" s="68">
        <v>-78.49942482</v>
      </c>
      <c r="I427" s="22">
        <v>1033.2</v>
      </c>
      <c r="J427" s="4">
        <f t="shared" si="35"/>
        <v>1001.7</v>
      </c>
      <c r="K427" s="24">
        <f t="shared" si="34"/>
        <v>95.20006832007137</v>
      </c>
      <c r="L427" s="24">
        <f t="shared" si="36"/>
        <v>270.08006832007135</v>
      </c>
      <c r="M427" s="24">
        <f t="shared" si="37"/>
        <v>311.40006832007134</v>
      </c>
      <c r="N427" s="25">
        <f t="shared" si="38"/>
        <v>290.7400683200714</v>
      </c>
      <c r="O427" s="4">
        <v>25.3</v>
      </c>
      <c r="P427" s="4">
        <v>84.8</v>
      </c>
      <c r="Q427" s="4">
        <v>39.9</v>
      </c>
      <c r="R427"/>
      <c r="AC427" s="23">
        <v>0.305</v>
      </c>
      <c r="AD427" s="51">
        <v>2.207</v>
      </c>
      <c r="AE427" s="51">
        <f t="shared" si="39"/>
        <v>2.2070000000000003</v>
      </c>
      <c r="AF427" s="29">
        <v>12.29</v>
      </c>
      <c r="AG427" s="25">
        <v>290.7400683200714</v>
      </c>
    </row>
    <row r="428" spans="1:33" ht="12.75">
      <c r="A428" s="1">
        <v>37071</v>
      </c>
      <c r="B428" s="19">
        <v>180</v>
      </c>
      <c r="C428" s="2">
        <v>0.570601881</v>
      </c>
      <c r="D428" s="20">
        <v>0.570601881</v>
      </c>
      <c r="E428" s="3">
        <v>4183</v>
      </c>
      <c r="F428" s="21">
        <v>0</v>
      </c>
      <c r="G428" s="68">
        <v>38.66460357</v>
      </c>
      <c r="H428" s="68">
        <v>-78.50261193</v>
      </c>
      <c r="I428" s="22">
        <v>1031.9</v>
      </c>
      <c r="J428" s="4">
        <f t="shared" si="35"/>
        <v>1000.4000000000001</v>
      </c>
      <c r="K428" s="24">
        <f t="shared" si="34"/>
        <v>105.98388361473816</v>
      </c>
      <c r="L428" s="24">
        <f t="shared" si="36"/>
        <v>280.86388361473814</v>
      </c>
      <c r="M428" s="24">
        <f t="shared" si="37"/>
        <v>322.18388361473814</v>
      </c>
      <c r="N428" s="25">
        <f t="shared" si="38"/>
        <v>301.5238836147381</v>
      </c>
      <c r="O428" s="4">
        <v>25.1</v>
      </c>
      <c r="P428" s="4">
        <v>85</v>
      </c>
      <c r="Q428" s="4">
        <v>44.1</v>
      </c>
      <c r="R428"/>
      <c r="S428" s="56">
        <v>0.0002359</v>
      </c>
      <c r="T428" s="56">
        <v>0.0001681</v>
      </c>
      <c r="U428" s="56">
        <v>0.000102</v>
      </c>
      <c r="V428" s="67">
        <v>967.5</v>
      </c>
      <c r="W428" s="67">
        <v>308.2</v>
      </c>
      <c r="X428" s="67">
        <v>301.9</v>
      </c>
      <c r="Y428" s="67">
        <v>32.7</v>
      </c>
      <c r="AC428" s="23">
        <v>0.286</v>
      </c>
      <c r="AD428" s="51">
        <v>2.207</v>
      </c>
      <c r="AE428" s="51">
        <f t="shared" si="39"/>
        <v>2.2070000000000003</v>
      </c>
      <c r="AF428" s="29">
        <v>12.305</v>
      </c>
      <c r="AG428" s="25">
        <v>301.5238836147381</v>
      </c>
    </row>
    <row r="429" spans="1:33" ht="12.75">
      <c r="A429" s="1">
        <v>37071</v>
      </c>
      <c r="B429" s="19">
        <v>180</v>
      </c>
      <c r="C429" s="2">
        <v>0.570717573</v>
      </c>
      <c r="D429" s="20">
        <v>0.570717573</v>
      </c>
      <c r="E429" s="3">
        <v>4193</v>
      </c>
      <c r="F429" s="21">
        <v>0</v>
      </c>
      <c r="G429" s="68">
        <v>38.66078535</v>
      </c>
      <c r="H429" s="68">
        <v>-78.5057733</v>
      </c>
      <c r="I429" s="22">
        <v>1026.2</v>
      </c>
      <c r="J429" s="4">
        <f t="shared" si="35"/>
        <v>994.7</v>
      </c>
      <c r="K429" s="24">
        <f t="shared" si="34"/>
        <v>153.4327850273007</v>
      </c>
      <c r="L429" s="24">
        <f t="shared" si="36"/>
        <v>328.3127850273007</v>
      </c>
      <c r="M429" s="24">
        <f t="shared" si="37"/>
        <v>369.63278502730066</v>
      </c>
      <c r="N429" s="25">
        <f t="shared" si="38"/>
        <v>348.9727850273007</v>
      </c>
      <c r="O429" s="4">
        <v>24.7</v>
      </c>
      <c r="P429" s="4">
        <v>85.3</v>
      </c>
      <c r="Q429" s="4">
        <v>43.1</v>
      </c>
      <c r="R429"/>
      <c r="AC429" s="23">
        <v>0.336</v>
      </c>
      <c r="AE429" s="51">
        <f t="shared" si="39"/>
        <v>2.207</v>
      </c>
      <c r="AF429" s="29">
        <v>0.058</v>
      </c>
      <c r="AG429" s="25">
        <v>348.9727850273007</v>
      </c>
    </row>
    <row r="430" spans="1:33" ht="12.75">
      <c r="A430" s="1">
        <v>37071</v>
      </c>
      <c r="B430" s="19">
        <v>180</v>
      </c>
      <c r="C430" s="2">
        <v>0.570833325</v>
      </c>
      <c r="D430" s="20">
        <v>0.570833325</v>
      </c>
      <c r="E430" s="3">
        <v>4203</v>
      </c>
      <c r="F430" s="21">
        <v>0</v>
      </c>
      <c r="G430" s="68">
        <v>38.65680118</v>
      </c>
      <c r="H430" s="68">
        <v>-78.50878944</v>
      </c>
      <c r="I430" s="22">
        <v>1020.2</v>
      </c>
      <c r="J430" s="4">
        <f t="shared" si="35"/>
        <v>988.7</v>
      </c>
      <c r="K430" s="24">
        <f t="shared" si="34"/>
        <v>203.67364437631417</v>
      </c>
      <c r="L430" s="24">
        <f t="shared" si="36"/>
        <v>378.5536443763142</v>
      </c>
      <c r="M430" s="24">
        <f t="shared" si="37"/>
        <v>419.87364437631413</v>
      </c>
      <c r="N430" s="25">
        <f t="shared" si="38"/>
        <v>399.21364437631416</v>
      </c>
      <c r="O430" s="4">
        <v>24.2</v>
      </c>
      <c r="P430" s="4">
        <v>85.5</v>
      </c>
      <c r="Q430" s="4">
        <v>39.2</v>
      </c>
      <c r="R430"/>
      <c r="AC430" s="23">
        <v>0.276</v>
      </c>
      <c r="AE430" s="51">
        <f t="shared" si="39"/>
        <v>2.207</v>
      </c>
      <c r="AF430" s="29">
        <v>0.062</v>
      </c>
      <c r="AG430" s="25">
        <v>399.21364437631416</v>
      </c>
    </row>
    <row r="431" spans="1:33" ht="12.75">
      <c r="A431" s="1">
        <v>37071</v>
      </c>
      <c r="B431" s="19">
        <v>180</v>
      </c>
      <c r="C431" s="2">
        <v>0.570949078</v>
      </c>
      <c r="D431" s="20">
        <v>0.570949078</v>
      </c>
      <c r="E431" s="3">
        <v>4213</v>
      </c>
      <c r="F431" s="21">
        <v>0</v>
      </c>
      <c r="G431" s="68">
        <v>38.65252306</v>
      </c>
      <c r="H431" s="68">
        <v>-78.51045429</v>
      </c>
      <c r="I431" s="22">
        <v>1015.8</v>
      </c>
      <c r="J431" s="4">
        <f t="shared" si="35"/>
        <v>984.3</v>
      </c>
      <c r="K431" s="24">
        <f t="shared" si="34"/>
        <v>240.7110965895449</v>
      </c>
      <c r="L431" s="24">
        <f t="shared" si="36"/>
        <v>415.5910965895449</v>
      </c>
      <c r="M431" s="24">
        <f t="shared" si="37"/>
        <v>456.91109658954485</v>
      </c>
      <c r="N431" s="25">
        <f t="shared" si="38"/>
        <v>436.2510965895449</v>
      </c>
      <c r="O431" s="4">
        <v>24.3</v>
      </c>
      <c r="P431" s="4">
        <v>85.4</v>
      </c>
      <c r="Q431" s="4">
        <v>38.8</v>
      </c>
      <c r="R431" s="56">
        <v>1.5E-05</v>
      </c>
      <c r="S431" s="56">
        <v>0.0002358</v>
      </c>
      <c r="T431" s="56">
        <v>0.0001732</v>
      </c>
      <c r="U431" s="56">
        <v>0.0001065</v>
      </c>
      <c r="V431" s="67">
        <v>956.3</v>
      </c>
      <c r="W431" s="67">
        <v>308.2</v>
      </c>
      <c r="X431" s="67">
        <v>301.9</v>
      </c>
      <c r="Y431" s="67">
        <v>33.4</v>
      </c>
      <c r="AC431" s="23">
        <v>0.172</v>
      </c>
      <c r="AE431" s="51">
        <f t="shared" si="39"/>
        <v>2.207</v>
      </c>
      <c r="AF431" s="29">
        <v>0.069</v>
      </c>
      <c r="AG431" s="25">
        <v>436.2510965895449</v>
      </c>
    </row>
    <row r="432" spans="1:33" ht="12.75">
      <c r="A432" s="1">
        <v>37071</v>
      </c>
      <c r="B432" s="19">
        <v>180</v>
      </c>
      <c r="C432" s="2">
        <v>0.57106483</v>
      </c>
      <c r="D432" s="20">
        <v>0.57106483</v>
      </c>
      <c r="E432" s="3">
        <v>4223</v>
      </c>
      <c r="F432" s="21">
        <v>0</v>
      </c>
      <c r="G432" s="68">
        <v>38.64804494</v>
      </c>
      <c r="H432" s="68">
        <v>-78.50975159</v>
      </c>
      <c r="I432" s="22">
        <v>1011.5</v>
      </c>
      <c r="J432" s="4">
        <f t="shared" si="35"/>
        <v>980</v>
      </c>
      <c r="K432" s="24">
        <f t="shared" si="34"/>
        <v>277.0670991719585</v>
      </c>
      <c r="L432" s="24">
        <f t="shared" si="36"/>
        <v>451.9470991719585</v>
      </c>
      <c r="M432" s="24">
        <f t="shared" si="37"/>
        <v>493.2670991719585</v>
      </c>
      <c r="N432" s="25">
        <f t="shared" si="38"/>
        <v>472.60709917195845</v>
      </c>
      <c r="O432" s="4">
        <v>24</v>
      </c>
      <c r="P432" s="4">
        <v>83.9</v>
      </c>
      <c r="Q432" s="4">
        <v>43.1</v>
      </c>
      <c r="R432"/>
      <c r="AC432" s="23">
        <v>0.167</v>
      </c>
      <c r="AF432" s="29">
        <v>0.064</v>
      </c>
      <c r="AG432" s="25">
        <v>472.60709917195845</v>
      </c>
    </row>
    <row r="433" spans="1:33" ht="12.75">
      <c r="A433" s="1">
        <v>37071</v>
      </c>
      <c r="B433" s="19">
        <v>180</v>
      </c>
      <c r="C433" s="2">
        <v>0.571180582</v>
      </c>
      <c r="D433" s="20">
        <v>0.571180582</v>
      </c>
      <c r="E433" s="3">
        <v>4233</v>
      </c>
      <c r="F433" s="21">
        <v>0</v>
      </c>
      <c r="G433" s="68">
        <v>38.64411925</v>
      </c>
      <c r="H433" s="68">
        <v>-78.50667086</v>
      </c>
      <c r="I433" s="22">
        <v>1011.2</v>
      </c>
      <c r="J433" s="4">
        <f t="shared" si="35"/>
        <v>979.7</v>
      </c>
      <c r="K433" s="24">
        <f t="shared" si="34"/>
        <v>279.60951426718555</v>
      </c>
      <c r="L433" s="24">
        <f t="shared" si="36"/>
        <v>454.48951426718554</v>
      </c>
      <c r="M433" s="24">
        <f t="shared" si="37"/>
        <v>495.80951426718553</v>
      </c>
      <c r="N433" s="25">
        <f t="shared" si="38"/>
        <v>475.1495142671855</v>
      </c>
      <c r="O433" s="4">
        <v>24.2</v>
      </c>
      <c r="P433" s="4">
        <v>84.5</v>
      </c>
      <c r="Q433" s="4">
        <v>45.4</v>
      </c>
      <c r="R433"/>
      <c r="AC433" s="23">
        <v>0.186</v>
      </c>
      <c r="AF433" s="29">
        <v>0.07</v>
      </c>
      <c r="AG433" s="25">
        <v>475.1495142671855</v>
      </c>
    </row>
    <row r="434" spans="1:33" ht="12.75">
      <c r="A434" s="1">
        <v>37071</v>
      </c>
      <c r="B434" s="19">
        <v>180</v>
      </c>
      <c r="C434" s="2">
        <v>0.571296275</v>
      </c>
      <c r="D434" s="20">
        <v>0.571296275</v>
      </c>
      <c r="E434" s="3">
        <v>4243</v>
      </c>
      <c r="F434" s="21">
        <v>0</v>
      </c>
      <c r="G434" s="68">
        <v>38.64264674</v>
      </c>
      <c r="H434" s="68">
        <v>-78.50107767</v>
      </c>
      <c r="I434" s="22">
        <v>1008.1</v>
      </c>
      <c r="J434" s="4">
        <f t="shared" si="35"/>
        <v>976.6</v>
      </c>
      <c r="K434" s="24">
        <f t="shared" si="34"/>
        <v>305.92681815695954</v>
      </c>
      <c r="L434" s="24">
        <f t="shared" si="36"/>
        <v>480.80681815695954</v>
      </c>
      <c r="M434" s="24">
        <f t="shared" si="37"/>
        <v>522.1268181569595</v>
      </c>
      <c r="N434" s="25">
        <f t="shared" si="38"/>
        <v>501.46681815695956</v>
      </c>
      <c r="O434" s="4">
        <v>24</v>
      </c>
      <c r="P434" s="4">
        <v>84.3</v>
      </c>
      <c r="Q434" s="4">
        <v>45.5</v>
      </c>
      <c r="R434"/>
      <c r="S434" s="56">
        <v>0.0002428</v>
      </c>
      <c r="T434" s="56">
        <v>0.0001747</v>
      </c>
      <c r="U434" s="56">
        <v>0.0001064</v>
      </c>
      <c r="V434" s="67">
        <v>944.8</v>
      </c>
      <c r="W434" s="67">
        <v>308.2</v>
      </c>
      <c r="X434" s="67">
        <v>302</v>
      </c>
      <c r="Y434" s="67">
        <v>33.9</v>
      </c>
      <c r="AC434" s="23">
        <v>0.176</v>
      </c>
      <c r="AF434" s="29">
        <v>0.057</v>
      </c>
      <c r="AG434" s="25">
        <v>501.46681815695956</v>
      </c>
    </row>
    <row r="435" spans="1:33" ht="12.75">
      <c r="A435" s="1">
        <v>37071</v>
      </c>
      <c r="B435" s="19">
        <v>180</v>
      </c>
      <c r="C435" s="2">
        <v>0.571412027</v>
      </c>
      <c r="D435" s="20">
        <v>0.571412027</v>
      </c>
      <c r="E435" s="3">
        <v>4253</v>
      </c>
      <c r="F435" s="21">
        <v>0</v>
      </c>
      <c r="G435" s="68">
        <v>38.64442434</v>
      </c>
      <c r="H435" s="68">
        <v>-78.49445392</v>
      </c>
      <c r="I435" s="22">
        <v>1003.4</v>
      </c>
      <c r="J435" s="4">
        <f t="shared" si="35"/>
        <v>971.9</v>
      </c>
      <c r="K435" s="24">
        <f t="shared" si="34"/>
        <v>345.9870153771445</v>
      </c>
      <c r="L435" s="24">
        <f t="shared" si="36"/>
        <v>520.8670153771445</v>
      </c>
      <c r="M435" s="24">
        <f t="shared" si="37"/>
        <v>562.1870153771445</v>
      </c>
      <c r="N435" s="25">
        <f t="shared" si="38"/>
        <v>541.5270153771445</v>
      </c>
      <c r="O435" s="4">
        <v>23.8</v>
      </c>
      <c r="P435" s="4">
        <v>83</v>
      </c>
      <c r="Q435" s="4">
        <v>47.6</v>
      </c>
      <c r="R435"/>
      <c r="AC435" s="23">
        <v>0.157</v>
      </c>
      <c r="AF435" s="29">
        <v>0.056</v>
      </c>
      <c r="AG435" s="25">
        <v>541.5270153771445</v>
      </c>
    </row>
    <row r="436" spans="1:33" ht="12.75">
      <c r="A436" s="1">
        <v>37071</v>
      </c>
      <c r="B436" s="19">
        <v>180</v>
      </c>
      <c r="C436" s="2">
        <v>0.571527779</v>
      </c>
      <c r="D436" s="20">
        <v>0.571527779</v>
      </c>
      <c r="E436" s="3">
        <v>4263</v>
      </c>
      <c r="F436" s="21">
        <v>0</v>
      </c>
      <c r="G436" s="68">
        <v>38.64890957</v>
      </c>
      <c r="H436" s="68">
        <v>-78.49025349</v>
      </c>
      <c r="I436" s="22">
        <v>1000.4</v>
      </c>
      <c r="J436" s="4">
        <f t="shared" si="35"/>
        <v>968.9</v>
      </c>
      <c r="K436" s="24">
        <f t="shared" si="34"/>
        <v>371.6587733708875</v>
      </c>
      <c r="L436" s="24">
        <f t="shared" si="36"/>
        <v>546.5387733708875</v>
      </c>
      <c r="M436" s="24">
        <f t="shared" si="37"/>
        <v>587.8587733708875</v>
      </c>
      <c r="N436" s="25">
        <f t="shared" si="38"/>
        <v>567.1987733708875</v>
      </c>
      <c r="O436" s="4">
        <v>23.9</v>
      </c>
      <c r="P436" s="4">
        <v>81.3</v>
      </c>
      <c r="Q436" s="4">
        <v>50.2</v>
      </c>
      <c r="R436"/>
      <c r="AC436" s="23">
        <v>0.136</v>
      </c>
      <c r="AF436" s="29">
        <v>0.056</v>
      </c>
      <c r="AG436" s="25">
        <v>567.1987733708875</v>
      </c>
    </row>
    <row r="437" spans="1:33" ht="12.75">
      <c r="A437" s="1">
        <v>37071</v>
      </c>
      <c r="B437" s="19">
        <v>180</v>
      </c>
      <c r="C437" s="2">
        <v>0.571643531</v>
      </c>
      <c r="D437" s="20">
        <v>0.571643531</v>
      </c>
      <c r="E437" s="3">
        <v>4273</v>
      </c>
      <c r="F437" s="21">
        <v>0</v>
      </c>
      <c r="G437" s="68">
        <v>38.65429457</v>
      </c>
      <c r="H437" s="68">
        <v>-78.48952779</v>
      </c>
      <c r="I437" s="22">
        <v>997.4</v>
      </c>
      <c r="J437" s="4">
        <f t="shared" si="35"/>
        <v>965.9</v>
      </c>
      <c r="K437" s="24">
        <f t="shared" si="34"/>
        <v>397.4101420708841</v>
      </c>
      <c r="L437" s="24">
        <f t="shared" si="36"/>
        <v>572.290142070884</v>
      </c>
      <c r="M437" s="24">
        <f t="shared" si="37"/>
        <v>613.6101420708841</v>
      </c>
      <c r="N437" s="25">
        <f t="shared" si="38"/>
        <v>592.9501420708841</v>
      </c>
      <c r="O437" s="4">
        <v>23.5</v>
      </c>
      <c r="P437" s="4">
        <v>81.5</v>
      </c>
      <c r="Q437" s="4">
        <v>49.5</v>
      </c>
      <c r="R437" s="56">
        <v>7.14E-06</v>
      </c>
      <c r="S437" s="56">
        <v>0.0002275</v>
      </c>
      <c r="T437" s="56">
        <v>0.0001649</v>
      </c>
      <c r="U437" s="56">
        <v>9.983E-05</v>
      </c>
      <c r="V437" s="67">
        <v>934.7</v>
      </c>
      <c r="W437" s="67">
        <v>308.2</v>
      </c>
      <c r="X437" s="67">
        <v>302.1</v>
      </c>
      <c r="Y437" s="67">
        <v>33.9</v>
      </c>
      <c r="AC437" s="23">
        <v>0.146</v>
      </c>
      <c r="AF437" s="29">
        <v>0.051</v>
      </c>
      <c r="AG437" s="25">
        <v>592.9501420708841</v>
      </c>
    </row>
    <row r="438" spans="1:33" ht="12.75">
      <c r="A438" s="1">
        <v>37071</v>
      </c>
      <c r="B438" s="19">
        <v>180</v>
      </c>
      <c r="C438" s="2">
        <v>0.571759284</v>
      </c>
      <c r="D438" s="20">
        <v>0.571759284</v>
      </c>
      <c r="E438" s="3">
        <v>4283</v>
      </c>
      <c r="F438" s="21">
        <v>0</v>
      </c>
      <c r="G438" s="68">
        <v>38.65970713</v>
      </c>
      <c r="H438" s="68">
        <v>-78.48949873</v>
      </c>
      <c r="I438" s="22">
        <v>994.2</v>
      </c>
      <c r="J438" s="4">
        <f t="shared" si="35"/>
        <v>962.7</v>
      </c>
      <c r="K438" s="24">
        <f t="shared" si="34"/>
        <v>424.9665755208471</v>
      </c>
      <c r="L438" s="24">
        <f t="shared" si="36"/>
        <v>599.8465755208471</v>
      </c>
      <c r="M438" s="24">
        <f t="shared" si="37"/>
        <v>641.1665755208471</v>
      </c>
      <c r="N438" s="25">
        <f t="shared" si="38"/>
        <v>620.506575520847</v>
      </c>
      <c r="O438" s="4">
        <v>24.8</v>
      </c>
      <c r="P438" s="4">
        <v>76.2</v>
      </c>
      <c r="Q438" s="4">
        <v>51</v>
      </c>
      <c r="R438"/>
      <c r="AC438" s="23">
        <v>0.127</v>
      </c>
      <c r="AF438" s="29">
        <v>0.046</v>
      </c>
      <c r="AG438" s="25">
        <v>620.506575520847</v>
      </c>
    </row>
    <row r="439" spans="1:33" ht="12.75">
      <c r="A439" s="1">
        <v>37071</v>
      </c>
      <c r="B439" s="19">
        <v>180</v>
      </c>
      <c r="C439" s="2">
        <v>0.571874976</v>
      </c>
      <c r="D439" s="20">
        <v>0.571874976</v>
      </c>
      <c r="E439" s="3">
        <v>4293</v>
      </c>
      <c r="F439" s="21">
        <v>0</v>
      </c>
      <c r="G439" s="68">
        <v>38.66483009</v>
      </c>
      <c r="H439" s="68">
        <v>-78.48729442</v>
      </c>
      <c r="I439" s="22">
        <v>990.4</v>
      </c>
      <c r="J439" s="4">
        <f t="shared" si="35"/>
        <v>958.9</v>
      </c>
      <c r="K439" s="24">
        <f t="shared" si="34"/>
        <v>457.80905714710127</v>
      </c>
      <c r="L439" s="24">
        <f t="shared" si="36"/>
        <v>632.6890571471013</v>
      </c>
      <c r="M439" s="24">
        <f t="shared" si="37"/>
        <v>674.0090571471012</v>
      </c>
      <c r="N439" s="25">
        <f t="shared" si="38"/>
        <v>653.3490571471012</v>
      </c>
      <c r="O439" s="4">
        <v>24.8</v>
      </c>
      <c r="P439" s="4">
        <v>74.5</v>
      </c>
      <c r="Q439" s="4">
        <v>53.9</v>
      </c>
      <c r="R439"/>
      <c r="AC439" s="23">
        <v>0.106</v>
      </c>
      <c r="AF439" s="29">
        <v>0.042</v>
      </c>
      <c r="AG439" s="25">
        <v>653.3490571471012</v>
      </c>
    </row>
    <row r="440" spans="1:33" ht="12.75">
      <c r="A440" s="1">
        <v>37071</v>
      </c>
      <c r="B440" s="19">
        <v>180</v>
      </c>
      <c r="C440" s="2">
        <v>0.571990728</v>
      </c>
      <c r="D440" s="20">
        <v>0.571990728</v>
      </c>
      <c r="E440" s="3">
        <v>4303</v>
      </c>
      <c r="F440" s="21">
        <v>0</v>
      </c>
      <c r="G440" s="68">
        <v>38.66947932</v>
      </c>
      <c r="H440" s="68">
        <v>-78.48374248</v>
      </c>
      <c r="I440" s="22">
        <v>988.4</v>
      </c>
      <c r="J440" s="4">
        <f t="shared" si="35"/>
        <v>956.9</v>
      </c>
      <c r="K440" s="24">
        <f t="shared" si="34"/>
        <v>475.14688862980245</v>
      </c>
      <c r="L440" s="24">
        <f t="shared" si="36"/>
        <v>650.0268886298024</v>
      </c>
      <c r="M440" s="24">
        <f t="shared" si="37"/>
        <v>691.3468886298024</v>
      </c>
      <c r="N440" s="25">
        <f t="shared" si="38"/>
        <v>670.6868886298024</v>
      </c>
      <c r="O440" s="4">
        <v>24.9</v>
      </c>
      <c r="P440" s="4">
        <v>74.2</v>
      </c>
      <c r="Q440" s="4">
        <v>57.5</v>
      </c>
      <c r="R440"/>
      <c r="AC440" s="23">
        <v>0.096</v>
      </c>
      <c r="AF440" s="29">
        <v>0.04</v>
      </c>
      <c r="AG440" s="25">
        <v>670.6868886298024</v>
      </c>
    </row>
    <row r="441" spans="1:33" ht="12.75">
      <c r="A441" s="1">
        <v>37071</v>
      </c>
      <c r="B441" s="19">
        <v>180</v>
      </c>
      <c r="C441" s="2">
        <v>0.572106481</v>
      </c>
      <c r="D441" s="20">
        <v>0.572106481</v>
      </c>
      <c r="E441" s="3">
        <v>4313</v>
      </c>
      <c r="F441" s="21">
        <v>0</v>
      </c>
      <c r="G441" s="68">
        <v>38.67419094</v>
      </c>
      <c r="H441" s="68">
        <v>-78.48025395</v>
      </c>
      <c r="I441" s="22">
        <v>985.4</v>
      </c>
      <c r="J441" s="4">
        <f t="shared" si="35"/>
        <v>953.9</v>
      </c>
      <c r="K441" s="24">
        <f t="shared" si="34"/>
        <v>501.2216997927087</v>
      </c>
      <c r="L441" s="24">
        <f t="shared" si="36"/>
        <v>676.1016997927087</v>
      </c>
      <c r="M441" s="24">
        <f t="shared" si="37"/>
        <v>717.4216997927088</v>
      </c>
      <c r="N441" s="25">
        <f t="shared" si="38"/>
        <v>696.7616997927087</v>
      </c>
      <c r="O441" s="4">
        <v>25.3</v>
      </c>
      <c r="P441" s="4">
        <v>72.6</v>
      </c>
      <c r="Q441" s="4">
        <v>61</v>
      </c>
      <c r="R441"/>
      <c r="S441" s="56">
        <v>0.0001995</v>
      </c>
      <c r="T441" s="56">
        <v>0.0001435</v>
      </c>
      <c r="U441" s="56">
        <v>8.658E-05</v>
      </c>
      <c r="V441" s="67">
        <v>924.8</v>
      </c>
      <c r="W441" s="67">
        <v>308.3</v>
      </c>
      <c r="X441" s="67">
        <v>302.2</v>
      </c>
      <c r="Y441" s="67">
        <v>33.4</v>
      </c>
      <c r="AC441" s="23">
        <v>0.107</v>
      </c>
      <c r="AF441" s="29">
        <v>0.041</v>
      </c>
      <c r="AG441" s="25">
        <v>696.7616997927087</v>
      </c>
    </row>
    <row r="442" spans="1:33" ht="12.75">
      <c r="A442" s="1">
        <v>37071</v>
      </c>
      <c r="B442" s="19">
        <v>180</v>
      </c>
      <c r="C442" s="2">
        <v>0.572222233</v>
      </c>
      <c r="D442" s="20">
        <v>0.572222233</v>
      </c>
      <c r="E442" s="3">
        <v>4323</v>
      </c>
      <c r="F442" s="21">
        <v>0</v>
      </c>
      <c r="G442" s="68">
        <v>38.67905686</v>
      </c>
      <c r="H442" s="68">
        <v>-78.47684509</v>
      </c>
      <c r="I442" s="22">
        <v>982.2</v>
      </c>
      <c r="J442" s="4">
        <f t="shared" si="35"/>
        <v>950.7</v>
      </c>
      <c r="K442" s="24">
        <f t="shared" si="34"/>
        <v>529.1253744690044</v>
      </c>
      <c r="L442" s="24">
        <f t="shared" si="36"/>
        <v>704.0053744690044</v>
      </c>
      <c r="M442" s="24">
        <f t="shared" si="37"/>
        <v>745.3253744690044</v>
      </c>
      <c r="N442" s="25">
        <f t="shared" si="38"/>
        <v>724.6653744690044</v>
      </c>
      <c r="O442" s="4">
        <v>25.3</v>
      </c>
      <c r="P442" s="4">
        <v>71.3</v>
      </c>
      <c r="Q442" s="4">
        <v>64</v>
      </c>
      <c r="R442"/>
      <c r="AC442" s="23">
        <v>0.136</v>
      </c>
      <c r="AF442" s="29">
        <v>0.041</v>
      </c>
      <c r="AG442" s="25">
        <v>724.6653744690044</v>
      </c>
    </row>
    <row r="443" spans="1:33" ht="12.75">
      <c r="A443" s="1">
        <v>37071</v>
      </c>
      <c r="B443" s="19">
        <v>180</v>
      </c>
      <c r="C443" s="2">
        <v>0.572337985</v>
      </c>
      <c r="D443" s="20">
        <v>0.572337985</v>
      </c>
      <c r="E443" s="3">
        <v>4333</v>
      </c>
      <c r="F443" s="21">
        <v>0</v>
      </c>
      <c r="G443" s="68">
        <v>38.68386646</v>
      </c>
      <c r="H443" s="68">
        <v>-78.47330424</v>
      </c>
      <c r="I443" s="22">
        <v>978.8</v>
      </c>
      <c r="J443" s="4">
        <f t="shared" si="35"/>
        <v>947.3</v>
      </c>
      <c r="K443" s="24">
        <f t="shared" si="34"/>
        <v>558.8761277513266</v>
      </c>
      <c r="L443" s="24">
        <f t="shared" si="36"/>
        <v>733.7561277513266</v>
      </c>
      <c r="M443" s="24">
        <f t="shared" si="37"/>
        <v>775.0761277513266</v>
      </c>
      <c r="N443" s="25">
        <f t="shared" si="38"/>
        <v>754.4161277513266</v>
      </c>
      <c r="O443" s="4">
        <v>25.1</v>
      </c>
      <c r="P443" s="4">
        <v>71.2</v>
      </c>
      <c r="Q443" s="4">
        <v>67</v>
      </c>
      <c r="R443" s="56">
        <v>4.92E-06</v>
      </c>
      <c r="AC443" s="23">
        <v>0.107</v>
      </c>
      <c r="AF443" s="29">
        <v>0.041</v>
      </c>
      <c r="AG443" s="25">
        <v>754.4161277513266</v>
      </c>
    </row>
    <row r="444" spans="1:33" ht="12.75">
      <c r="A444" s="1">
        <v>37071</v>
      </c>
      <c r="B444" s="19">
        <v>180</v>
      </c>
      <c r="C444" s="2">
        <v>0.572453678</v>
      </c>
      <c r="D444" s="20">
        <v>0.572453678</v>
      </c>
      <c r="E444" s="3">
        <v>4343</v>
      </c>
      <c r="F444" s="21">
        <v>0</v>
      </c>
      <c r="G444" s="68">
        <v>38.68853888</v>
      </c>
      <c r="H444" s="68">
        <v>-78.46955616</v>
      </c>
      <c r="I444" s="22">
        <v>975.7</v>
      </c>
      <c r="J444" s="4">
        <f t="shared" si="35"/>
        <v>944.2</v>
      </c>
      <c r="K444" s="24">
        <f t="shared" si="34"/>
        <v>586.0950252415498</v>
      </c>
      <c r="L444" s="24">
        <f t="shared" si="36"/>
        <v>760.9750252415498</v>
      </c>
      <c r="M444" s="24">
        <f t="shared" si="37"/>
        <v>802.2950252415499</v>
      </c>
      <c r="N444" s="25">
        <f t="shared" si="38"/>
        <v>781.6350252415498</v>
      </c>
      <c r="O444" s="4">
        <v>24.9</v>
      </c>
      <c r="P444" s="4">
        <v>71.4</v>
      </c>
      <c r="Q444" s="4">
        <v>63.9</v>
      </c>
      <c r="R444"/>
      <c r="S444" s="56">
        <v>0.0001705</v>
      </c>
      <c r="T444" s="56">
        <v>0.0001219</v>
      </c>
      <c r="U444" s="56">
        <v>7.348E-05</v>
      </c>
      <c r="V444" s="67">
        <v>915.7</v>
      </c>
      <c r="W444" s="67">
        <v>308.3</v>
      </c>
      <c r="X444" s="67">
        <v>302.3</v>
      </c>
      <c r="Y444" s="67">
        <v>32.1</v>
      </c>
      <c r="AC444" s="23">
        <v>0.126</v>
      </c>
      <c r="AF444" s="29">
        <v>0.041</v>
      </c>
      <c r="AG444" s="25">
        <v>781.6350252415498</v>
      </c>
    </row>
    <row r="445" spans="1:33" ht="12.75">
      <c r="A445" s="1">
        <v>37071</v>
      </c>
      <c r="B445" s="19">
        <v>180</v>
      </c>
      <c r="C445" s="2">
        <v>0.57256943</v>
      </c>
      <c r="D445" s="20">
        <v>0.57256943</v>
      </c>
      <c r="E445" s="3">
        <v>4353</v>
      </c>
      <c r="F445" s="21">
        <v>0</v>
      </c>
      <c r="G445" s="68">
        <v>38.69309569</v>
      </c>
      <c r="H445" s="68">
        <v>-78.46574044</v>
      </c>
      <c r="I445" s="22">
        <v>973.4</v>
      </c>
      <c r="J445" s="4">
        <f t="shared" si="35"/>
        <v>941.9</v>
      </c>
      <c r="K445" s="24">
        <f t="shared" si="34"/>
        <v>606.34750138038</v>
      </c>
      <c r="L445" s="24">
        <f t="shared" si="36"/>
        <v>781.22750138038</v>
      </c>
      <c r="M445" s="24">
        <f t="shared" si="37"/>
        <v>822.54750138038</v>
      </c>
      <c r="N445" s="25">
        <f t="shared" si="38"/>
        <v>801.88750138038</v>
      </c>
      <c r="O445" s="4">
        <v>24.7</v>
      </c>
      <c r="P445" s="4">
        <v>71.4</v>
      </c>
      <c r="Q445" s="4">
        <v>64.4</v>
      </c>
      <c r="R445"/>
      <c r="AC445" s="23">
        <v>0.116</v>
      </c>
      <c r="AF445" s="29">
        <v>0.038</v>
      </c>
      <c r="AG445" s="25">
        <v>801.88750138038</v>
      </c>
    </row>
    <row r="446" spans="1:33" ht="12.75">
      <c r="A446" s="1">
        <v>37071</v>
      </c>
      <c r="B446" s="19">
        <v>180</v>
      </c>
      <c r="C446" s="2">
        <v>0.572685182</v>
      </c>
      <c r="D446" s="20">
        <v>0.572685182</v>
      </c>
      <c r="E446" s="3">
        <v>4363</v>
      </c>
      <c r="F446" s="21">
        <v>0</v>
      </c>
      <c r="G446" s="68">
        <v>38.69767067</v>
      </c>
      <c r="H446" s="68">
        <v>-78.4617733</v>
      </c>
      <c r="I446" s="22">
        <v>970.4</v>
      </c>
      <c r="J446" s="4">
        <f t="shared" si="35"/>
        <v>938.9</v>
      </c>
      <c r="K446" s="24">
        <f t="shared" si="34"/>
        <v>632.8382236722103</v>
      </c>
      <c r="L446" s="24">
        <f t="shared" si="36"/>
        <v>807.7182236722103</v>
      </c>
      <c r="M446" s="24">
        <f t="shared" si="37"/>
        <v>849.0382236722103</v>
      </c>
      <c r="N446" s="25">
        <f t="shared" si="38"/>
        <v>828.3782236722103</v>
      </c>
      <c r="O446" s="4">
        <v>24.4</v>
      </c>
      <c r="P446" s="4">
        <v>71.8</v>
      </c>
      <c r="Q446" s="4">
        <v>66</v>
      </c>
      <c r="R446"/>
      <c r="AC446" s="23">
        <v>0.117</v>
      </c>
      <c r="AF446" s="29">
        <v>0.04</v>
      </c>
      <c r="AG446" s="25">
        <v>828.3782236722103</v>
      </c>
    </row>
    <row r="447" spans="1:33" ht="12.75">
      <c r="A447" s="1">
        <v>37071</v>
      </c>
      <c r="B447" s="19">
        <v>180</v>
      </c>
      <c r="C447" s="2">
        <v>0.572800934</v>
      </c>
      <c r="D447" s="20">
        <v>0.572800934</v>
      </c>
      <c r="E447" s="3">
        <v>4373</v>
      </c>
      <c r="F447" s="21">
        <v>0</v>
      </c>
      <c r="G447" s="68">
        <v>38.7021883</v>
      </c>
      <c r="H447" s="68">
        <v>-78.45751651</v>
      </c>
      <c r="I447" s="22">
        <v>967.8</v>
      </c>
      <c r="J447" s="4">
        <f t="shared" si="35"/>
        <v>936.3</v>
      </c>
      <c r="K447" s="24">
        <f t="shared" si="34"/>
        <v>655.8654073352984</v>
      </c>
      <c r="L447" s="24">
        <f t="shared" si="36"/>
        <v>830.7454073352984</v>
      </c>
      <c r="M447" s="24">
        <f t="shared" si="37"/>
        <v>872.0654073352985</v>
      </c>
      <c r="N447" s="25">
        <f t="shared" si="38"/>
        <v>851.4054073352984</v>
      </c>
      <c r="O447" s="4">
        <v>24.2</v>
      </c>
      <c r="P447" s="4">
        <v>72.3</v>
      </c>
      <c r="Q447" s="4">
        <v>65.5</v>
      </c>
      <c r="R447"/>
      <c r="S447" s="56">
        <v>0.0001576</v>
      </c>
      <c r="T447" s="56">
        <v>0.0001131</v>
      </c>
      <c r="U447" s="56">
        <v>6.816E-05</v>
      </c>
      <c r="V447" s="67">
        <v>906.5</v>
      </c>
      <c r="W447" s="67">
        <v>308.3</v>
      </c>
      <c r="X447" s="67">
        <v>302.4</v>
      </c>
      <c r="Y447" s="67">
        <v>30.7</v>
      </c>
      <c r="AC447" s="23">
        <v>0.116</v>
      </c>
      <c r="AF447" s="29">
        <v>0.039</v>
      </c>
      <c r="AG447" s="25">
        <v>851.4054073352984</v>
      </c>
    </row>
    <row r="448" spans="1:33" ht="12.75">
      <c r="A448" s="1">
        <v>37071</v>
      </c>
      <c r="B448" s="19">
        <v>180</v>
      </c>
      <c r="C448" s="2">
        <v>0.572916687</v>
      </c>
      <c r="D448" s="20">
        <v>0.572916687</v>
      </c>
      <c r="E448" s="3">
        <v>4383</v>
      </c>
      <c r="F448" s="21">
        <v>0</v>
      </c>
      <c r="G448" s="68">
        <v>38.70671919</v>
      </c>
      <c r="H448" s="68">
        <v>-78.45308828</v>
      </c>
      <c r="I448" s="22">
        <v>964.7</v>
      </c>
      <c r="J448" s="4">
        <f t="shared" si="35"/>
        <v>933.2</v>
      </c>
      <c r="K448" s="24">
        <f t="shared" si="34"/>
        <v>683.4046133765146</v>
      </c>
      <c r="L448" s="24">
        <f t="shared" si="36"/>
        <v>858.2846133765146</v>
      </c>
      <c r="M448" s="24">
        <f t="shared" si="37"/>
        <v>899.6046133765146</v>
      </c>
      <c r="N448" s="25">
        <f t="shared" si="38"/>
        <v>878.9446133765146</v>
      </c>
      <c r="O448" s="4">
        <v>24.1</v>
      </c>
      <c r="P448" s="4">
        <v>72.8</v>
      </c>
      <c r="Q448" s="4">
        <v>65.4</v>
      </c>
      <c r="R448"/>
      <c r="AC448" s="23">
        <v>0.105</v>
      </c>
      <c r="AF448" s="29">
        <v>0.038</v>
      </c>
      <c r="AG448" s="25">
        <v>878.9446133765146</v>
      </c>
    </row>
    <row r="449" spans="1:33" ht="12.75">
      <c r="A449" s="1">
        <v>37071</v>
      </c>
      <c r="B449" s="19">
        <v>180</v>
      </c>
      <c r="C449" s="2">
        <v>0.573032379</v>
      </c>
      <c r="D449" s="20">
        <v>0.573032379</v>
      </c>
      <c r="E449" s="3">
        <v>4393</v>
      </c>
      <c r="F449" s="21">
        <v>0</v>
      </c>
      <c r="G449" s="68">
        <v>38.7112791</v>
      </c>
      <c r="H449" s="68">
        <v>-78.44879062</v>
      </c>
      <c r="I449" s="22">
        <v>962.3</v>
      </c>
      <c r="J449" s="4">
        <f t="shared" si="35"/>
        <v>930.8</v>
      </c>
      <c r="K449" s="24">
        <f t="shared" si="34"/>
        <v>704.7881909578517</v>
      </c>
      <c r="L449" s="24">
        <f t="shared" si="36"/>
        <v>879.6681909578517</v>
      </c>
      <c r="M449" s="24">
        <f t="shared" si="37"/>
        <v>920.9881909578517</v>
      </c>
      <c r="N449" s="25">
        <f t="shared" si="38"/>
        <v>900.3281909578517</v>
      </c>
      <c r="O449" s="4">
        <v>23.9</v>
      </c>
      <c r="P449" s="4">
        <v>73.3</v>
      </c>
      <c r="Q449" s="4">
        <v>68.6</v>
      </c>
      <c r="R449" s="56">
        <v>1.07E-05</v>
      </c>
      <c r="AC449" s="23">
        <v>0.116</v>
      </c>
      <c r="AF449" s="29">
        <v>0.039</v>
      </c>
      <c r="AG449" s="25">
        <v>900.3281909578517</v>
      </c>
    </row>
    <row r="450" spans="1:33" ht="12.75">
      <c r="A450" s="1">
        <v>37071</v>
      </c>
      <c r="B450" s="19">
        <v>180</v>
      </c>
      <c r="C450" s="2">
        <v>0.573148131</v>
      </c>
      <c r="D450" s="20">
        <v>0.573148131</v>
      </c>
      <c r="E450" s="3">
        <v>4403</v>
      </c>
      <c r="F450" s="21">
        <v>0</v>
      </c>
      <c r="G450" s="68">
        <v>38.71574244</v>
      </c>
      <c r="H450" s="68">
        <v>-78.44444647</v>
      </c>
      <c r="I450" s="22">
        <v>958.9</v>
      </c>
      <c r="J450" s="4">
        <f t="shared" si="35"/>
        <v>927.4</v>
      </c>
      <c r="K450" s="24">
        <f t="shared" si="34"/>
        <v>735.1761644509827</v>
      </c>
      <c r="L450" s="24">
        <f t="shared" si="36"/>
        <v>910.0561644509827</v>
      </c>
      <c r="M450" s="24">
        <f t="shared" si="37"/>
        <v>951.3761644509827</v>
      </c>
      <c r="N450" s="25">
        <f t="shared" si="38"/>
        <v>930.7161644509827</v>
      </c>
      <c r="O450" s="4">
        <v>23.8</v>
      </c>
      <c r="P450" s="4">
        <v>74</v>
      </c>
      <c r="Q450" s="4">
        <v>67.1</v>
      </c>
      <c r="R450"/>
      <c r="S450" s="56">
        <v>0.0001533</v>
      </c>
      <c r="T450" s="56">
        <v>0.0001085</v>
      </c>
      <c r="U450" s="56">
        <v>6.473E-05</v>
      </c>
      <c r="V450" s="67">
        <v>898.2</v>
      </c>
      <c r="W450" s="67">
        <v>308.4</v>
      </c>
      <c r="X450" s="67">
        <v>302.5</v>
      </c>
      <c r="Y450" s="67">
        <v>29.6</v>
      </c>
      <c r="AC450" s="23">
        <v>0.107</v>
      </c>
      <c r="AF450" s="29">
        <v>0.039</v>
      </c>
      <c r="AG450" s="25">
        <v>930.7161644509827</v>
      </c>
    </row>
    <row r="451" spans="1:33" ht="12.75">
      <c r="A451" s="1">
        <v>37071</v>
      </c>
      <c r="B451" s="19">
        <v>180</v>
      </c>
      <c r="C451" s="2">
        <v>0.573263884</v>
      </c>
      <c r="D451" s="20">
        <v>0.573263884</v>
      </c>
      <c r="E451" s="3">
        <v>4413</v>
      </c>
      <c r="F451" s="21">
        <v>0</v>
      </c>
      <c r="G451" s="68">
        <v>38.72023211</v>
      </c>
      <c r="H451" s="68">
        <v>-78.44000329</v>
      </c>
      <c r="I451" s="22">
        <v>955.7</v>
      </c>
      <c r="J451" s="4">
        <f t="shared" si="35"/>
        <v>924.2</v>
      </c>
      <c r="K451" s="24">
        <f t="shared" si="34"/>
        <v>763.8785524895872</v>
      </c>
      <c r="L451" s="24">
        <f t="shared" si="36"/>
        <v>938.7585524895871</v>
      </c>
      <c r="M451" s="24">
        <f t="shared" si="37"/>
        <v>980.0785524895871</v>
      </c>
      <c r="N451" s="25">
        <f t="shared" si="38"/>
        <v>959.4185524895871</v>
      </c>
      <c r="O451" s="4">
        <v>23.4</v>
      </c>
      <c r="P451" s="4">
        <v>75.1</v>
      </c>
      <c r="Q451" s="4">
        <v>66.4</v>
      </c>
      <c r="R451"/>
      <c r="AC451" s="23">
        <v>0.087</v>
      </c>
      <c r="AF451" s="29">
        <v>0.039</v>
      </c>
      <c r="AG451" s="25">
        <v>959.4185524895871</v>
      </c>
    </row>
    <row r="452" spans="1:33" ht="12.75">
      <c r="A452" s="1">
        <v>37071</v>
      </c>
      <c r="B452" s="19">
        <v>180</v>
      </c>
      <c r="C452" s="2">
        <v>0.573379636</v>
      </c>
      <c r="D452" s="20">
        <v>0.573379636</v>
      </c>
      <c r="E452" s="3">
        <v>4423</v>
      </c>
      <c r="F452" s="21">
        <v>0</v>
      </c>
      <c r="G452" s="68">
        <v>38.72469483</v>
      </c>
      <c r="H452" s="68">
        <v>-78.43597783</v>
      </c>
      <c r="I452" s="22">
        <v>954.7</v>
      </c>
      <c r="J452" s="4">
        <f t="shared" si="35"/>
        <v>923.2</v>
      </c>
      <c r="K452" s="24">
        <f t="shared" si="34"/>
        <v>772.8684325188592</v>
      </c>
      <c r="L452" s="24">
        <f t="shared" si="36"/>
        <v>947.7484325188592</v>
      </c>
      <c r="M452" s="24">
        <f t="shared" si="37"/>
        <v>989.0684325188593</v>
      </c>
      <c r="N452" s="25">
        <f t="shared" si="38"/>
        <v>968.4084325188592</v>
      </c>
      <c r="O452" s="4">
        <v>23.6</v>
      </c>
      <c r="P452" s="4">
        <v>74.1</v>
      </c>
      <c r="Q452" s="4">
        <v>66.4</v>
      </c>
      <c r="R452"/>
      <c r="AC452" s="23">
        <v>0.126</v>
      </c>
      <c r="AF452" s="29">
        <v>0.038</v>
      </c>
      <c r="AG452" s="25">
        <v>968.4084325188592</v>
      </c>
    </row>
    <row r="453" spans="1:33" ht="12.75">
      <c r="A453" s="1">
        <v>37071</v>
      </c>
      <c r="B453" s="19">
        <v>180</v>
      </c>
      <c r="C453" s="2">
        <v>0.573495388</v>
      </c>
      <c r="D453" s="20">
        <v>0.573495388</v>
      </c>
      <c r="E453" s="3">
        <v>4433</v>
      </c>
      <c r="F453" s="21">
        <v>0</v>
      </c>
      <c r="G453" s="68">
        <v>38.72933289</v>
      </c>
      <c r="H453" s="68">
        <v>-78.43223446</v>
      </c>
      <c r="I453" s="22">
        <v>952.6</v>
      </c>
      <c r="J453" s="4">
        <f t="shared" si="35"/>
        <v>921.1</v>
      </c>
      <c r="K453" s="24">
        <f t="shared" si="34"/>
        <v>791.7789193350042</v>
      </c>
      <c r="L453" s="24">
        <f t="shared" si="36"/>
        <v>966.6589193350042</v>
      </c>
      <c r="M453" s="24">
        <f t="shared" si="37"/>
        <v>1007.9789193350041</v>
      </c>
      <c r="N453" s="25">
        <f t="shared" si="38"/>
        <v>987.3189193350041</v>
      </c>
      <c r="O453" s="4">
        <v>23.4</v>
      </c>
      <c r="P453" s="4">
        <v>74.9</v>
      </c>
      <c r="Q453" s="4">
        <v>64.4</v>
      </c>
      <c r="R453"/>
      <c r="S453" s="56">
        <v>0.000147</v>
      </c>
      <c r="T453" s="56">
        <v>0.000106</v>
      </c>
      <c r="U453" s="56">
        <v>6.378E-05</v>
      </c>
      <c r="V453" s="67">
        <v>889.6</v>
      </c>
      <c r="W453" s="67">
        <v>308.4</v>
      </c>
      <c r="X453" s="67">
        <v>302.6</v>
      </c>
      <c r="Y453" s="67">
        <v>28.9</v>
      </c>
      <c r="AC453" s="23">
        <v>0.115</v>
      </c>
      <c r="AF453" s="29">
        <v>0.038</v>
      </c>
      <c r="AG453" s="25">
        <v>987.3189193350041</v>
      </c>
    </row>
    <row r="454" spans="1:33" ht="12.75">
      <c r="A454" s="1">
        <v>37071</v>
      </c>
      <c r="B454" s="19">
        <v>180</v>
      </c>
      <c r="C454" s="2">
        <v>0.57361114</v>
      </c>
      <c r="D454" s="20">
        <v>0.57361114</v>
      </c>
      <c r="E454" s="3">
        <v>4443</v>
      </c>
      <c r="F454" s="21">
        <v>0</v>
      </c>
      <c r="G454" s="68">
        <v>38.73423482</v>
      </c>
      <c r="H454" s="68">
        <v>-78.42855805</v>
      </c>
      <c r="I454" s="22">
        <v>950</v>
      </c>
      <c r="J454" s="4">
        <f t="shared" si="35"/>
        <v>918.5</v>
      </c>
      <c r="K454" s="24">
        <f t="shared" si="34"/>
        <v>815.2517264052094</v>
      </c>
      <c r="L454" s="24">
        <f t="shared" si="36"/>
        <v>990.1317264052094</v>
      </c>
      <c r="M454" s="24">
        <f t="shared" si="37"/>
        <v>1031.4517264052095</v>
      </c>
      <c r="N454" s="25">
        <f t="shared" si="38"/>
        <v>1010.7917264052094</v>
      </c>
      <c r="O454" s="4">
        <v>23.2</v>
      </c>
      <c r="P454" s="4">
        <v>74.2</v>
      </c>
      <c r="Q454" s="4">
        <v>63</v>
      </c>
      <c r="R454"/>
      <c r="AC454" s="23">
        <v>0.116</v>
      </c>
      <c r="AF454" s="29">
        <v>0.039</v>
      </c>
      <c r="AG454" s="25">
        <v>1010.7917264052094</v>
      </c>
    </row>
    <row r="455" spans="1:33" ht="12.75">
      <c r="A455" s="1">
        <v>37071</v>
      </c>
      <c r="B455" s="19">
        <v>180</v>
      </c>
      <c r="C455" s="2">
        <v>0.573726833</v>
      </c>
      <c r="D455" s="20">
        <v>0.573726833</v>
      </c>
      <c r="E455" s="3">
        <v>4453</v>
      </c>
      <c r="F455" s="21">
        <v>0</v>
      </c>
      <c r="G455" s="68">
        <v>38.73899274</v>
      </c>
      <c r="H455" s="68">
        <v>-78.42448218</v>
      </c>
      <c r="I455" s="22">
        <v>946.6</v>
      </c>
      <c r="J455" s="4">
        <f t="shared" si="35"/>
        <v>915.1</v>
      </c>
      <c r="K455" s="24">
        <f t="shared" si="34"/>
        <v>846.0473928794326</v>
      </c>
      <c r="L455" s="24">
        <f t="shared" si="36"/>
        <v>1020.9273928794325</v>
      </c>
      <c r="M455" s="24">
        <f t="shared" si="37"/>
        <v>1062.2473928794325</v>
      </c>
      <c r="N455" s="25">
        <f t="shared" si="38"/>
        <v>1041.5873928794326</v>
      </c>
      <c r="O455" s="4">
        <v>23</v>
      </c>
      <c r="P455" s="4">
        <v>74.5</v>
      </c>
      <c r="Q455" s="4">
        <v>63</v>
      </c>
      <c r="R455" s="56">
        <v>9.64E-06</v>
      </c>
      <c r="AC455" s="23">
        <v>0.107</v>
      </c>
      <c r="AF455" s="29">
        <v>0.039</v>
      </c>
      <c r="AG455" s="25">
        <v>1041.5873928794326</v>
      </c>
    </row>
    <row r="456" spans="1:33" ht="12.75">
      <c r="A456" s="1">
        <v>37071</v>
      </c>
      <c r="B456" s="19">
        <v>180</v>
      </c>
      <c r="C456" s="2">
        <v>0.573842585</v>
      </c>
      <c r="D456" s="20">
        <v>0.573842585</v>
      </c>
      <c r="E456" s="3">
        <v>4463</v>
      </c>
      <c r="F456" s="21">
        <v>0</v>
      </c>
      <c r="G456" s="68">
        <v>38.74345931</v>
      </c>
      <c r="H456" s="68">
        <v>-78.41998237</v>
      </c>
      <c r="I456" s="22">
        <v>944</v>
      </c>
      <c r="J456" s="4">
        <f t="shared" si="35"/>
        <v>912.5</v>
      </c>
      <c r="K456" s="24">
        <f aca="true" t="shared" si="40" ref="K456:K519">(8303.951372*(LN(1013.25/J456)))</f>
        <v>869.6743223307136</v>
      </c>
      <c r="L456" s="24">
        <f t="shared" si="36"/>
        <v>1044.5543223307136</v>
      </c>
      <c r="M456" s="24">
        <f t="shared" si="37"/>
        <v>1085.8743223307135</v>
      </c>
      <c r="N456" s="25">
        <f t="shared" si="38"/>
        <v>1065.2143223307135</v>
      </c>
      <c r="O456" s="4">
        <v>22.7</v>
      </c>
      <c r="P456" s="4">
        <v>75.3</v>
      </c>
      <c r="Q456" s="4">
        <v>76.1</v>
      </c>
      <c r="R456"/>
      <c r="S456" s="56">
        <v>0.0001381</v>
      </c>
      <c r="T456" s="56">
        <v>0.0001004</v>
      </c>
      <c r="U456" s="56">
        <v>6.11E-05</v>
      </c>
      <c r="V456" s="67">
        <v>882.3</v>
      </c>
      <c r="W456" s="67">
        <v>308.5</v>
      </c>
      <c r="X456" s="67">
        <v>302.7</v>
      </c>
      <c r="Y456" s="67">
        <v>28.7</v>
      </c>
      <c r="AC456" s="23">
        <v>0.116</v>
      </c>
      <c r="AF456" s="29">
        <v>0.084</v>
      </c>
      <c r="AG456" s="25">
        <v>1065.2143223307135</v>
      </c>
    </row>
    <row r="457" spans="1:33" ht="12.75">
      <c r="A457" s="1">
        <v>37071</v>
      </c>
      <c r="B457" s="19">
        <v>180</v>
      </c>
      <c r="C457" s="2">
        <v>0.573958337</v>
      </c>
      <c r="D457" s="20">
        <v>0.573958337</v>
      </c>
      <c r="E457" s="3">
        <v>4473</v>
      </c>
      <c r="F457" s="21">
        <v>0</v>
      </c>
      <c r="G457" s="68">
        <v>38.74769917</v>
      </c>
      <c r="H457" s="68">
        <v>-78.41542366</v>
      </c>
      <c r="I457" s="22">
        <v>941.6</v>
      </c>
      <c r="J457" s="4">
        <f aca="true" t="shared" si="41" ref="J457:J520">(I457-31.5)</f>
        <v>910.1</v>
      </c>
      <c r="K457" s="24">
        <f t="shared" si="40"/>
        <v>891.5436242201092</v>
      </c>
      <c r="L457" s="24">
        <f aca="true" t="shared" si="42" ref="L457:L520">(K457+174.88)</f>
        <v>1066.423624220109</v>
      </c>
      <c r="M457" s="24">
        <f aca="true" t="shared" si="43" ref="M457:M520">(K457+216.2)</f>
        <v>1107.7436242201093</v>
      </c>
      <c r="N457" s="25">
        <f aca="true" t="shared" si="44" ref="N457:N520">AVERAGE(L457:M457)</f>
        <v>1087.0836242201092</v>
      </c>
      <c r="O457" s="4">
        <v>22.5</v>
      </c>
      <c r="P457" s="4">
        <v>76.1</v>
      </c>
      <c r="Q457" s="4">
        <v>67.4</v>
      </c>
      <c r="R457"/>
      <c r="AC457" s="23">
        <v>0.116</v>
      </c>
      <c r="AF457" s="29">
        <v>0.074</v>
      </c>
      <c r="AG457" s="25">
        <v>1087.0836242201092</v>
      </c>
    </row>
    <row r="458" spans="1:33" ht="12.75">
      <c r="A458" s="1">
        <v>37071</v>
      </c>
      <c r="B458" s="19">
        <v>180</v>
      </c>
      <c r="C458" s="2">
        <v>0.57407409</v>
      </c>
      <c r="D458" s="20">
        <v>0.57407409</v>
      </c>
      <c r="E458" s="3">
        <v>4483</v>
      </c>
      <c r="F458" s="21">
        <v>0</v>
      </c>
      <c r="G458" s="68">
        <v>38.75199034</v>
      </c>
      <c r="H458" s="68">
        <v>-78.41092491</v>
      </c>
      <c r="I458" s="22">
        <v>939.6</v>
      </c>
      <c r="J458" s="4">
        <f t="shared" si="41"/>
        <v>908.1</v>
      </c>
      <c r="K458" s="24">
        <f t="shared" si="40"/>
        <v>909.8121419215622</v>
      </c>
      <c r="L458" s="24">
        <f t="shared" si="42"/>
        <v>1084.6921419215623</v>
      </c>
      <c r="M458" s="24">
        <f t="shared" si="43"/>
        <v>1126.0121419215623</v>
      </c>
      <c r="N458" s="25">
        <f t="shared" si="44"/>
        <v>1105.3521419215622</v>
      </c>
      <c r="O458" s="4">
        <v>22.4</v>
      </c>
      <c r="P458" s="4">
        <v>76.6</v>
      </c>
      <c r="Q458" s="4">
        <v>51.6</v>
      </c>
      <c r="R458"/>
      <c r="AC458" s="23">
        <v>0.116</v>
      </c>
      <c r="AF458" s="29">
        <v>0.069</v>
      </c>
      <c r="AG458" s="25">
        <v>1105.3521419215622</v>
      </c>
    </row>
    <row r="459" spans="1:33" ht="12.75">
      <c r="A459" s="1">
        <v>37071</v>
      </c>
      <c r="B459" s="19">
        <v>180</v>
      </c>
      <c r="C459" s="2">
        <v>0.574189842</v>
      </c>
      <c r="D459" s="20">
        <v>0.574189842</v>
      </c>
      <c r="E459" s="3">
        <v>4493</v>
      </c>
      <c r="F459" s="21">
        <v>0</v>
      </c>
      <c r="G459" s="68">
        <v>38.756466</v>
      </c>
      <c r="H459" s="68">
        <v>-78.40655561</v>
      </c>
      <c r="I459" s="22">
        <v>937.1</v>
      </c>
      <c r="J459" s="4">
        <f t="shared" si="41"/>
        <v>905.6</v>
      </c>
      <c r="K459" s="24">
        <f t="shared" si="40"/>
        <v>932.7044522019866</v>
      </c>
      <c r="L459" s="24">
        <f t="shared" si="42"/>
        <v>1107.5844522019866</v>
      </c>
      <c r="M459" s="24">
        <f t="shared" si="43"/>
        <v>1148.9044522019865</v>
      </c>
      <c r="N459" s="25">
        <f t="shared" si="44"/>
        <v>1128.2444522019864</v>
      </c>
      <c r="O459" s="4">
        <v>22.2</v>
      </c>
      <c r="P459" s="4">
        <v>76.6</v>
      </c>
      <c r="Q459" s="4">
        <v>59.9</v>
      </c>
      <c r="R459"/>
      <c r="AC459" s="23">
        <v>0.115</v>
      </c>
      <c r="AF459" s="29">
        <v>0.068</v>
      </c>
      <c r="AG459" s="25">
        <v>1128.2444522019864</v>
      </c>
    </row>
    <row r="460" spans="1:33" ht="12.75">
      <c r="A460" s="1">
        <v>37071</v>
      </c>
      <c r="B460" s="19">
        <v>180</v>
      </c>
      <c r="C460" s="2">
        <v>0.574305534</v>
      </c>
      <c r="D460" s="20">
        <v>0.574305534</v>
      </c>
      <c r="E460" s="3">
        <v>4503</v>
      </c>
      <c r="F460" s="21">
        <v>0</v>
      </c>
      <c r="G460" s="68">
        <v>38.76113004</v>
      </c>
      <c r="H460" s="68">
        <v>-78.40253677</v>
      </c>
      <c r="I460" s="22">
        <v>933.2</v>
      </c>
      <c r="J460" s="4">
        <f t="shared" si="41"/>
        <v>901.7</v>
      </c>
      <c r="K460" s="24">
        <f t="shared" si="40"/>
        <v>968.5429523066164</v>
      </c>
      <c r="L460" s="24">
        <f t="shared" si="42"/>
        <v>1143.4229523066165</v>
      </c>
      <c r="M460" s="24">
        <f t="shared" si="43"/>
        <v>1184.7429523066164</v>
      </c>
      <c r="N460" s="25">
        <f t="shared" si="44"/>
        <v>1164.0829523066163</v>
      </c>
      <c r="O460" s="4">
        <v>22</v>
      </c>
      <c r="P460" s="4">
        <v>76</v>
      </c>
      <c r="Q460" s="4">
        <v>59.6</v>
      </c>
      <c r="R460"/>
      <c r="S460" s="56">
        <v>0.0001386</v>
      </c>
      <c r="T460" s="56">
        <v>0.0001013</v>
      </c>
      <c r="U460" s="56">
        <v>6.272E-05</v>
      </c>
      <c r="V460" s="67">
        <v>874.6</v>
      </c>
      <c r="W460" s="67">
        <v>308.6</v>
      </c>
      <c r="X460" s="67">
        <v>302.8</v>
      </c>
      <c r="Y460" s="67">
        <v>28.3</v>
      </c>
      <c r="AC460" s="23">
        <v>0.116</v>
      </c>
      <c r="AF460" s="29">
        <v>0.066</v>
      </c>
      <c r="AG460" s="25">
        <v>1164.0829523066163</v>
      </c>
    </row>
    <row r="461" spans="1:33" ht="12.75">
      <c r="A461" s="1">
        <v>37071</v>
      </c>
      <c r="B461" s="19">
        <v>180</v>
      </c>
      <c r="C461" s="2">
        <v>0.574421287</v>
      </c>
      <c r="D461" s="20">
        <v>0.574421287</v>
      </c>
      <c r="E461" s="3">
        <v>4513</v>
      </c>
      <c r="F461" s="21">
        <v>0</v>
      </c>
      <c r="G461" s="68">
        <v>38.76557455</v>
      </c>
      <c r="H461" s="68">
        <v>-78.39857654</v>
      </c>
      <c r="I461" s="22">
        <v>931.9</v>
      </c>
      <c r="J461" s="4">
        <f t="shared" si="41"/>
        <v>900.4</v>
      </c>
      <c r="K461" s="24">
        <f t="shared" si="40"/>
        <v>980.5235734221606</v>
      </c>
      <c r="L461" s="24">
        <f t="shared" si="42"/>
        <v>1155.4035734221607</v>
      </c>
      <c r="M461" s="24">
        <f t="shared" si="43"/>
        <v>1196.7235734221606</v>
      </c>
      <c r="N461" s="25">
        <f t="shared" si="44"/>
        <v>1176.0635734221605</v>
      </c>
      <c r="O461" s="4">
        <v>21.9</v>
      </c>
      <c r="P461" s="4">
        <v>76.2</v>
      </c>
      <c r="Q461" s="4">
        <v>60.9</v>
      </c>
      <c r="R461" s="56">
        <v>8.88E-06</v>
      </c>
      <c r="AC461" s="23">
        <v>0.106</v>
      </c>
      <c r="AF461" s="29">
        <v>0.063</v>
      </c>
      <c r="AG461" s="25">
        <v>1176.0635734221605</v>
      </c>
    </row>
    <row r="462" spans="1:33" ht="12.75">
      <c r="A462" s="1">
        <v>37071</v>
      </c>
      <c r="B462" s="19">
        <v>180</v>
      </c>
      <c r="C462" s="2">
        <v>0.574537039</v>
      </c>
      <c r="D462" s="20">
        <v>0.574537039</v>
      </c>
      <c r="E462" s="3">
        <v>4523</v>
      </c>
      <c r="F462" s="21">
        <v>0</v>
      </c>
      <c r="G462" s="68">
        <v>38.7699493</v>
      </c>
      <c r="H462" s="68">
        <v>-78.39452005</v>
      </c>
      <c r="I462" s="22">
        <v>931.6</v>
      </c>
      <c r="J462" s="4">
        <f t="shared" si="41"/>
        <v>900.1</v>
      </c>
      <c r="K462" s="24">
        <f t="shared" si="40"/>
        <v>983.290788567568</v>
      </c>
      <c r="L462" s="24">
        <f t="shared" si="42"/>
        <v>1158.170788567568</v>
      </c>
      <c r="M462" s="24">
        <f t="shared" si="43"/>
        <v>1199.490788567568</v>
      </c>
      <c r="N462" s="25">
        <f t="shared" si="44"/>
        <v>1178.830788567568</v>
      </c>
      <c r="O462" s="4">
        <v>21.9</v>
      </c>
      <c r="P462" s="4">
        <v>77.1</v>
      </c>
      <c r="Q462" s="4">
        <v>60.9</v>
      </c>
      <c r="R462"/>
      <c r="AC462" s="23">
        <v>0.107</v>
      </c>
      <c r="AF462" s="29">
        <v>0.061</v>
      </c>
      <c r="AG462" s="25">
        <v>1178.830788567568</v>
      </c>
    </row>
    <row r="463" spans="1:33" ht="12.75">
      <c r="A463" s="1">
        <v>37071</v>
      </c>
      <c r="B463" s="19">
        <v>180</v>
      </c>
      <c r="C463" s="2">
        <v>0.574652791</v>
      </c>
      <c r="D463" s="20">
        <v>0.574652791</v>
      </c>
      <c r="E463" s="3">
        <v>4533</v>
      </c>
      <c r="F463" s="21">
        <v>0</v>
      </c>
      <c r="G463" s="68">
        <v>38.77489116</v>
      </c>
      <c r="H463" s="68">
        <v>-78.39120654</v>
      </c>
      <c r="I463" s="22">
        <v>928.3</v>
      </c>
      <c r="J463" s="4">
        <f t="shared" si="41"/>
        <v>896.8</v>
      </c>
      <c r="K463" s="24">
        <f t="shared" si="40"/>
        <v>1013.7911729353576</v>
      </c>
      <c r="L463" s="24">
        <f t="shared" si="42"/>
        <v>1188.6711729353576</v>
      </c>
      <c r="M463" s="24">
        <f t="shared" si="43"/>
        <v>1229.9911729353576</v>
      </c>
      <c r="N463" s="25">
        <f t="shared" si="44"/>
        <v>1209.3311729353577</v>
      </c>
      <c r="O463" s="4">
        <v>21.6</v>
      </c>
      <c r="P463" s="4">
        <v>77.4</v>
      </c>
      <c r="Q463" s="4">
        <v>61.5</v>
      </c>
      <c r="R463"/>
      <c r="S463" s="56">
        <v>0.0001371</v>
      </c>
      <c r="T463" s="56">
        <v>0.0001004</v>
      </c>
      <c r="U463" s="56">
        <v>6.192E-05</v>
      </c>
      <c r="V463" s="67">
        <v>867.2</v>
      </c>
      <c r="W463" s="67">
        <v>308.6</v>
      </c>
      <c r="X463" s="67">
        <v>302.9</v>
      </c>
      <c r="Y463" s="67">
        <v>27.8</v>
      </c>
      <c r="AC463" s="23">
        <v>0.095</v>
      </c>
      <c r="AF463" s="29">
        <v>0.058</v>
      </c>
      <c r="AG463" s="25">
        <v>1209.3311729353577</v>
      </c>
    </row>
    <row r="464" spans="1:33" ht="12.75">
      <c r="A464" s="1">
        <v>37071</v>
      </c>
      <c r="B464" s="19">
        <v>180</v>
      </c>
      <c r="C464" s="2">
        <v>0.574768543</v>
      </c>
      <c r="D464" s="20">
        <v>0.574768543</v>
      </c>
      <c r="E464" s="3">
        <v>4543</v>
      </c>
      <c r="F464" s="21">
        <v>0</v>
      </c>
      <c r="G464" s="68">
        <v>38.78030407</v>
      </c>
      <c r="H464" s="68">
        <v>-78.38853664</v>
      </c>
      <c r="I464" s="22">
        <v>925.4</v>
      </c>
      <c r="J464" s="4">
        <f t="shared" si="41"/>
        <v>893.9</v>
      </c>
      <c r="K464" s="24">
        <f t="shared" si="40"/>
        <v>1040.6873364822727</v>
      </c>
      <c r="L464" s="24">
        <f t="shared" si="42"/>
        <v>1215.5673364822728</v>
      </c>
      <c r="M464" s="24">
        <f t="shared" si="43"/>
        <v>1256.8873364822728</v>
      </c>
      <c r="N464" s="25">
        <f t="shared" si="44"/>
        <v>1236.2273364822727</v>
      </c>
      <c r="O464" s="4">
        <v>21.4</v>
      </c>
      <c r="P464" s="4">
        <v>77.1</v>
      </c>
      <c r="Q464" s="4">
        <v>62.9</v>
      </c>
      <c r="R464"/>
      <c r="AC464" s="23">
        <v>0.126</v>
      </c>
      <c r="AF464" s="29">
        <v>0.056</v>
      </c>
      <c r="AG464" s="25">
        <v>1236.2273364822727</v>
      </c>
    </row>
    <row r="465" spans="1:33" ht="12.75">
      <c r="A465" s="1">
        <v>37071</v>
      </c>
      <c r="B465" s="19">
        <v>180</v>
      </c>
      <c r="C465" s="2">
        <v>0.574884236</v>
      </c>
      <c r="D465" s="20">
        <v>0.574884236</v>
      </c>
      <c r="E465" s="3">
        <v>4553</v>
      </c>
      <c r="F465" s="21">
        <v>0</v>
      </c>
      <c r="G465" s="68">
        <v>38.78564079</v>
      </c>
      <c r="H465" s="68">
        <v>-78.38687597</v>
      </c>
      <c r="I465" s="22">
        <v>923.9</v>
      </c>
      <c r="J465" s="4">
        <f t="shared" si="41"/>
        <v>892.4</v>
      </c>
      <c r="K465" s="24">
        <f t="shared" si="40"/>
        <v>1054.6334037562067</v>
      </c>
      <c r="L465" s="24">
        <f t="shared" si="42"/>
        <v>1229.5134037562066</v>
      </c>
      <c r="M465" s="24">
        <f t="shared" si="43"/>
        <v>1270.8334037562067</v>
      </c>
      <c r="N465" s="25">
        <f t="shared" si="44"/>
        <v>1250.1734037562067</v>
      </c>
      <c r="O465" s="4">
        <v>21.4</v>
      </c>
      <c r="P465" s="4">
        <v>77.1</v>
      </c>
      <c r="Q465" s="4">
        <v>63.1</v>
      </c>
      <c r="R465"/>
      <c r="AC465" s="23">
        <v>0.096</v>
      </c>
      <c r="AF465" s="29">
        <v>0.056</v>
      </c>
      <c r="AG465" s="25">
        <v>1250.1734037562067</v>
      </c>
    </row>
    <row r="466" spans="1:33" ht="12.75">
      <c r="A466" s="1">
        <v>37071</v>
      </c>
      <c r="B466" s="19">
        <v>180</v>
      </c>
      <c r="C466" s="2">
        <v>0.574999988</v>
      </c>
      <c r="D466" s="20">
        <v>0.574999988</v>
      </c>
      <c r="E466" s="3">
        <v>4563</v>
      </c>
      <c r="F466" s="21">
        <v>0</v>
      </c>
      <c r="G466" s="68">
        <v>38.79102994</v>
      </c>
      <c r="H466" s="68">
        <v>-78.38746691</v>
      </c>
      <c r="I466" s="22">
        <v>920.4</v>
      </c>
      <c r="J466" s="4">
        <f t="shared" si="41"/>
        <v>888.9</v>
      </c>
      <c r="K466" s="24">
        <f t="shared" si="40"/>
        <v>1087.2656018182688</v>
      </c>
      <c r="L466" s="24">
        <f t="shared" si="42"/>
        <v>1262.145601818269</v>
      </c>
      <c r="M466" s="24">
        <f t="shared" si="43"/>
        <v>1303.4656018182689</v>
      </c>
      <c r="N466" s="25">
        <f t="shared" si="44"/>
        <v>1282.8056018182688</v>
      </c>
      <c r="O466" s="4">
        <v>21.1</v>
      </c>
      <c r="P466" s="4">
        <v>77.2</v>
      </c>
      <c r="Q466" s="4">
        <v>64</v>
      </c>
      <c r="R466"/>
      <c r="S466" s="56">
        <v>0.0001342</v>
      </c>
      <c r="T466" s="56">
        <v>9.783E-05</v>
      </c>
      <c r="U466" s="56">
        <v>5.929E-05</v>
      </c>
      <c r="V466" s="67">
        <v>860.5</v>
      </c>
      <c r="W466" s="67">
        <v>308.7</v>
      </c>
      <c r="X466" s="67">
        <v>303</v>
      </c>
      <c r="Y466" s="67">
        <v>27.2</v>
      </c>
      <c r="AC466" s="23">
        <v>0.107</v>
      </c>
      <c r="AF466" s="29">
        <v>0.057</v>
      </c>
      <c r="AG466" s="25">
        <v>1282.8056018182688</v>
      </c>
    </row>
    <row r="467" spans="1:33" ht="12.75">
      <c r="A467" s="1">
        <v>37071</v>
      </c>
      <c r="B467" s="19">
        <v>180</v>
      </c>
      <c r="C467" s="2">
        <v>0.57511574</v>
      </c>
      <c r="D467" s="20">
        <v>0.57511574</v>
      </c>
      <c r="E467" s="3">
        <v>4573</v>
      </c>
      <c r="F467" s="21">
        <v>0</v>
      </c>
      <c r="G467" s="68">
        <v>38.7962634</v>
      </c>
      <c r="H467" s="68">
        <v>-78.38918788</v>
      </c>
      <c r="I467" s="22">
        <v>916.5</v>
      </c>
      <c r="J467" s="4">
        <f t="shared" si="41"/>
        <v>885</v>
      </c>
      <c r="K467" s="24">
        <f t="shared" si="40"/>
        <v>1123.7788917786427</v>
      </c>
      <c r="L467" s="24">
        <f t="shared" si="42"/>
        <v>1298.6588917786426</v>
      </c>
      <c r="M467" s="24">
        <f t="shared" si="43"/>
        <v>1339.9788917786427</v>
      </c>
      <c r="N467" s="25">
        <f t="shared" si="44"/>
        <v>1319.3188917786426</v>
      </c>
      <c r="O467" s="4">
        <v>20.6</v>
      </c>
      <c r="P467" s="4">
        <v>78.1</v>
      </c>
      <c r="Q467" s="4">
        <v>61.5</v>
      </c>
      <c r="R467" s="56">
        <v>8.12E-06</v>
      </c>
      <c r="AC467" s="23">
        <v>0.106</v>
      </c>
      <c r="AF467" s="29">
        <v>0.054</v>
      </c>
      <c r="AG467" s="25">
        <v>1319.3188917786426</v>
      </c>
    </row>
    <row r="468" spans="1:33" ht="12.75">
      <c r="A468" s="1">
        <v>37071</v>
      </c>
      <c r="B468" s="19">
        <v>180</v>
      </c>
      <c r="C468" s="2">
        <v>0.575231493</v>
      </c>
      <c r="D468" s="20">
        <v>0.575231493</v>
      </c>
      <c r="E468" s="3">
        <v>4583</v>
      </c>
      <c r="F468" s="21">
        <v>0</v>
      </c>
      <c r="G468" s="68">
        <v>38.8013391</v>
      </c>
      <c r="H468" s="68">
        <v>-78.39032321</v>
      </c>
      <c r="I468" s="22">
        <v>912.1</v>
      </c>
      <c r="J468" s="4">
        <f t="shared" si="41"/>
        <v>880.6</v>
      </c>
      <c r="K468" s="24">
        <f t="shared" si="40"/>
        <v>1165.1670450121499</v>
      </c>
      <c r="L468" s="24">
        <f t="shared" si="42"/>
        <v>1340.0470450121497</v>
      </c>
      <c r="M468" s="24">
        <f t="shared" si="43"/>
        <v>1381.36704501215</v>
      </c>
      <c r="N468" s="25">
        <f t="shared" si="44"/>
        <v>1360.7070450121498</v>
      </c>
      <c r="O468" s="4">
        <v>20.2</v>
      </c>
      <c r="P468" s="4">
        <v>79.4</v>
      </c>
      <c r="Q468" s="4">
        <v>60.6</v>
      </c>
      <c r="R468"/>
      <c r="AC468" s="23">
        <v>0.126</v>
      </c>
      <c r="AF468" s="29">
        <v>0.054</v>
      </c>
      <c r="AG468" s="25">
        <v>1360.7070450121498</v>
      </c>
    </row>
    <row r="469" spans="1:33" ht="12.75">
      <c r="A469" s="1">
        <v>37071</v>
      </c>
      <c r="B469" s="19">
        <v>180</v>
      </c>
      <c r="C469" s="2">
        <v>0.575347245</v>
      </c>
      <c r="D469" s="20">
        <v>0.575347245</v>
      </c>
      <c r="E469" s="3">
        <v>4593</v>
      </c>
      <c r="F469" s="21">
        <v>0</v>
      </c>
      <c r="G469" s="68">
        <v>38.80641227</v>
      </c>
      <c r="H469" s="68">
        <v>-78.39028496</v>
      </c>
      <c r="I469" s="22">
        <v>909.1</v>
      </c>
      <c r="J469" s="4">
        <f t="shared" si="41"/>
        <v>877.6</v>
      </c>
      <c r="K469" s="24">
        <f t="shared" si="40"/>
        <v>1193.5049795956936</v>
      </c>
      <c r="L469" s="24">
        <f t="shared" si="42"/>
        <v>1368.3849795956935</v>
      </c>
      <c r="M469" s="24">
        <f t="shared" si="43"/>
        <v>1409.7049795956937</v>
      </c>
      <c r="N469" s="25">
        <f t="shared" si="44"/>
        <v>1389.0449795956936</v>
      </c>
      <c r="O469" s="4">
        <v>20</v>
      </c>
      <c r="P469" s="4">
        <v>80.2</v>
      </c>
      <c r="Q469" s="4">
        <v>59.9</v>
      </c>
      <c r="R469"/>
      <c r="S469" s="56">
        <v>0.0001282</v>
      </c>
      <c r="T469" s="56">
        <v>9.403E-05</v>
      </c>
      <c r="U469" s="56">
        <v>5.716E-05</v>
      </c>
      <c r="V469" s="67">
        <v>850.1</v>
      </c>
      <c r="W469" s="67">
        <v>308.8</v>
      </c>
      <c r="X469" s="67">
        <v>303.1</v>
      </c>
      <c r="Y469" s="67">
        <v>26.7</v>
      </c>
      <c r="AC469" s="23">
        <v>0.126</v>
      </c>
      <c r="AF469" s="29">
        <v>0.053</v>
      </c>
      <c r="AG469" s="25">
        <v>1389.0449795956936</v>
      </c>
    </row>
    <row r="470" spans="1:33" ht="12.75">
      <c r="A470" s="1">
        <v>37071</v>
      </c>
      <c r="B470" s="19">
        <v>180</v>
      </c>
      <c r="C470" s="2">
        <v>0.575462937</v>
      </c>
      <c r="D470" s="20">
        <v>0.575462937</v>
      </c>
      <c r="E470" s="3">
        <v>4603</v>
      </c>
      <c r="F470" s="21">
        <v>0</v>
      </c>
      <c r="G470" s="68">
        <v>38.81139836</v>
      </c>
      <c r="H470" s="68">
        <v>-78.38955489</v>
      </c>
      <c r="I470" s="22">
        <v>906.7</v>
      </c>
      <c r="J470" s="4">
        <f t="shared" si="41"/>
        <v>875.2</v>
      </c>
      <c r="K470" s="24">
        <f t="shared" si="40"/>
        <v>1216.2451618726136</v>
      </c>
      <c r="L470" s="24">
        <f t="shared" si="42"/>
        <v>1391.1251618726137</v>
      </c>
      <c r="M470" s="24">
        <f t="shared" si="43"/>
        <v>1432.4451618726137</v>
      </c>
      <c r="N470" s="25">
        <f t="shared" si="44"/>
        <v>1411.7851618726136</v>
      </c>
      <c r="O470" s="4">
        <v>19.8</v>
      </c>
      <c r="P470" s="4">
        <v>80.6</v>
      </c>
      <c r="Q470" s="4">
        <v>59</v>
      </c>
      <c r="R470"/>
      <c r="AC470" s="23">
        <v>0.087</v>
      </c>
      <c r="AF470" s="29">
        <v>0.053</v>
      </c>
      <c r="AG470" s="25">
        <v>1411.7851618726136</v>
      </c>
    </row>
    <row r="471" spans="1:33" ht="12.75">
      <c r="A471" s="1">
        <v>37071</v>
      </c>
      <c r="B471" s="19">
        <v>180</v>
      </c>
      <c r="C471" s="2">
        <v>0.57557869</v>
      </c>
      <c r="D471" s="20">
        <v>0.57557869</v>
      </c>
      <c r="E471" s="3">
        <v>4613</v>
      </c>
      <c r="F471" s="21">
        <v>0</v>
      </c>
      <c r="G471" s="68">
        <v>38.81636967</v>
      </c>
      <c r="H471" s="68">
        <v>-78.38840094</v>
      </c>
      <c r="I471" s="22">
        <v>906.4</v>
      </c>
      <c r="J471" s="4">
        <f t="shared" si="41"/>
        <v>874.9</v>
      </c>
      <c r="K471" s="24">
        <f t="shared" si="40"/>
        <v>1219.092068261965</v>
      </c>
      <c r="L471" s="24">
        <f t="shared" si="42"/>
        <v>1393.972068261965</v>
      </c>
      <c r="M471" s="24">
        <f t="shared" si="43"/>
        <v>1435.2920682619651</v>
      </c>
      <c r="N471" s="25">
        <f t="shared" si="44"/>
        <v>1414.632068261965</v>
      </c>
      <c r="O471" s="4">
        <v>19.8</v>
      </c>
      <c r="P471" s="4">
        <v>80.8</v>
      </c>
      <c r="Q471" s="4">
        <v>58.5</v>
      </c>
      <c r="R471"/>
      <c r="AC471" s="23">
        <v>0.096</v>
      </c>
      <c r="AF471" s="29">
        <v>0.051</v>
      </c>
      <c r="AG471" s="25">
        <v>1414.632068261965</v>
      </c>
    </row>
    <row r="472" spans="1:33" ht="12.75">
      <c r="A472" s="1">
        <v>37071</v>
      </c>
      <c r="B472" s="19">
        <v>180</v>
      </c>
      <c r="C472" s="2">
        <v>0.575694442</v>
      </c>
      <c r="D472" s="20">
        <v>0.575694442</v>
      </c>
      <c r="E472" s="3">
        <v>4623</v>
      </c>
      <c r="F472" s="21">
        <v>0</v>
      </c>
      <c r="G472" s="68">
        <v>38.8213461</v>
      </c>
      <c r="H472" s="68">
        <v>-78.38653056</v>
      </c>
      <c r="I472" s="22">
        <v>906.1</v>
      </c>
      <c r="J472" s="4">
        <f t="shared" si="41"/>
        <v>874.6</v>
      </c>
      <c r="K472" s="24">
        <f t="shared" si="40"/>
        <v>1221.9399510124836</v>
      </c>
      <c r="L472" s="24">
        <f t="shared" si="42"/>
        <v>1396.8199510124837</v>
      </c>
      <c r="M472" s="24">
        <f t="shared" si="43"/>
        <v>1438.1399510124836</v>
      </c>
      <c r="N472" s="25">
        <f t="shared" si="44"/>
        <v>1417.4799510124835</v>
      </c>
      <c r="O472" s="4">
        <v>19.9</v>
      </c>
      <c r="P472" s="4">
        <v>80.8</v>
      </c>
      <c r="Q472" s="4">
        <v>60.4</v>
      </c>
      <c r="R472"/>
      <c r="S472" s="56">
        <v>0.0001237</v>
      </c>
      <c r="T472" s="56">
        <v>9.087E-05</v>
      </c>
      <c r="U472" s="56">
        <v>5.638E-05</v>
      </c>
      <c r="V472" s="67">
        <v>842.6</v>
      </c>
      <c r="W472" s="67">
        <v>308.8</v>
      </c>
      <c r="X472" s="67">
        <v>303.2</v>
      </c>
      <c r="Y472" s="67">
        <v>26.1</v>
      </c>
      <c r="AC472" s="23">
        <v>0.116</v>
      </c>
      <c r="AF472" s="29">
        <v>0.051</v>
      </c>
      <c r="AG472" s="25">
        <v>1417.4799510124835</v>
      </c>
    </row>
    <row r="473" spans="1:33" ht="12.75">
      <c r="A473" s="1">
        <v>37071</v>
      </c>
      <c r="B473" s="19">
        <v>180</v>
      </c>
      <c r="C473" s="2">
        <v>0.575810194</v>
      </c>
      <c r="D473" s="20">
        <v>0.575810194</v>
      </c>
      <c r="E473" s="3">
        <v>4633</v>
      </c>
      <c r="F473" s="21">
        <v>0</v>
      </c>
      <c r="G473" s="68">
        <v>38.82650195</v>
      </c>
      <c r="H473" s="68">
        <v>-78.38357276</v>
      </c>
      <c r="I473" s="22">
        <v>904.4</v>
      </c>
      <c r="J473" s="4">
        <f t="shared" si="41"/>
        <v>872.9</v>
      </c>
      <c r="K473" s="24">
        <f t="shared" si="40"/>
        <v>1238.0964280203716</v>
      </c>
      <c r="L473" s="24">
        <f t="shared" si="42"/>
        <v>1412.9764280203717</v>
      </c>
      <c r="M473" s="24">
        <f t="shared" si="43"/>
        <v>1454.2964280203716</v>
      </c>
      <c r="N473" s="25">
        <f t="shared" si="44"/>
        <v>1433.6364280203716</v>
      </c>
      <c r="O473" s="4">
        <v>19.9</v>
      </c>
      <c r="P473" s="4">
        <v>80.4</v>
      </c>
      <c r="Q473" s="4">
        <v>61.5</v>
      </c>
      <c r="R473" s="56">
        <v>8.84E-06</v>
      </c>
      <c r="AC473" s="23">
        <v>0.096</v>
      </c>
      <c r="AF473" s="29">
        <v>0.051</v>
      </c>
      <c r="AG473" s="25">
        <v>1433.6364280203716</v>
      </c>
    </row>
    <row r="474" spans="1:33" ht="12.75">
      <c r="A474" s="1">
        <v>37071</v>
      </c>
      <c r="B474" s="19">
        <v>180</v>
      </c>
      <c r="C474" s="2">
        <v>0.575925946</v>
      </c>
      <c r="D474" s="20">
        <v>0.575925946</v>
      </c>
      <c r="E474" s="3">
        <v>4643</v>
      </c>
      <c r="F474" s="21">
        <v>0</v>
      </c>
      <c r="G474" s="68">
        <v>38.83170677</v>
      </c>
      <c r="H474" s="68">
        <v>-78.38032973</v>
      </c>
      <c r="I474" s="22">
        <v>903.2</v>
      </c>
      <c r="J474" s="4">
        <f t="shared" si="41"/>
        <v>871.7</v>
      </c>
      <c r="K474" s="24">
        <f t="shared" si="40"/>
        <v>1249.5199557263259</v>
      </c>
      <c r="L474" s="24">
        <f t="shared" si="42"/>
        <v>1424.399955726326</v>
      </c>
      <c r="M474" s="24">
        <f t="shared" si="43"/>
        <v>1465.719955726326</v>
      </c>
      <c r="N474" s="25">
        <f t="shared" si="44"/>
        <v>1445.0599557263258</v>
      </c>
      <c r="O474" s="4">
        <v>19.7</v>
      </c>
      <c r="P474" s="4">
        <v>80.8</v>
      </c>
      <c r="Q474" s="4">
        <v>60.5</v>
      </c>
      <c r="R474"/>
      <c r="AC474" s="23">
        <v>0.097</v>
      </c>
      <c r="AF474" s="29">
        <v>0.053</v>
      </c>
      <c r="AG474" s="25">
        <v>1445.0599557263258</v>
      </c>
    </row>
    <row r="475" spans="1:33" ht="12.75">
      <c r="A475" s="1">
        <v>37071</v>
      </c>
      <c r="B475" s="19">
        <v>180</v>
      </c>
      <c r="C475" s="2">
        <v>0.576041639</v>
      </c>
      <c r="D475" s="20">
        <v>0.576041639</v>
      </c>
      <c r="E475" s="3">
        <v>4653</v>
      </c>
      <c r="F475" s="21">
        <v>0</v>
      </c>
      <c r="G475" s="68">
        <v>38.83700317</v>
      </c>
      <c r="H475" s="68">
        <v>-78.37755216</v>
      </c>
      <c r="I475" s="22">
        <v>902.7</v>
      </c>
      <c r="J475" s="4">
        <f t="shared" si="41"/>
        <v>871.2</v>
      </c>
      <c r="K475" s="24">
        <f t="shared" si="40"/>
        <v>1254.284400961165</v>
      </c>
      <c r="L475" s="24">
        <f t="shared" si="42"/>
        <v>1429.164400961165</v>
      </c>
      <c r="M475" s="24">
        <f t="shared" si="43"/>
        <v>1470.484400961165</v>
      </c>
      <c r="N475" s="25">
        <f t="shared" si="44"/>
        <v>1449.8244009611649</v>
      </c>
      <c r="O475" s="4">
        <v>19.8</v>
      </c>
      <c r="P475" s="4">
        <v>80.9</v>
      </c>
      <c r="Q475" s="4">
        <v>61.5</v>
      </c>
      <c r="R475"/>
      <c r="S475" s="56">
        <v>0.0001211</v>
      </c>
      <c r="T475" s="56">
        <v>8.812E-05</v>
      </c>
      <c r="U475" s="56">
        <v>5.341E-05</v>
      </c>
      <c r="V475" s="67">
        <v>839.7</v>
      </c>
      <c r="W475" s="67">
        <v>308.9</v>
      </c>
      <c r="X475" s="67">
        <v>303.4</v>
      </c>
      <c r="Y475" s="67">
        <v>25.8</v>
      </c>
      <c r="AC475" s="23">
        <v>0.117</v>
      </c>
      <c r="AF475" s="29">
        <v>0.051</v>
      </c>
      <c r="AG475" s="25">
        <v>1449.8244009611649</v>
      </c>
    </row>
    <row r="476" spans="1:33" ht="12.75">
      <c r="A476" s="1">
        <v>37071</v>
      </c>
      <c r="B476" s="19">
        <v>180</v>
      </c>
      <c r="C476" s="2">
        <v>0.576157391</v>
      </c>
      <c r="D476" s="20">
        <v>0.576157391</v>
      </c>
      <c r="E476" s="3">
        <v>4663</v>
      </c>
      <c r="F476" s="21">
        <v>0</v>
      </c>
      <c r="G476" s="68">
        <v>38.84231589</v>
      </c>
      <c r="H476" s="68">
        <v>-78.37458593</v>
      </c>
      <c r="I476" s="22">
        <v>903.8</v>
      </c>
      <c r="J476" s="4">
        <f t="shared" si="41"/>
        <v>872.3</v>
      </c>
      <c r="K476" s="24">
        <f t="shared" si="40"/>
        <v>1243.8062274926422</v>
      </c>
      <c r="L476" s="24">
        <f t="shared" si="42"/>
        <v>1418.686227492642</v>
      </c>
      <c r="M476" s="24">
        <f t="shared" si="43"/>
        <v>1460.0062274926422</v>
      </c>
      <c r="N476" s="25">
        <f t="shared" si="44"/>
        <v>1439.3462274926421</v>
      </c>
      <c r="O476" s="4">
        <v>20</v>
      </c>
      <c r="P476" s="4">
        <v>80.8</v>
      </c>
      <c r="Q476" s="4">
        <v>61.9</v>
      </c>
      <c r="R476"/>
      <c r="AC476" s="23">
        <v>0.116</v>
      </c>
      <c r="AF476" s="29">
        <v>0.061</v>
      </c>
      <c r="AG476" s="25">
        <v>1439.3462274926421</v>
      </c>
    </row>
    <row r="477" spans="1:33" ht="12.75">
      <c r="A477" s="1">
        <v>37071</v>
      </c>
      <c r="B477" s="19">
        <v>180</v>
      </c>
      <c r="C477" s="2">
        <v>0.576273143</v>
      </c>
      <c r="D477" s="20">
        <v>0.576273143</v>
      </c>
      <c r="E477" s="3">
        <v>4673</v>
      </c>
      <c r="F477" s="21">
        <v>0</v>
      </c>
      <c r="G477" s="68">
        <v>38.84750992</v>
      </c>
      <c r="H477" s="68">
        <v>-78.37046142</v>
      </c>
      <c r="I477" s="22">
        <v>905</v>
      </c>
      <c r="J477" s="4">
        <f t="shared" si="41"/>
        <v>873.5</v>
      </c>
      <c r="K477" s="24">
        <f t="shared" si="40"/>
        <v>1232.3905519103923</v>
      </c>
      <c r="L477" s="24">
        <f t="shared" si="42"/>
        <v>1407.2705519103924</v>
      </c>
      <c r="M477" s="24">
        <f t="shared" si="43"/>
        <v>1448.5905519103924</v>
      </c>
      <c r="N477" s="25">
        <f t="shared" si="44"/>
        <v>1427.9305519103923</v>
      </c>
      <c r="O477" s="4">
        <v>20.2</v>
      </c>
      <c r="P477" s="4">
        <v>80.3</v>
      </c>
      <c r="Q477" s="4">
        <v>62.9</v>
      </c>
      <c r="R477"/>
      <c r="AC477" s="23">
        <v>0.096</v>
      </c>
      <c r="AF477" s="29">
        <v>0.056</v>
      </c>
      <c r="AG477" s="25">
        <v>1427.9305519103923</v>
      </c>
    </row>
    <row r="478" spans="1:33" ht="12.75">
      <c r="A478" s="1">
        <v>37071</v>
      </c>
      <c r="B478" s="19">
        <v>180</v>
      </c>
      <c r="C478" s="2">
        <v>0.576388896</v>
      </c>
      <c r="D478" s="20">
        <v>0.576388896</v>
      </c>
      <c r="E478" s="3">
        <v>4683</v>
      </c>
      <c r="F478" s="21">
        <v>0</v>
      </c>
      <c r="G478" s="68">
        <v>38.85269186</v>
      </c>
      <c r="H478" s="68">
        <v>-78.36544277</v>
      </c>
      <c r="I478" s="22">
        <v>904.8</v>
      </c>
      <c r="J478" s="4">
        <f t="shared" si="41"/>
        <v>873.3</v>
      </c>
      <c r="K478" s="24">
        <f t="shared" si="40"/>
        <v>1234.2920750173967</v>
      </c>
      <c r="L478" s="24">
        <f t="shared" si="42"/>
        <v>1409.1720750173968</v>
      </c>
      <c r="M478" s="24">
        <f t="shared" si="43"/>
        <v>1450.4920750173967</v>
      </c>
      <c r="N478" s="25">
        <f t="shared" si="44"/>
        <v>1429.8320750173966</v>
      </c>
      <c r="O478" s="4">
        <v>20.4</v>
      </c>
      <c r="P478" s="4">
        <v>79.5</v>
      </c>
      <c r="Q478" s="4">
        <v>65.9</v>
      </c>
      <c r="R478"/>
      <c r="AC478" s="23">
        <v>0.096</v>
      </c>
      <c r="AF478" s="29">
        <v>0.055</v>
      </c>
      <c r="AG478" s="25">
        <v>1429.8320750173966</v>
      </c>
    </row>
    <row r="479" spans="1:33" ht="12.75">
      <c r="A479" s="1">
        <v>37071</v>
      </c>
      <c r="B479" s="19">
        <v>180</v>
      </c>
      <c r="C479" s="2">
        <v>0.576504648</v>
      </c>
      <c r="D479" s="20">
        <v>0.576504648</v>
      </c>
      <c r="E479" s="3">
        <v>4693</v>
      </c>
      <c r="F479" s="21">
        <v>0</v>
      </c>
      <c r="G479" s="68">
        <v>38.85821909</v>
      </c>
      <c r="H479" s="68">
        <v>-78.36073926</v>
      </c>
      <c r="I479" s="22">
        <v>903.3</v>
      </c>
      <c r="J479" s="4">
        <f t="shared" si="41"/>
        <v>871.8</v>
      </c>
      <c r="K479" s="24">
        <f t="shared" si="40"/>
        <v>1248.5673946272614</v>
      </c>
      <c r="L479" s="24">
        <f t="shared" si="42"/>
        <v>1423.4473946272615</v>
      </c>
      <c r="M479" s="24">
        <f t="shared" si="43"/>
        <v>1464.7673946272614</v>
      </c>
      <c r="N479" s="25">
        <f t="shared" si="44"/>
        <v>1444.1073946272613</v>
      </c>
      <c r="O479" s="4">
        <v>20.2</v>
      </c>
      <c r="P479" s="4">
        <v>79.5</v>
      </c>
      <c r="Q479" s="4">
        <v>69.1</v>
      </c>
      <c r="R479" s="56">
        <v>1.01E-05</v>
      </c>
      <c r="S479" s="56">
        <v>0.0001241</v>
      </c>
      <c r="T479" s="56">
        <v>8.951E-05</v>
      </c>
      <c r="U479" s="56">
        <v>5.309E-05</v>
      </c>
      <c r="V479" s="67">
        <v>840.3</v>
      </c>
      <c r="W479" s="67">
        <v>309</v>
      </c>
      <c r="X479" s="67">
        <v>303.5</v>
      </c>
      <c r="Y479" s="67">
        <v>25.6</v>
      </c>
      <c r="AC479" s="23">
        <v>0.107</v>
      </c>
      <c r="AF479" s="29">
        <v>0.053</v>
      </c>
      <c r="AG479" s="25">
        <v>1444.1073946272613</v>
      </c>
    </row>
    <row r="480" spans="1:33" ht="12.75">
      <c r="A480" s="1">
        <v>37071</v>
      </c>
      <c r="B480" s="19">
        <v>180</v>
      </c>
      <c r="C480" s="2">
        <v>0.5766204</v>
      </c>
      <c r="D480" s="20">
        <v>0.5766204</v>
      </c>
      <c r="E480" s="3">
        <v>4703</v>
      </c>
      <c r="F480" s="21">
        <v>0</v>
      </c>
      <c r="G480" s="68">
        <v>38.86389895</v>
      </c>
      <c r="H480" s="68">
        <v>-78.356494</v>
      </c>
      <c r="I480" s="22">
        <v>904.4</v>
      </c>
      <c r="J480" s="4">
        <f t="shared" si="41"/>
        <v>872.9</v>
      </c>
      <c r="K480" s="24">
        <f t="shared" si="40"/>
        <v>1238.0964280203716</v>
      </c>
      <c r="L480" s="24">
        <f t="shared" si="42"/>
        <v>1412.9764280203717</v>
      </c>
      <c r="M480" s="24">
        <f t="shared" si="43"/>
        <v>1454.2964280203716</v>
      </c>
      <c r="N480" s="25">
        <f t="shared" si="44"/>
        <v>1433.6364280203716</v>
      </c>
      <c r="O480" s="4">
        <v>20.3</v>
      </c>
      <c r="P480" s="4">
        <v>79.5</v>
      </c>
      <c r="Q480" s="4">
        <v>67</v>
      </c>
      <c r="R480"/>
      <c r="AC480" s="23">
        <v>0.107</v>
      </c>
      <c r="AF480" s="29">
        <v>0.053</v>
      </c>
      <c r="AG480" s="25">
        <v>1433.6364280203716</v>
      </c>
    </row>
    <row r="481" spans="1:33" ht="12.75">
      <c r="A481" s="1">
        <v>37071</v>
      </c>
      <c r="B481" s="19">
        <v>180</v>
      </c>
      <c r="C481" s="2">
        <v>0.576736093</v>
      </c>
      <c r="D481" s="20">
        <v>0.576736093</v>
      </c>
      <c r="E481" s="3">
        <v>4713</v>
      </c>
      <c r="F481" s="21">
        <v>0</v>
      </c>
      <c r="G481" s="68">
        <v>38.86965251</v>
      </c>
      <c r="H481" s="68">
        <v>-78.35241832</v>
      </c>
      <c r="I481" s="22">
        <v>903.9</v>
      </c>
      <c r="J481" s="4">
        <f t="shared" si="41"/>
        <v>872.4</v>
      </c>
      <c r="K481" s="24">
        <f t="shared" si="40"/>
        <v>1242.8543215625568</v>
      </c>
      <c r="L481" s="24">
        <f t="shared" si="42"/>
        <v>1417.734321562557</v>
      </c>
      <c r="M481" s="24">
        <f t="shared" si="43"/>
        <v>1459.0543215625569</v>
      </c>
      <c r="N481" s="25">
        <f t="shared" si="44"/>
        <v>1438.3943215625568</v>
      </c>
      <c r="O481" s="4">
        <v>20.4</v>
      </c>
      <c r="P481" s="4">
        <v>79.2</v>
      </c>
      <c r="Q481" s="4">
        <v>65.9</v>
      </c>
      <c r="R481"/>
      <c r="AC481" s="23">
        <v>0.106</v>
      </c>
      <c r="AF481" s="29">
        <v>0.054</v>
      </c>
      <c r="AG481" s="25">
        <v>1438.3943215625568</v>
      </c>
    </row>
    <row r="482" spans="1:33" ht="12.75">
      <c r="A482" s="1">
        <v>37071</v>
      </c>
      <c r="B482" s="19">
        <v>180</v>
      </c>
      <c r="C482" s="2">
        <v>0.576851845</v>
      </c>
      <c r="D482" s="20">
        <v>0.576851845</v>
      </c>
      <c r="E482" s="3">
        <v>4723</v>
      </c>
      <c r="F482" s="21">
        <v>0</v>
      </c>
      <c r="G482" s="68">
        <v>38.87559108</v>
      </c>
      <c r="H482" s="68">
        <v>-78.34825902</v>
      </c>
      <c r="I482" s="22">
        <v>902.9</v>
      </c>
      <c r="J482" s="4">
        <f t="shared" si="41"/>
        <v>871.4</v>
      </c>
      <c r="K482" s="24">
        <f t="shared" si="40"/>
        <v>1252.3782948189742</v>
      </c>
      <c r="L482" s="24">
        <f t="shared" si="42"/>
        <v>1427.2582948189743</v>
      </c>
      <c r="M482" s="24">
        <f t="shared" si="43"/>
        <v>1468.5782948189742</v>
      </c>
      <c r="N482" s="25">
        <f t="shared" si="44"/>
        <v>1447.9182948189741</v>
      </c>
      <c r="O482" s="4">
        <v>20.2</v>
      </c>
      <c r="P482" s="4">
        <v>79.2</v>
      </c>
      <c r="Q482" s="4">
        <v>65.9</v>
      </c>
      <c r="R482"/>
      <c r="S482" s="56">
        <v>0.000127</v>
      </c>
      <c r="T482" s="56">
        <v>9.101E-05</v>
      </c>
      <c r="U482" s="56">
        <v>5.657E-05</v>
      </c>
      <c r="V482" s="67">
        <v>839.9</v>
      </c>
      <c r="W482" s="67">
        <v>309</v>
      </c>
      <c r="X482" s="67">
        <v>303.6</v>
      </c>
      <c r="Y482" s="67">
        <v>25.2</v>
      </c>
      <c r="AC482" s="23">
        <v>0.116</v>
      </c>
      <c r="AF482" s="29">
        <v>0.053</v>
      </c>
      <c r="AG482" s="25">
        <v>1447.9182948189741</v>
      </c>
    </row>
    <row r="483" spans="1:33" ht="12.75">
      <c r="A483" s="1">
        <v>37071</v>
      </c>
      <c r="B483" s="19">
        <v>180</v>
      </c>
      <c r="C483" s="2">
        <v>0.576967597</v>
      </c>
      <c r="D483" s="20">
        <v>0.576967597</v>
      </c>
      <c r="E483" s="3">
        <v>4733</v>
      </c>
      <c r="F483" s="21">
        <v>0</v>
      </c>
      <c r="G483" s="68">
        <v>38.88141088</v>
      </c>
      <c r="H483" s="68">
        <v>-78.3440922</v>
      </c>
      <c r="I483" s="22">
        <v>903.8</v>
      </c>
      <c r="J483" s="4">
        <f t="shared" si="41"/>
        <v>872.3</v>
      </c>
      <c r="K483" s="24">
        <f t="shared" si="40"/>
        <v>1243.8062274926422</v>
      </c>
      <c r="L483" s="24">
        <f t="shared" si="42"/>
        <v>1418.686227492642</v>
      </c>
      <c r="M483" s="24">
        <f t="shared" si="43"/>
        <v>1460.0062274926422</v>
      </c>
      <c r="N483" s="25">
        <f t="shared" si="44"/>
        <v>1439.3462274926421</v>
      </c>
      <c r="O483" s="4">
        <v>20.3</v>
      </c>
      <c r="P483" s="4">
        <v>79.4</v>
      </c>
      <c r="Q483" s="4">
        <v>64.4</v>
      </c>
      <c r="R483"/>
      <c r="AC483" s="23">
        <v>0.096</v>
      </c>
      <c r="AF483" s="29">
        <v>0.051</v>
      </c>
      <c r="AG483" s="25">
        <v>1439.3462274926421</v>
      </c>
    </row>
    <row r="484" spans="1:33" ht="12.75">
      <c r="A484" s="1">
        <v>37071</v>
      </c>
      <c r="B484" s="19">
        <v>180</v>
      </c>
      <c r="C484" s="2">
        <v>0.577083349</v>
      </c>
      <c r="D484" s="20">
        <v>0.577083349</v>
      </c>
      <c r="E484" s="3">
        <v>4743</v>
      </c>
      <c r="F484" s="21">
        <v>0</v>
      </c>
      <c r="G484" s="68">
        <v>38.88710786</v>
      </c>
      <c r="H484" s="68">
        <v>-78.3399284</v>
      </c>
      <c r="I484" s="22">
        <v>904.5</v>
      </c>
      <c r="J484" s="4">
        <f t="shared" si="41"/>
        <v>873</v>
      </c>
      <c r="K484" s="24">
        <f t="shared" si="40"/>
        <v>1237.1451763586406</v>
      </c>
      <c r="L484" s="24">
        <f t="shared" si="42"/>
        <v>1412.0251763586407</v>
      </c>
      <c r="M484" s="24">
        <f t="shared" si="43"/>
        <v>1453.3451763586406</v>
      </c>
      <c r="N484" s="25">
        <f t="shared" si="44"/>
        <v>1432.6851763586405</v>
      </c>
      <c r="O484" s="4">
        <v>20.5</v>
      </c>
      <c r="P484" s="4">
        <v>78.9</v>
      </c>
      <c r="Q484" s="4">
        <v>67.4</v>
      </c>
      <c r="R484"/>
      <c r="AC484" s="23">
        <v>0.106</v>
      </c>
      <c r="AF484" s="29">
        <v>0.051</v>
      </c>
      <c r="AG484" s="25">
        <v>1432.6851763586405</v>
      </c>
    </row>
    <row r="485" spans="1:33" ht="12.75">
      <c r="A485" s="1">
        <v>37071</v>
      </c>
      <c r="B485" s="19">
        <v>180</v>
      </c>
      <c r="C485" s="2">
        <v>0.577199101</v>
      </c>
      <c r="D485" s="20">
        <v>0.577199101</v>
      </c>
      <c r="E485" s="3">
        <v>4753</v>
      </c>
      <c r="F485" s="21">
        <v>0</v>
      </c>
      <c r="G485" s="68">
        <v>38.89302957</v>
      </c>
      <c r="H485" s="68">
        <v>-78.33554277</v>
      </c>
      <c r="I485" s="22">
        <v>901.4</v>
      </c>
      <c r="J485" s="4">
        <f t="shared" si="41"/>
        <v>869.9</v>
      </c>
      <c r="K485" s="24">
        <f t="shared" si="40"/>
        <v>1266.6847671545734</v>
      </c>
      <c r="L485" s="24">
        <f t="shared" si="42"/>
        <v>1441.5647671545735</v>
      </c>
      <c r="M485" s="24">
        <f t="shared" si="43"/>
        <v>1482.8847671545734</v>
      </c>
      <c r="N485" s="25">
        <f t="shared" si="44"/>
        <v>1462.2247671545733</v>
      </c>
      <c r="O485" s="4">
        <v>20.1</v>
      </c>
      <c r="P485" s="4">
        <v>79.6</v>
      </c>
      <c r="Q485" s="4">
        <v>68.4</v>
      </c>
      <c r="R485" s="56">
        <v>1.07E-05</v>
      </c>
      <c r="S485" s="56">
        <v>0.0001217</v>
      </c>
      <c r="T485" s="56">
        <v>8.899E-05</v>
      </c>
      <c r="U485" s="56">
        <v>5.464E-05</v>
      </c>
      <c r="V485" s="67">
        <v>839.5</v>
      </c>
      <c r="W485" s="67">
        <v>309.1</v>
      </c>
      <c r="X485" s="67">
        <v>303.7</v>
      </c>
      <c r="Y485" s="67">
        <v>25.2</v>
      </c>
      <c r="AC485" s="23">
        <v>0.097</v>
      </c>
      <c r="AF485" s="29">
        <v>0.046</v>
      </c>
      <c r="AG485" s="25">
        <v>1462.2247671545733</v>
      </c>
    </row>
    <row r="486" spans="1:33" ht="12.75">
      <c r="A486" s="1">
        <v>37071</v>
      </c>
      <c r="B486" s="19">
        <v>180</v>
      </c>
      <c r="C486" s="2">
        <v>0.577314794</v>
      </c>
      <c r="D486" s="20">
        <v>0.577314794</v>
      </c>
      <c r="E486" s="3">
        <v>4763</v>
      </c>
      <c r="F486" s="21">
        <v>0</v>
      </c>
      <c r="G486" s="68">
        <v>38.89884873</v>
      </c>
      <c r="H486" s="68">
        <v>-78.3312057</v>
      </c>
      <c r="I486" s="22">
        <v>903.1</v>
      </c>
      <c r="J486" s="4">
        <f t="shared" si="41"/>
        <v>871.6</v>
      </c>
      <c r="K486" s="24">
        <f t="shared" si="40"/>
        <v>1250.4726261079134</v>
      </c>
      <c r="L486" s="24">
        <f t="shared" si="42"/>
        <v>1425.3526261079132</v>
      </c>
      <c r="M486" s="24">
        <f t="shared" si="43"/>
        <v>1466.6726261079134</v>
      </c>
      <c r="N486" s="25">
        <f t="shared" si="44"/>
        <v>1446.0126261079133</v>
      </c>
      <c r="O486" s="4">
        <v>20.2</v>
      </c>
      <c r="P486" s="4">
        <v>80.1</v>
      </c>
      <c r="Q486" s="4">
        <v>68.1</v>
      </c>
      <c r="R486"/>
      <c r="AC486" s="23">
        <v>0.108</v>
      </c>
      <c r="AF486" s="29">
        <v>0.047</v>
      </c>
      <c r="AG486" s="25">
        <v>1446.0126261079133</v>
      </c>
    </row>
    <row r="487" spans="1:33" ht="12.75">
      <c r="A487" s="1">
        <v>37071</v>
      </c>
      <c r="B487" s="19">
        <v>180</v>
      </c>
      <c r="C487" s="2">
        <v>0.577430546</v>
      </c>
      <c r="D487" s="20">
        <v>0.577430546</v>
      </c>
      <c r="E487" s="3">
        <v>4773</v>
      </c>
      <c r="F487" s="21">
        <v>0</v>
      </c>
      <c r="G487" s="68">
        <v>38.90464396</v>
      </c>
      <c r="H487" s="68">
        <v>-78.32685938</v>
      </c>
      <c r="I487" s="22">
        <v>902.7</v>
      </c>
      <c r="J487" s="4">
        <f t="shared" si="41"/>
        <v>871.2</v>
      </c>
      <c r="K487" s="24">
        <f t="shared" si="40"/>
        <v>1254.284400961165</v>
      </c>
      <c r="L487" s="24">
        <f t="shared" si="42"/>
        <v>1429.164400961165</v>
      </c>
      <c r="M487" s="24">
        <f t="shared" si="43"/>
        <v>1470.484400961165</v>
      </c>
      <c r="N487" s="25">
        <f t="shared" si="44"/>
        <v>1449.8244009611649</v>
      </c>
      <c r="O487" s="4">
        <v>20.3</v>
      </c>
      <c r="P487" s="4">
        <v>79.9</v>
      </c>
      <c r="Q487" s="4">
        <v>67.4</v>
      </c>
      <c r="R487"/>
      <c r="AC487" s="23">
        <v>0.095</v>
      </c>
      <c r="AF487" s="29">
        <v>0.041</v>
      </c>
      <c r="AG487" s="25">
        <v>1449.8244009611649</v>
      </c>
    </row>
    <row r="488" spans="1:33" ht="12.75">
      <c r="A488" s="1">
        <v>37071</v>
      </c>
      <c r="B488" s="19">
        <v>180</v>
      </c>
      <c r="C488" s="2">
        <v>0.577546299</v>
      </c>
      <c r="D488" s="20">
        <v>0.577546299</v>
      </c>
      <c r="E488" s="3">
        <v>4783</v>
      </c>
      <c r="F488" s="21">
        <v>0</v>
      </c>
      <c r="G488" s="68">
        <v>38.91044987</v>
      </c>
      <c r="H488" s="68">
        <v>-78.32244611</v>
      </c>
      <c r="I488" s="22">
        <v>902.8</v>
      </c>
      <c r="J488" s="4">
        <f t="shared" si="41"/>
        <v>871.3</v>
      </c>
      <c r="K488" s="24">
        <f t="shared" si="40"/>
        <v>1253.3312931986275</v>
      </c>
      <c r="L488" s="24">
        <f t="shared" si="42"/>
        <v>1428.2112931986276</v>
      </c>
      <c r="M488" s="24">
        <f t="shared" si="43"/>
        <v>1469.5312931986275</v>
      </c>
      <c r="N488" s="25">
        <f t="shared" si="44"/>
        <v>1448.8712931986274</v>
      </c>
      <c r="O488" s="4">
        <v>20.3</v>
      </c>
      <c r="P488" s="4">
        <v>80.2</v>
      </c>
      <c r="Q488" s="4">
        <v>69</v>
      </c>
      <c r="R488"/>
      <c r="S488" s="56">
        <v>0.0001197</v>
      </c>
      <c r="T488" s="56">
        <v>8.506E-05</v>
      </c>
      <c r="U488" s="56">
        <v>5.263E-05</v>
      </c>
      <c r="V488" s="67">
        <v>838.4</v>
      </c>
      <c r="W488" s="67">
        <v>309.1</v>
      </c>
      <c r="X488" s="67">
        <v>303.7</v>
      </c>
      <c r="Y488" s="67">
        <v>25.1</v>
      </c>
      <c r="AC488" s="23">
        <v>0.095</v>
      </c>
      <c r="AF488" s="29">
        <v>0.04</v>
      </c>
      <c r="AG488" s="25">
        <v>1448.8712931986274</v>
      </c>
    </row>
    <row r="489" spans="1:33" ht="12.75">
      <c r="A489" s="1">
        <v>37071</v>
      </c>
      <c r="B489" s="19">
        <v>180</v>
      </c>
      <c r="C489" s="2">
        <v>0.577662051</v>
      </c>
      <c r="D489" s="20">
        <v>0.577662051</v>
      </c>
      <c r="E489" s="3">
        <v>4793</v>
      </c>
      <c r="F489" s="21">
        <v>0</v>
      </c>
      <c r="G489" s="68">
        <v>38.91629756</v>
      </c>
      <c r="H489" s="68">
        <v>-78.31792861</v>
      </c>
      <c r="I489" s="22">
        <v>903.1</v>
      </c>
      <c r="J489" s="4">
        <f t="shared" si="41"/>
        <v>871.6</v>
      </c>
      <c r="K489" s="24">
        <f t="shared" si="40"/>
        <v>1250.4726261079134</v>
      </c>
      <c r="L489" s="24">
        <f t="shared" si="42"/>
        <v>1425.3526261079132</v>
      </c>
      <c r="M489" s="24">
        <f t="shared" si="43"/>
        <v>1466.6726261079134</v>
      </c>
      <c r="N489" s="25">
        <f t="shared" si="44"/>
        <v>1446.0126261079133</v>
      </c>
      <c r="O489" s="4">
        <v>20.4</v>
      </c>
      <c r="P489" s="4">
        <v>79.7</v>
      </c>
      <c r="Q489" s="4">
        <v>67</v>
      </c>
      <c r="R489"/>
      <c r="AC489" s="23">
        <v>0.107</v>
      </c>
      <c r="AF489" s="29">
        <v>0.039</v>
      </c>
      <c r="AG489" s="25">
        <v>1446.0126261079133</v>
      </c>
    </row>
    <row r="490" spans="1:33" ht="12.75">
      <c r="A490" s="1">
        <v>37071</v>
      </c>
      <c r="B490" s="19">
        <v>180</v>
      </c>
      <c r="C490" s="2">
        <v>0.577777803</v>
      </c>
      <c r="D490" s="20">
        <v>0.577777803</v>
      </c>
      <c r="E490" s="3">
        <v>4803</v>
      </c>
      <c r="F490" s="21">
        <v>0</v>
      </c>
      <c r="G490" s="68">
        <v>38.92210911</v>
      </c>
      <c r="H490" s="68">
        <v>-78.31339945</v>
      </c>
      <c r="I490" s="22">
        <v>902.2</v>
      </c>
      <c r="J490" s="4">
        <f t="shared" si="41"/>
        <v>870.7</v>
      </c>
      <c r="K490" s="24">
        <f t="shared" si="40"/>
        <v>1259.0515813963596</v>
      </c>
      <c r="L490" s="24">
        <f t="shared" si="42"/>
        <v>1433.9315813963594</v>
      </c>
      <c r="M490" s="24">
        <f t="shared" si="43"/>
        <v>1475.2515813963596</v>
      </c>
      <c r="N490" s="25">
        <f t="shared" si="44"/>
        <v>1454.5915813963595</v>
      </c>
      <c r="O490" s="4">
        <v>20.3</v>
      </c>
      <c r="P490" s="4">
        <v>79.1</v>
      </c>
      <c r="Q490" s="4">
        <v>69.4</v>
      </c>
      <c r="R490"/>
      <c r="AC490" s="23">
        <v>0.106</v>
      </c>
      <c r="AF490" s="29">
        <v>0.038</v>
      </c>
      <c r="AG490" s="25">
        <v>1454.5915813963595</v>
      </c>
    </row>
    <row r="491" spans="1:33" ht="12.75">
      <c r="A491" s="1">
        <v>37071</v>
      </c>
      <c r="B491" s="19">
        <v>180</v>
      </c>
      <c r="C491" s="2">
        <v>0.577893496</v>
      </c>
      <c r="D491" s="20">
        <v>0.577893496</v>
      </c>
      <c r="E491" s="3">
        <v>4813</v>
      </c>
      <c r="F491" s="21">
        <v>0</v>
      </c>
      <c r="G491" s="68">
        <v>38.92791399</v>
      </c>
      <c r="H491" s="68">
        <v>-78.30883491</v>
      </c>
      <c r="I491" s="22">
        <v>903.3</v>
      </c>
      <c r="J491" s="4">
        <f t="shared" si="41"/>
        <v>871.8</v>
      </c>
      <c r="K491" s="24">
        <f t="shared" si="40"/>
        <v>1248.5673946272614</v>
      </c>
      <c r="L491" s="24">
        <f t="shared" si="42"/>
        <v>1423.4473946272615</v>
      </c>
      <c r="M491" s="24">
        <f t="shared" si="43"/>
        <v>1464.7673946272614</v>
      </c>
      <c r="N491" s="25">
        <f t="shared" si="44"/>
        <v>1444.1073946272613</v>
      </c>
      <c r="O491" s="4">
        <v>20.3</v>
      </c>
      <c r="P491" s="4">
        <v>79.8</v>
      </c>
      <c r="Q491" s="4">
        <v>65.9</v>
      </c>
      <c r="R491" s="56">
        <v>9.67E-06</v>
      </c>
      <c r="S491" s="56">
        <v>0.0001209</v>
      </c>
      <c r="T491" s="56">
        <v>8.653E-05</v>
      </c>
      <c r="U491" s="56">
        <v>5.264E-05</v>
      </c>
      <c r="V491" s="67">
        <v>838.8</v>
      </c>
      <c r="W491" s="67">
        <v>309.2</v>
      </c>
      <c r="X491" s="67">
        <v>303.8</v>
      </c>
      <c r="Y491" s="67">
        <v>25.1</v>
      </c>
      <c r="AC491" s="23">
        <v>0.086</v>
      </c>
      <c r="AF491" s="29">
        <v>0.039</v>
      </c>
      <c r="AG491" s="25">
        <v>1444.1073946272613</v>
      </c>
    </row>
    <row r="492" spans="1:33" ht="12.75">
      <c r="A492" s="1">
        <v>37071</v>
      </c>
      <c r="B492" s="19">
        <v>180</v>
      </c>
      <c r="C492" s="2">
        <v>0.578009248</v>
      </c>
      <c r="D492" s="20">
        <v>0.578009248</v>
      </c>
      <c r="E492" s="3">
        <v>4823</v>
      </c>
      <c r="F492" s="21">
        <v>0</v>
      </c>
      <c r="G492" s="68">
        <v>38.93363798</v>
      </c>
      <c r="H492" s="68">
        <v>-78.3043232</v>
      </c>
      <c r="I492" s="22">
        <v>903.1</v>
      </c>
      <c r="J492" s="4">
        <f t="shared" si="41"/>
        <v>871.6</v>
      </c>
      <c r="K492" s="24">
        <f t="shared" si="40"/>
        <v>1250.4726261079134</v>
      </c>
      <c r="L492" s="24">
        <f t="shared" si="42"/>
        <v>1425.3526261079132</v>
      </c>
      <c r="M492" s="24">
        <f t="shared" si="43"/>
        <v>1466.6726261079134</v>
      </c>
      <c r="N492" s="25">
        <f t="shared" si="44"/>
        <v>1446.0126261079133</v>
      </c>
      <c r="O492" s="4">
        <v>20.4</v>
      </c>
      <c r="P492" s="4">
        <v>79.9</v>
      </c>
      <c r="Q492" s="4">
        <v>65.9</v>
      </c>
      <c r="R492"/>
      <c r="AC492" s="23">
        <v>0.107</v>
      </c>
      <c r="AF492" s="29">
        <v>0.038</v>
      </c>
      <c r="AG492" s="25">
        <v>1446.0126261079133</v>
      </c>
    </row>
    <row r="493" spans="1:33" ht="12.75">
      <c r="A493" s="1">
        <v>37071</v>
      </c>
      <c r="B493" s="19">
        <v>180</v>
      </c>
      <c r="C493" s="2">
        <v>0.578125</v>
      </c>
      <c r="D493" s="20">
        <v>0.578125</v>
      </c>
      <c r="E493" s="3">
        <v>4833</v>
      </c>
      <c r="F493" s="21">
        <v>0</v>
      </c>
      <c r="G493" s="68">
        <v>38.93950633</v>
      </c>
      <c r="H493" s="68">
        <v>-78.29958364</v>
      </c>
      <c r="I493" s="22">
        <v>901.9</v>
      </c>
      <c r="J493" s="4">
        <f t="shared" si="41"/>
        <v>870.4</v>
      </c>
      <c r="K493" s="24">
        <f t="shared" si="40"/>
        <v>1261.9132038606103</v>
      </c>
      <c r="L493" s="24">
        <f t="shared" si="42"/>
        <v>1436.7932038606104</v>
      </c>
      <c r="M493" s="24">
        <f t="shared" si="43"/>
        <v>1478.1132038606104</v>
      </c>
      <c r="N493" s="25">
        <f t="shared" si="44"/>
        <v>1457.4532038606103</v>
      </c>
      <c r="O493" s="4">
        <v>20.2</v>
      </c>
      <c r="P493" s="4">
        <v>80</v>
      </c>
      <c r="Q493" s="4">
        <v>67</v>
      </c>
      <c r="R493"/>
      <c r="AC493" s="23">
        <v>0.117</v>
      </c>
      <c r="AF493" s="29">
        <v>0.037</v>
      </c>
      <c r="AG493" s="25">
        <v>1457.4532038606103</v>
      </c>
    </row>
    <row r="494" spans="1:33" ht="12.75">
      <c r="A494" s="1">
        <v>37071</v>
      </c>
      <c r="B494" s="19">
        <v>180</v>
      </c>
      <c r="C494" s="2">
        <v>0.578240752</v>
      </c>
      <c r="D494" s="20">
        <v>0.578240752</v>
      </c>
      <c r="E494" s="3">
        <v>4843</v>
      </c>
      <c r="F494" s="21">
        <v>0</v>
      </c>
      <c r="G494" s="68">
        <v>38.94523848</v>
      </c>
      <c r="H494" s="68">
        <v>-78.2949121</v>
      </c>
      <c r="I494" s="22">
        <v>901.1</v>
      </c>
      <c r="J494" s="4">
        <f t="shared" si="41"/>
        <v>869.6</v>
      </c>
      <c r="K494" s="24">
        <f t="shared" si="40"/>
        <v>1269.549021752216</v>
      </c>
      <c r="L494" s="24">
        <f t="shared" si="42"/>
        <v>1444.4290217522162</v>
      </c>
      <c r="M494" s="24">
        <f t="shared" si="43"/>
        <v>1485.749021752216</v>
      </c>
      <c r="N494" s="25">
        <f t="shared" si="44"/>
        <v>1465.089021752216</v>
      </c>
      <c r="O494" s="4">
        <v>20.1</v>
      </c>
      <c r="P494" s="4">
        <v>80.1</v>
      </c>
      <c r="Q494" s="4">
        <v>68.1</v>
      </c>
      <c r="R494"/>
      <c r="S494" s="56">
        <v>0.0001212</v>
      </c>
      <c r="T494" s="56">
        <v>8.798E-05</v>
      </c>
      <c r="U494" s="56">
        <v>5.383E-05</v>
      </c>
      <c r="V494" s="67">
        <v>838.2</v>
      </c>
      <c r="W494" s="67">
        <v>309.3</v>
      </c>
      <c r="X494" s="67">
        <v>303.9</v>
      </c>
      <c r="Y494" s="67">
        <v>25.1</v>
      </c>
      <c r="AC494" s="23">
        <v>0.097</v>
      </c>
      <c r="AF494" s="29">
        <v>0.037</v>
      </c>
      <c r="AG494" s="25">
        <v>1465.089021752216</v>
      </c>
    </row>
    <row r="495" spans="1:33" ht="12.75">
      <c r="A495" s="1">
        <v>37071</v>
      </c>
      <c r="B495" s="19">
        <v>180</v>
      </c>
      <c r="C495" s="2">
        <v>0.578356504</v>
      </c>
      <c r="D495" s="20">
        <v>0.578356504</v>
      </c>
      <c r="E495" s="3">
        <v>4853</v>
      </c>
      <c r="F495" s="21">
        <v>0</v>
      </c>
      <c r="G495" s="68">
        <v>38.95090774</v>
      </c>
      <c r="H495" s="68">
        <v>-78.29036923</v>
      </c>
      <c r="I495" s="22">
        <v>904.1</v>
      </c>
      <c r="J495" s="4">
        <f t="shared" si="41"/>
        <v>872.6</v>
      </c>
      <c r="K495" s="24">
        <f t="shared" si="40"/>
        <v>1240.9508369990353</v>
      </c>
      <c r="L495" s="24">
        <f t="shared" si="42"/>
        <v>1415.8308369990355</v>
      </c>
      <c r="M495" s="24">
        <f t="shared" si="43"/>
        <v>1457.1508369990354</v>
      </c>
      <c r="N495" s="25">
        <f t="shared" si="44"/>
        <v>1436.4908369990353</v>
      </c>
      <c r="O495" s="4">
        <v>20.4</v>
      </c>
      <c r="P495" s="4">
        <v>80.1</v>
      </c>
      <c r="Q495" s="4">
        <v>66.4</v>
      </c>
      <c r="R495"/>
      <c r="AC495" s="23">
        <v>0.086</v>
      </c>
      <c r="AF495" s="29">
        <v>0.036</v>
      </c>
      <c r="AG495" s="25">
        <v>1436.4908369990353</v>
      </c>
    </row>
    <row r="496" spans="1:33" ht="12.75">
      <c r="A496" s="1">
        <v>37071</v>
      </c>
      <c r="B496" s="19">
        <v>180</v>
      </c>
      <c r="C496" s="2">
        <v>0.578472197</v>
      </c>
      <c r="D496" s="20">
        <v>0.578472197</v>
      </c>
      <c r="E496" s="3">
        <v>4863</v>
      </c>
      <c r="F496" s="21">
        <v>0</v>
      </c>
      <c r="G496" s="68">
        <v>38.95663247</v>
      </c>
      <c r="H496" s="68">
        <v>-78.28579634</v>
      </c>
      <c r="I496" s="22">
        <v>908.7</v>
      </c>
      <c r="J496" s="4">
        <f t="shared" si="41"/>
        <v>877.2</v>
      </c>
      <c r="K496" s="24">
        <f t="shared" si="40"/>
        <v>1197.290688059712</v>
      </c>
      <c r="L496" s="24">
        <f t="shared" si="42"/>
        <v>1372.1706880597121</v>
      </c>
      <c r="M496" s="24">
        <f t="shared" si="43"/>
        <v>1413.490688059712</v>
      </c>
      <c r="N496" s="25">
        <f t="shared" si="44"/>
        <v>1392.830688059712</v>
      </c>
      <c r="O496" s="4">
        <v>21</v>
      </c>
      <c r="P496" s="4">
        <v>79.2</v>
      </c>
      <c r="Q496" s="4">
        <v>68.8</v>
      </c>
      <c r="R496"/>
      <c r="AC496" s="23">
        <v>0.116</v>
      </c>
      <c r="AF496" s="29">
        <v>0.032</v>
      </c>
      <c r="AG496" s="25">
        <v>1392.830688059712</v>
      </c>
    </row>
    <row r="497" spans="1:33" ht="12.75">
      <c r="A497" s="1">
        <v>37071</v>
      </c>
      <c r="B497" s="19">
        <v>180</v>
      </c>
      <c r="C497" s="2">
        <v>0.578587949</v>
      </c>
      <c r="D497" s="20">
        <v>0.578587949</v>
      </c>
      <c r="E497" s="3">
        <v>4873</v>
      </c>
      <c r="F497" s="21">
        <v>0</v>
      </c>
      <c r="G497" s="68">
        <v>38.96270952</v>
      </c>
      <c r="H497" s="68">
        <v>-78.28093136</v>
      </c>
      <c r="I497" s="22">
        <v>914.6</v>
      </c>
      <c r="J497" s="4">
        <f t="shared" si="41"/>
        <v>883.1</v>
      </c>
      <c r="K497" s="24">
        <f t="shared" si="40"/>
        <v>1141.6257484947876</v>
      </c>
      <c r="L497" s="24">
        <f t="shared" si="42"/>
        <v>1316.5057484947874</v>
      </c>
      <c r="M497" s="24">
        <f t="shared" si="43"/>
        <v>1357.8257484947876</v>
      </c>
      <c r="N497" s="25">
        <f t="shared" si="44"/>
        <v>1337.1657484947875</v>
      </c>
      <c r="O497" s="4">
        <v>21.8</v>
      </c>
      <c r="P497" s="4">
        <v>77.3</v>
      </c>
      <c r="Q497" s="4">
        <v>70.4</v>
      </c>
      <c r="R497" s="56">
        <v>1.02E-05</v>
      </c>
      <c r="S497" s="56">
        <v>0.0001265</v>
      </c>
      <c r="T497" s="56">
        <v>9.17E-05</v>
      </c>
      <c r="U497" s="56">
        <v>5.602E-05</v>
      </c>
      <c r="V497" s="67">
        <v>844.1</v>
      </c>
      <c r="W497" s="67">
        <v>309.3</v>
      </c>
      <c r="X497" s="67">
        <v>304</v>
      </c>
      <c r="Y497" s="67">
        <v>25.1</v>
      </c>
      <c r="AC497" s="23">
        <v>0.086</v>
      </c>
      <c r="AF497" s="29">
        <v>0.031</v>
      </c>
      <c r="AG497" s="25">
        <v>1337.1657484947875</v>
      </c>
    </row>
    <row r="498" spans="1:33" ht="12.75">
      <c r="A498" s="1">
        <v>37071</v>
      </c>
      <c r="B498" s="19">
        <v>180</v>
      </c>
      <c r="C498" s="2">
        <v>0.578703701</v>
      </c>
      <c r="D498" s="20">
        <v>0.578703701</v>
      </c>
      <c r="E498" s="3">
        <v>4883</v>
      </c>
      <c r="F498" s="21">
        <v>0</v>
      </c>
      <c r="G498" s="68">
        <v>38.96916422</v>
      </c>
      <c r="H498" s="68">
        <v>-78.27576498</v>
      </c>
      <c r="I498" s="22">
        <v>918.6</v>
      </c>
      <c r="J498" s="4">
        <f t="shared" si="41"/>
        <v>887.1</v>
      </c>
      <c r="K498" s="24">
        <f t="shared" si="40"/>
        <v>1104.0979414438787</v>
      </c>
      <c r="L498" s="24">
        <f t="shared" si="42"/>
        <v>1278.9779414438785</v>
      </c>
      <c r="M498" s="24">
        <f t="shared" si="43"/>
        <v>1320.2979414438787</v>
      </c>
      <c r="N498" s="25">
        <f t="shared" si="44"/>
        <v>1299.6379414438786</v>
      </c>
      <c r="O498" s="4">
        <v>22.2</v>
      </c>
      <c r="P498" s="4">
        <v>75.6</v>
      </c>
      <c r="Q498" s="4">
        <v>72.4</v>
      </c>
      <c r="R498"/>
      <c r="AC498" s="23">
        <v>0.095</v>
      </c>
      <c r="AF498" s="29">
        <v>0.032</v>
      </c>
      <c r="AG498" s="25">
        <v>1299.6379414438786</v>
      </c>
    </row>
    <row r="499" spans="1:33" ht="12.75">
      <c r="A499" s="1">
        <v>37071</v>
      </c>
      <c r="B499" s="19">
        <v>180</v>
      </c>
      <c r="C499" s="2">
        <v>0.578819454</v>
      </c>
      <c r="D499" s="20">
        <v>0.578819454</v>
      </c>
      <c r="E499" s="3">
        <v>4893</v>
      </c>
      <c r="F499" s="21">
        <v>0</v>
      </c>
      <c r="G499" s="68">
        <v>38.97578994</v>
      </c>
      <c r="H499" s="68">
        <v>-78.27043967</v>
      </c>
      <c r="I499" s="22">
        <v>920.2</v>
      </c>
      <c r="J499" s="4">
        <f t="shared" si="41"/>
        <v>888.7</v>
      </c>
      <c r="K499" s="24">
        <f t="shared" si="40"/>
        <v>1089.134177742445</v>
      </c>
      <c r="L499" s="24">
        <f t="shared" si="42"/>
        <v>1264.014177742445</v>
      </c>
      <c r="M499" s="24">
        <f t="shared" si="43"/>
        <v>1305.334177742445</v>
      </c>
      <c r="N499" s="25">
        <f t="shared" si="44"/>
        <v>1284.674177742445</v>
      </c>
      <c r="O499" s="4">
        <v>22.5</v>
      </c>
      <c r="P499" s="4">
        <v>75.3</v>
      </c>
      <c r="Q499" s="4">
        <v>75.3</v>
      </c>
      <c r="R499"/>
      <c r="AC499" s="23">
        <v>0.096</v>
      </c>
      <c r="AF499" s="29">
        <v>0.033</v>
      </c>
      <c r="AG499" s="25">
        <v>1284.674177742445</v>
      </c>
    </row>
    <row r="500" spans="1:33" ht="12.75">
      <c r="A500" s="1">
        <v>37071</v>
      </c>
      <c r="B500" s="19">
        <v>180</v>
      </c>
      <c r="C500" s="2">
        <v>0.578935206</v>
      </c>
      <c r="D500" s="20">
        <v>0.578935206</v>
      </c>
      <c r="E500" s="3">
        <v>4903</v>
      </c>
      <c r="F500" s="21">
        <v>0</v>
      </c>
      <c r="G500" s="68">
        <v>38.9825021</v>
      </c>
      <c r="H500" s="68">
        <v>-78.26510605</v>
      </c>
      <c r="I500" s="22">
        <v>926.1</v>
      </c>
      <c r="J500" s="4">
        <f t="shared" si="41"/>
        <v>894.6</v>
      </c>
      <c r="K500" s="24">
        <f t="shared" si="40"/>
        <v>1034.187178520615</v>
      </c>
      <c r="L500" s="24">
        <f t="shared" si="42"/>
        <v>1209.067178520615</v>
      </c>
      <c r="M500" s="24">
        <f t="shared" si="43"/>
        <v>1250.387178520615</v>
      </c>
      <c r="N500" s="25">
        <f t="shared" si="44"/>
        <v>1229.7271785206149</v>
      </c>
      <c r="O500" s="4">
        <v>22.8</v>
      </c>
      <c r="P500" s="4">
        <v>72.9</v>
      </c>
      <c r="Q500" s="4">
        <v>81</v>
      </c>
      <c r="R500"/>
      <c r="AC500" s="23">
        <v>0.107</v>
      </c>
      <c r="AF500" s="29">
        <v>0.034</v>
      </c>
      <c r="AG500" s="25">
        <v>1229.7271785206149</v>
      </c>
    </row>
    <row r="501" spans="1:33" ht="12.75">
      <c r="A501" s="1">
        <v>37071</v>
      </c>
      <c r="B501" s="19">
        <v>180</v>
      </c>
      <c r="C501" s="2">
        <v>0.579050899</v>
      </c>
      <c r="D501" s="20">
        <v>0.579050899</v>
      </c>
      <c r="E501" s="3">
        <v>4913</v>
      </c>
      <c r="F501" s="21">
        <v>0</v>
      </c>
      <c r="G501" s="68">
        <v>38.98922713</v>
      </c>
      <c r="H501" s="68">
        <v>-78.25976091</v>
      </c>
      <c r="I501" s="22">
        <v>928.6</v>
      </c>
      <c r="J501" s="4">
        <f t="shared" si="41"/>
        <v>897.1</v>
      </c>
      <c r="K501" s="24">
        <f t="shared" si="40"/>
        <v>1011.0137768320916</v>
      </c>
      <c r="L501" s="24">
        <f t="shared" si="42"/>
        <v>1185.8937768320916</v>
      </c>
      <c r="M501" s="24">
        <f t="shared" si="43"/>
        <v>1227.2137768320915</v>
      </c>
      <c r="N501" s="25">
        <f t="shared" si="44"/>
        <v>1206.5537768320914</v>
      </c>
      <c r="O501" s="4">
        <v>23.2</v>
      </c>
      <c r="P501" s="4">
        <v>71.7</v>
      </c>
      <c r="Q501" s="4">
        <v>82.4</v>
      </c>
      <c r="R501"/>
      <c r="S501" s="56">
        <v>0.0001363</v>
      </c>
      <c r="T501" s="56">
        <v>9.928E-05</v>
      </c>
      <c r="U501" s="56">
        <v>5.881E-05</v>
      </c>
      <c r="V501" s="67">
        <v>857.8</v>
      </c>
      <c r="W501" s="67">
        <v>309.4</v>
      </c>
      <c r="X501" s="67">
        <v>304</v>
      </c>
      <c r="Y501" s="67">
        <v>25.1</v>
      </c>
      <c r="AC501" s="23">
        <v>0.091</v>
      </c>
      <c r="AF501" s="29">
        <v>0.028</v>
      </c>
      <c r="AG501" s="25">
        <v>1206.5537768320914</v>
      </c>
    </row>
    <row r="502" spans="1:33" ht="12.75">
      <c r="A502" s="1">
        <v>37071</v>
      </c>
      <c r="B502" s="19">
        <v>180</v>
      </c>
      <c r="C502" s="2">
        <v>0.579166651</v>
      </c>
      <c r="D502" s="20">
        <v>0.579166651</v>
      </c>
      <c r="E502" s="3">
        <v>4923</v>
      </c>
      <c r="F502" s="21">
        <v>0</v>
      </c>
      <c r="G502" s="68">
        <v>38.99594368</v>
      </c>
      <c r="H502" s="68">
        <v>-78.25451085</v>
      </c>
      <c r="I502" s="22">
        <v>932.1</v>
      </c>
      <c r="J502" s="4">
        <f t="shared" si="41"/>
        <v>900.6</v>
      </c>
      <c r="K502" s="24">
        <f t="shared" si="40"/>
        <v>978.6792754974219</v>
      </c>
      <c r="L502" s="24">
        <f t="shared" si="42"/>
        <v>1153.5592754974218</v>
      </c>
      <c r="M502" s="24">
        <f t="shared" si="43"/>
        <v>1194.879275497422</v>
      </c>
      <c r="N502" s="25">
        <f t="shared" si="44"/>
        <v>1174.219275497422</v>
      </c>
      <c r="O502" s="4">
        <v>23.4</v>
      </c>
      <c r="P502" s="4">
        <v>70.8</v>
      </c>
      <c r="Q502" s="4">
        <v>86.5</v>
      </c>
      <c r="R502"/>
      <c r="AC502" s="23">
        <v>0.084</v>
      </c>
      <c r="AF502" s="29">
        <v>0.029</v>
      </c>
      <c r="AG502" s="25">
        <v>1174.219275497422</v>
      </c>
    </row>
    <row r="503" spans="1:33" ht="12.75">
      <c r="A503" s="1">
        <v>37071</v>
      </c>
      <c r="B503" s="19">
        <v>180</v>
      </c>
      <c r="C503" s="2">
        <v>0.579282403</v>
      </c>
      <c r="D503" s="20">
        <v>0.579282403</v>
      </c>
      <c r="E503" s="3">
        <v>4933</v>
      </c>
      <c r="F503" s="21">
        <v>0</v>
      </c>
      <c r="G503" s="68">
        <v>39.00267912</v>
      </c>
      <c r="H503" s="68">
        <v>-78.24932428</v>
      </c>
      <c r="I503" s="22">
        <v>935.5</v>
      </c>
      <c r="J503" s="4">
        <f t="shared" si="41"/>
        <v>904</v>
      </c>
      <c r="K503" s="24">
        <f t="shared" si="40"/>
        <v>947.3887201699904</v>
      </c>
      <c r="L503" s="24">
        <f t="shared" si="42"/>
        <v>1122.2687201699905</v>
      </c>
      <c r="M503" s="24">
        <f t="shared" si="43"/>
        <v>1163.5887201699904</v>
      </c>
      <c r="N503" s="25">
        <f t="shared" si="44"/>
        <v>1142.9287201699904</v>
      </c>
      <c r="O503" s="4">
        <v>23.5</v>
      </c>
      <c r="P503" s="4">
        <v>70.2</v>
      </c>
      <c r="Q503" s="4">
        <v>86.3</v>
      </c>
      <c r="R503" s="56">
        <v>9.69E-06</v>
      </c>
      <c r="AC503" s="23">
        <v>0.115</v>
      </c>
      <c r="AF503" s="29">
        <v>12.273</v>
      </c>
      <c r="AG503" s="25">
        <v>1142.9287201699904</v>
      </c>
    </row>
    <row r="504" spans="1:33" ht="12.75">
      <c r="A504" s="1">
        <v>37071</v>
      </c>
      <c r="B504" s="19">
        <v>180</v>
      </c>
      <c r="C504" s="2">
        <v>0.579398155</v>
      </c>
      <c r="D504" s="20">
        <v>0.579398155</v>
      </c>
      <c r="E504" s="3">
        <v>4943</v>
      </c>
      <c r="F504" s="21">
        <v>0</v>
      </c>
      <c r="G504" s="68">
        <v>39.00943161</v>
      </c>
      <c r="H504" s="68">
        <v>-78.24423956</v>
      </c>
      <c r="I504" s="22">
        <v>939.3</v>
      </c>
      <c r="J504" s="4">
        <f t="shared" si="41"/>
        <v>907.8</v>
      </c>
      <c r="K504" s="24">
        <f t="shared" si="40"/>
        <v>912.5558893022169</v>
      </c>
      <c r="L504" s="24">
        <f t="shared" si="42"/>
        <v>1087.4358893022168</v>
      </c>
      <c r="M504" s="24">
        <f t="shared" si="43"/>
        <v>1128.755889302217</v>
      </c>
      <c r="N504" s="25">
        <f t="shared" si="44"/>
        <v>1108.0958893022168</v>
      </c>
      <c r="O504" s="4">
        <v>23.8</v>
      </c>
      <c r="P504" s="4">
        <v>69.7</v>
      </c>
      <c r="Q504" s="4">
        <v>88</v>
      </c>
      <c r="R504"/>
      <c r="S504" s="56">
        <v>0.0001734</v>
      </c>
      <c r="T504" s="56">
        <v>0.0001202</v>
      </c>
      <c r="U504" s="56">
        <v>7.005E-05</v>
      </c>
      <c r="V504" s="67">
        <v>868.3</v>
      </c>
      <c r="W504" s="67">
        <v>309.4</v>
      </c>
      <c r="X504" s="67">
        <v>304</v>
      </c>
      <c r="Y504" s="67">
        <v>25.2</v>
      </c>
      <c r="AC504" s="23">
        <v>0.136</v>
      </c>
      <c r="AF504" s="29">
        <v>12.253</v>
      </c>
      <c r="AG504" s="25">
        <v>1108.0958893022168</v>
      </c>
    </row>
    <row r="505" spans="1:33" ht="12.75">
      <c r="A505" s="1">
        <v>37071</v>
      </c>
      <c r="B505" s="19">
        <v>180</v>
      </c>
      <c r="C505" s="2">
        <v>0.579513907</v>
      </c>
      <c r="D505" s="20">
        <v>0.579513907</v>
      </c>
      <c r="E505" s="3">
        <v>4953</v>
      </c>
      <c r="F505" s="21">
        <v>0</v>
      </c>
      <c r="G505" s="68">
        <v>39.01615376</v>
      </c>
      <c r="H505" s="68">
        <v>-78.23934585</v>
      </c>
      <c r="I505" s="22">
        <v>944.5</v>
      </c>
      <c r="J505" s="4">
        <f t="shared" si="41"/>
        <v>913</v>
      </c>
      <c r="K505" s="24">
        <f t="shared" si="40"/>
        <v>865.1254581402699</v>
      </c>
      <c r="L505" s="24">
        <f t="shared" si="42"/>
        <v>1040.0054581402699</v>
      </c>
      <c r="M505" s="24">
        <f t="shared" si="43"/>
        <v>1081.3254581402698</v>
      </c>
      <c r="N505" s="25">
        <f t="shared" si="44"/>
        <v>1060.66545814027</v>
      </c>
      <c r="O505" s="4">
        <v>24.1</v>
      </c>
      <c r="P505" s="4">
        <v>69.7</v>
      </c>
      <c r="Q505" s="4">
        <v>81.4</v>
      </c>
      <c r="R505"/>
      <c r="AC505" s="23">
        <v>0.266</v>
      </c>
      <c r="AF505" s="29">
        <v>12.296</v>
      </c>
      <c r="AG505" s="25">
        <v>1060.66545814027</v>
      </c>
    </row>
    <row r="506" spans="1:33" ht="12.75">
      <c r="A506" s="1">
        <v>37071</v>
      </c>
      <c r="B506" s="19">
        <v>180</v>
      </c>
      <c r="C506" s="2">
        <v>0.5796296</v>
      </c>
      <c r="D506" s="20">
        <v>0.5796296</v>
      </c>
      <c r="E506" s="3">
        <v>4963</v>
      </c>
      <c r="F506" s="21">
        <v>0</v>
      </c>
      <c r="G506" s="68">
        <v>39.02281839</v>
      </c>
      <c r="H506" s="68">
        <v>-78.23459535</v>
      </c>
      <c r="I506" s="22">
        <v>951.4</v>
      </c>
      <c r="J506" s="4">
        <f t="shared" si="41"/>
        <v>919.9</v>
      </c>
      <c r="K506" s="24">
        <f t="shared" si="40"/>
        <v>802.6042784416163</v>
      </c>
      <c r="L506" s="24">
        <f t="shared" si="42"/>
        <v>977.4842784416163</v>
      </c>
      <c r="M506" s="24">
        <f t="shared" si="43"/>
        <v>1018.8042784416164</v>
      </c>
      <c r="N506" s="25">
        <f t="shared" si="44"/>
        <v>998.1442784416163</v>
      </c>
      <c r="O506" s="4">
        <v>24.5</v>
      </c>
      <c r="P506" s="4">
        <v>69.3</v>
      </c>
      <c r="Q506" s="4">
        <v>83.9</v>
      </c>
      <c r="R506"/>
      <c r="AC506" s="23">
        <v>0.326</v>
      </c>
      <c r="AF506" s="29">
        <v>12.278</v>
      </c>
      <c r="AG506" s="25">
        <v>998.1442784416163</v>
      </c>
    </row>
    <row r="507" spans="1:33" ht="12.75">
      <c r="A507" s="1">
        <v>37071</v>
      </c>
      <c r="B507" s="19">
        <v>180</v>
      </c>
      <c r="C507" s="2">
        <v>0.579745352</v>
      </c>
      <c r="D507" s="20">
        <v>0.579745352</v>
      </c>
      <c r="E507" s="3">
        <v>4973</v>
      </c>
      <c r="F507" s="21">
        <v>0</v>
      </c>
      <c r="G507" s="68">
        <v>39.02939591</v>
      </c>
      <c r="H507" s="68">
        <v>-78.22995088</v>
      </c>
      <c r="I507" s="22">
        <v>959.5</v>
      </c>
      <c r="J507" s="4">
        <f t="shared" si="41"/>
        <v>928</v>
      </c>
      <c r="K507" s="24">
        <f t="shared" si="40"/>
        <v>729.8054939789798</v>
      </c>
      <c r="L507" s="24">
        <f t="shared" si="42"/>
        <v>904.6854939789798</v>
      </c>
      <c r="M507" s="24">
        <f t="shared" si="43"/>
        <v>946.0054939789798</v>
      </c>
      <c r="N507" s="25">
        <f t="shared" si="44"/>
        <v>925.3454939789798</v>
      </c>
      <c r="O507" s="4">
        <v>25</v>
      </c>
      <c r="P507" s="4">
        <v>69.4</v>
      </c>
      <c r="Q507" s="4">
        <v>91.8</v>
      </c>
      <c r="R507"/>
      <c r="S507" s="56">
        <v>0.0001667</v>
      </c>
      <c r="T507" s="56">
        <v>0.0001135</v>
      </c>
      <c r="U507" s="56">
        <v>6.5E-05</v>
      </c>
      <c r="V507" s="67">
        <v>881.9</v>
      </c>
      <c r="W507" s="67">
        <v>309.4</v>
      </c>
      <c r="X507" s="67">
        <v>303.9</v>
      </c>
      <c r="Y507" s="67">
        <v>25.1</v>
      </c>
      <c r="AC507" s="23">
        <v>0.326</v>
      </c>
      <c r="AF507" s="29">
        <v>12.257</v>
      </c>
      <c r="AG507" s="25">
        <v>925.3454939789798</v>
      </c>
    </row>
    <row r="508" spans="1:33" ht="12.75">
      <c r="A508" s="1">
        <v>37071</v>
      </c>
      <c r="B508" s="19">
        <v>180</v>
      </c>
      <c r="C508" s="2">
        <v>0.579861104</v>
      </c>
      <c r="D508" s="20">
        <v>0.579861104</v>
      </c>
      <c r="E508" s="3">
        <v>4983</v>
      </c>
      <c r="F508" s="21">
        <v>0</v>
      </c>
      <c r="G508" s="68">
        <v>39.03603764</v>
      </c>
      <c r="H508" s="68">
        <v>-78.22527331</v>
      </c>
      <c r="I508" s="22">
        <v>969.1</v>
      </c>
      <c r="J508" s="4">
        <f t="shared" si="41"/>
        <v>937.6</v>
      </c>
      <c r="K508" s="24">
        <f t="shared" si="40"/>
        <v>644.3438335955968</v>
      </c>
      <c r="L508" s="24">
        <f t="shared" si="42"/>
        <v>819.2238335955968</v>
      </c>
      <c r="M508" s="24">
        <f t="shared" si="43"/>
        <v>860.5438335955969</v>
      </c>
      <c r="N508" s="25">
        <f t="shared" si="44"/>
        <v>839.8838335955968</v>
      </c>
      <c r="O508" s="4">
        <v>25.7</v>
      </c>
      <c r="P508" s="4">
        <v>68.4</v>
      </c>
      <c r="Q508" s="4">
        <v>89.9</v>
      </c>
      <c r="R508"/>
      <c r="AC508" s="23">
        <v>0.316</v>
      </c>
      <c r="AF508" s="29">
        <v>12.288</v>
      </c>
      <c r="AG508" s="25">
        <v>839.8838335955968</v>
      </c>
    </row>
    <row r="509" spans="1:33" ht="12.75">
      <c r="A509" s="1">
        <v>37071</v>
      </c>
      <c r="B509" s="19">
        <v>180</v>
      </c>
      <c r="C509" s="2">
        <v>0.579976857</v>
      </c>
      <c r="D509" s="20">
        <v>0.579976857</v>
      </c>
      <c r="E509" s="3">
        <v>4993</v>
      </c>
      <c r="F509" s="21">
        <v>0</v>
      </c>
      <c r="G509" s="68">
        <v>39.04261921</v>
      </c>
      <c r="H509" s="68">
        <v>-78.22060482</v>
      </c>
      <c r="I509" s="22">
        <v>978.2</v>
      </c>
      <c r="J509" s="4">
        <f t="shared" si="41"/>
        <v>946.7</v>
      </c>
      <c r="K509" s="24">
        <f t="shared" si="40"/>
        <v>564.1373431577358</v>
      </c>
      <c r="L509" s="24">
        <f t="shared" si="42"/>
        <v>739.0173431577358</v>
      </c>
      <c r="M509" s="24">
        <f t="shared" si="43"/>
        <v>780.3373431577359</v>
      </c>
      <c r="N509" s="25">
        <f t="shared" si="44"/>
        <v>759.6773431577358</v>
      </c>
      <c r="O509" s="4">
        <v>26.1</v>
      </c>
      <c r="P509" s="4">
        <v>67.8</v>
      </c>
      <c r="Q509" s="4">
        <v>89.9</v>
      </c>
      <c r="R509" s="56">
        <v>1.59E-05</v>
      </c>
      <c r="AC509" s="23">
        <v>0.326</v>
      </c>
      <c r="AD509" s="51">
        <v>2.206</v>
      </c>
      <c r="AE509" s="51">
        <f aca="true" t="shared" si="45" ref="AE509:AE572">AVERAGE(AD504:AD509)</f>
        <v>2.206</v>
      </c>
      <c r="AF509" s="29">
        <v>12.289</v>
      </c>
      <c r="AG509" s="25">
        <v>759.6773431577358</v>
      </c>
    </row>
    <row r="510" spans="1:33" ht="12.75">
      <c r="A510" s="1">
        <v>37071</v>
      </c>
      <c r="B510" s="19">
        <v>180</v>
      </c>
      <c r="C510" s="2">
        <v>0.580092609</v>
      </c>
      <c r="D510" s="20">
        <v>0.580092609</v>
      </c>
      <c r="E510" s="3">
        <v>5003</v>
      </c>
      <c r="F510" s="21">
        <v>0</v>
      </c>
      <c r="G510" s="68">
        <v>39.04912805</v>
      </c>
      <c r="H510" s="68">
        <v>-78.21582726</v>
      </c>
      <c r="I510" s="22">
        <v>985</v>
      </c>
      <c r="J510" s="4">
        <f t="shared" si="41"/>
        <v>953.5</v>
      </c>
      <c r="K510" s="24">
        <f t="shared" si="40"/>
        <v>504.7045356923544</v>
      </c>
      <c r="L510" s="24">
        <f t="shared" si="42"/>
        <v>679.5845356923544</v>
      </c>
      <c r="M510" s="24">
        <f t="shared" si="43"/>
        <v>720.9045356923543</v>
      </c>
      <c r="N510" s="25">
        <f t="shared" si="44"/>
        <v>700.2445356923544</v>
      </c>
      <c r="O510" s="4">
        <v>26.3</v>
      </c>
      <c r="P510" s="4">
        <v>65.2</v>
      </c>
      <c r="Q510" s="4">
        <v>93.4</v>
      </c>
      <c r="R510"/>
      <c r="S510" s="56">
        <v>0.0001649</v>
      </c>
      <c r="T510" s="56">
        <v>0.0001156</v>
      </c>
      <c r="U510" s="56">
        <v>6.685E-05</v>
      </c>
      <c r="V510" s="67">
        <v>907.4</v>
      </c>
      <c r="W510" s="67">
        <v>309.5</v>
      </c>
      <c r="X510" s="67">
        <v>303.9</v>
      </c>
      <c r="Y510" s="67">
        <v>25.2</v>
      </c>
      <c r="AC510" s="23">
        <v>0.396</v>
      </c>
      <c r="AD510" s="51">
        <v>3.316</v>
      </c>
      <c r="AE510" s="51">
        <f t="shared" si="45"/>
        <v>2.761</v>
      </c>
      <c r="AF510" s="29">
        <v>12.262</v>
      </c>
      <c r="AG510" s="25">
        <v>700.2445356923544</v>
      </c>
    </row>
    <row r="511" spans="1:33" ht="12.75">
      <c r="A511" s="1">
        <v>37071</v>
      </c>
      <c r="B511" s="19">
        <v>180</v>
      </c>
      <c r="C511" s="2">
        <v>0.580208361</v>
      </c>
      <c r="D511" s="20">
        <v>0.580208361</v>
      </c>
      <c r="E511" s="3">
        <v>5013</v>
      </c>
      <c r="F511" s="21">
        <v>0</v>
      </c>
      <c r="G511" s="68">
        <v>39.05552896</v>
      </c>
      <c r="H511" s="68">
        <v>-78.2111457</v>
      </c>
      <c r="I511" s="22">
        <v>993.4</v>
      </c>
      <c r="J511" s="4">
        <f t="shared" si="41"/>
        <v>961.9</v>
      </c>
      <c r="K511" s="24">
        <f t="shared" si="40"/>
        <v>431.869995951282</v>
      </c>
      <c r="L511" s="24">
        <f t="shared" si="42"/>
        <v>606.749995951282</v>
      </c>
      <c r="M511" s="24">
        <f t="shared" si="43"/>
        <v>648.069995951282</v>
      </c>
      <c r="N511" s="25">
        <f t="shared" si="44"/>
        <v>627.409995951282</v>
      </c>
      <c r="O511" s="4">
        <v>26.4</v>
      </c>
      <c r="P511" s="4">
        <v>66</v>
      </c>
      <c r="Q511" s="4">
        <v>93.4</v>
      </c>
      <c r="R511"/>
      <c r="AC511" s="23">
        <v>0.426</v>
      </c>
      <c r="AD511" s="51">
        <v>3.316</v>
      </c>
      <c r="AE511" s="51">
        <f t="shared" si="45"/>
        <v>2.946</v>
      </c>
      <c r="AF511" s="29">
        <v>12.286</v>
      </c>
      <c r="AG511" s="25">
        <v>627.409995951282</v>
      </c>
    </row>
    <row r="512" spans="1:33" ht="12.75">
      <c r="A512" s="1">
        <v>37071</v>
      </c>
      <c r="B512" s="19">
        <v>180</v>
      </c>
      <c r="C512" s="2">
        <v>0.580324054</v>
      </c>
      <c r="D512" s="20">
        <v>0.580324054</v>
      </c>
      <c r="E512" s="3">
        <v>5023</v>
      </c>
      <c r="F512" s="21">
        <v>0</v>
      </c>
      <c r="G512" s="68">
        <v>39.06186859</v>
      </c>
      <c r="H512" s="68">
        <v>-78.20672439</v>
      </c>
      <c r="I512" s="22">
        <v>997.9</v>
      </c>
      <c r="J512" s="4">
        <f t="shared" si="41"/>
        <v>966.4</v>
      </c>
      <c r="K512" s="24">
        <f t="shared" si="40"/>
        <v>393.11269780377575</v>
      </c>
      <c r="L512" s="24">
        <f t="shared" si="42"/>
        <v>567.9926978037757</v>
      </c>
      <c r="M512" s="24">
        <f t="shared" si="43"/>
        <v>609.3126978037758</v>
      </c>
      <c r="N512" s="25">
        <f t="shared" si="44"/>
        <v>588.6526978037757</v>
      </c>
      <c r="O512" s="4">
        <v>26.4</v>
      </c>
      <c r="P512" s="4">
        <v>66.8</v>
      </c>
      <c r="Q512" s="4">
        <v>92.2</v>
      </c>
      <c r="R512"/>
      <c r="AC512" s="23">
        <v>0.395</v>
      </c>
      <c r="AD512" s="51">
        <v>3.316</v>
      </c>
      <c r="AE512" s="51">
        <f t="shared" si="45"/>
        <v>3.0385</v>
      </c>
      <c r="AF512" s="29">
        <v>12.301</v>
      </c>
      <c r="AG512" s="25">
        <v>588.6526978037757</v>
      </c>
    </row>
    <row r="513" spans="1:33" ht="12.75">
      <c r="A513" s="1">
        <v>37071</v>
      </c>
      <c r="B513" s="19">
        <v>180</v>
      </c>
      <c r="C513" s="2">
        <v>0.580439806</v>
      </c>
      <c r="D513" s="20">
        <v>0.580439806</v>
      </c>
      <c r="E513" s="3">
        <v>5033</v>
      </c>
      <c r="F513" s="21">
        <v>0</v>
      </c>
      <c r="G513" s="68">
        <v>39.06795194</v>
      </c>
      <c r="H513" s="68">
        <v>-78.20224625</v>
      </c>
      <c r="I513" s="22">
        <v>1000.8</v>
      </c>
      <c r="J513" s="4">
        <f t="shared" si="41"/>
        <v>969.3</v>
      </c>
      <c r="K513" s="24">
        <f t="shared" si="40"/>
        <v>368.23128333275247</v>
      </c>
      <c r="L513" s="24">
        <f t="shared" si="42"/>
        <v>543.1112833327525</v>
      </c>
      <c r="M513" s="24">
        <f t="shared" si="43"/>
        <v>584.4312833327524</v>
      </c>
      <c r="N513" s="25">
        <f t="shared" si="44"/>
        <v>563.7712833327524</v>
      </c>
      <c r="O513" s="4">
        <v>26.3</v>
      </c>
      <c r="P513" s="4">
        <v>67.4</v>
      </c>
      <c r="Q513" s="4">
        <v>71.9</v>
      </c>
      <c r="R513"/>
      <c r="S513" s="56">
        <v>0.0001635</v>
      </c>
      <c r="T513" s="56">
        <v>0.0001123</v>
      </c>
      <c r="U513" s="56">
        <v>6.532E-05</v>
      </c>
      <c r="V513" s="67">
        <v>929</v>
      </c>
      <c r="W513" s="67">
        <v>309.5</v>
      </c>
      <c r="X513" s="67">
        <v>303.9</v>
      </c>
      <c r="Y513" s="67">
        <v>25.8</v>
      </c>
      <c r="AC513" s="23">
        <v>0.396</v>
      </c>
      <c r="AD513" s="51">
        <v>3.316</v>
      </c>
      <c r="AE513" s="51">
        <f t="shared" si="45"/>
        <v>3.094</v>
      </c>
      <c r="AF513" s="29">
        <v>12.278</v>
      </c>
      <c r="AG513" s="25">
        <v>563.7712833327524</v>
      </c>
    </row>
    <row r="514" spans="1:33" ht="12.75">
      <c r="A514" s="1">
        <v>37071</v>
      </c>
      <c r="B514" s="19">
        <v>180</v>
      </c>
      <c r="C514" s="2">
        <v>0.580555558</v>
      </c>
      <c r="D514" s="20">
        <v>0.580555558</v>
      </c>
      <c r="E514" s="3">
        <v>5043</v>
      </c>
      <c r="F514" s="21">
        <v>0</v>
      </c>
      <c r="G514" s="68">
        <v>39.07371577</v>
      </c>
      <c r="H514" s="68">
        <v>-78.19761196</v>
      </c>
      <c r="I514" s="22">
        <v>1001.6</v>
      </c>
      <c r="J514" s="4">
        <f t="shared" si="41"/>
        <v>970.1</v>
      </c>
      <c r="K514" s="24">
        <f t="shared" si="40"/>
        <v>361.3805444708462</v>
      </c>
      <c r="L514" s="24">
        <f t="shared" si="42"/>
        <v>536.2605444708462</v>
      </c>
      <c r="M514" s="24">
        <f t="shared" si="43"/>
        <v>577.5805444708462</v>
      </c>
      <c r="N514" s="25">
        <f t="shared" si="44"/>
        <v>556.9205444708462</v>
      </c>
      <c r="O514" s="4">
        <v>26.1</v>
      </c>
      <c r="P514" s="4">
        <v>68</v>
      </c>
      <c r="Q514" s="4">
        <v>87.5</v>
      </c>
      <c r="R514"/>
      <c r="AC514" s="23">
        <v>0.366</v>
      </c>
      <c r="AD514" s="51">
        <v>3.317</v>
      </c>
      <c r="AE514" s="51">
        <f t="shared" si="45"/>
        <v>3.1311666666666667</v>
      </c>
      <c r="AF514" s="29">
        <v>12.283</v>
      </c>
      <c r="AG514" s="25">
        <v>556.9205444708462</v>
      </c>
    </row>
    <row r="515" spans="1:33" ht="12.75">
      <c r="A515" s="1">
        <v>37071</v>
      </c>
      <c r="B515" s="19">
        <v>180</v>
      </c>
      <c r="C515" s="2">
        <v>0.58067131</v>
      </c>
      <c r="D515" s="20">
        <v>0.58067131</v>
      </c>
      <c r="E515" s="3">
        <v>5053</v>
      </c>
      <c r="F515" s="21">
        <v>0</v>
      </c>
      <c r="G515" s="68">
        <v>39.07900428</v>
      </c>
      <c r="H515" s="68">
        <v>-78.19320225</v>
      </c>
      <c r="I515" s="22">
        <v>1002.3</v>
      </c>
      <c r="J515" s="4">
        <f t="shared" si="41"/>
        <v>970.8</v>
      </c>
      <c r="K515" s="24">
        <f t="shared" si="40"/>
        <v>355.39078074017567</v>
      </c>
      <c r="L515" s="24">
        <f t="shared" si="42"/>
        <v>530.2707807401757</v>
      </c>
      <c r="M515" s="24">
        <f t="shared" si="43"/>
        <v>571.5907807401757</v>
      </c>
      <c r="N515" s="25">
        <f t="shared" si="44"/>
        <v>550.9307807401757</v>
      </c>
      <c r="O515" s="4">
        <v>26</v>
      </c>
      <c r="P515" s="4">
        <v>68.7</v>
      </c>
      <c r="Q515" s="4">
        <v>82.9</v>
      </c>
      <c r="R515" s="56">
        <v>1.67E-05</v>
      </c>
      <c r="AC515" s="23">
        <v>0.332</v>
      </c>
      <c r="AD515" s="51">
        <v>2.207</v>
      </c>
      <c r="AE515" s="51">
        <f t="shared" si="45"/>
        <v>3.1313333333333335</v>
      </c>
      <c r="AF515" s="29">
        <v>12.295</v>
      </c>
      <c r="AG515" s="25">
        <v>550.9307807401757</v>
      </c>
    </row>
    <row r="516" spans="1:33" ht="12.75">
      <c r="A516" s="1">
        <v>37071</v>
      </c>
      <c r="B516" s="19">
        <v>180</v>
      </c>
      <c r="C516" s="2">
        <v>0.580787063</v>
      </c>
      <c r="D516" s="20">
        <v>0.580787063</v>
      </c>
      <c r="E516" s="3">
        <v>5063</v>
      </c>
      <c r="F516" s="21">
        <v>0</v>
      </c>
      <c r="G516" s="68">
        <v>39.08383482</v>
      </c>
      <c r="H516" s="68">
        <v>-78.18877286</v>
      </c>
      <c r="I516" s="22">
        <v>1005.1</v>
      </c>
      <c r="J516" s="4">
        <f t="shared" si="41"/>
        <v>973.6</v>
      </c>
      <c r="K516" s="24">
        <f t="shared" si="40"/>
        <v>331.47483760759957</v>
      </c>
      <c r="L516" s="24">
        <f t="shared" si="42"/>
        <v>506.35483760759956</v>
      </c>
      <c r="M516" s="24">
        <f t="shared" si="43"/>
        <v>547.6748376075996</v>
      </c>
      <c r="N516" s="25">
        <f t="shared" si="44"/>
        <v>527.0148376075996</v>
      </c>
      <c r="O516" s="4">
        <v>25.9</v>
      </c>
      <c r="P516" s="4">
        <v>69.1</v>
      </c>
      <c r="Q516" s="4">
        <v>83.4</v>
      </c>
      <c r="R516"/>
      <c r="S516" s="56">
        <v>0.000162</v>
      </c>
      <c r="T516" s="56">
        <v>0.0001116</v>
      </c>
      <c r="U516" s="56">
        <v>6.368E-05</v>
      </c>
      <c r="V516" s="67">
        <v>936.7</v>
      </c>
      <c r="W516" s="67">
        <v>309.5</v>
      </c>
      <c r="X516" s="67">
        <v>303.8</v>
      </c>
      <c r="Y516" s="67">
        <v>26</v>
      </c>
      <c r="AC516" s="23">
        <v>0.326</v>
      </c>
      <c r="AD516" s="51">
        <v>2.207</v>
      </c>
      <c r="AE516" s="51">
        <f t="shared" si="45"/>
        <v>2.9465000000000003</v>
      </c>
      <c r="AF516" s="29">
        <v>12.278</v>
      </c>
      <c r="AG516" s="25">
        <v>527.0148376075996</v>
      </c>
    </row>
    <row r="517" spans="1:33" ht="12.75">
      <c r="A517" s="1">
        <v>37071</v>
      </c>
      <c r="B517" s="19">
        <v>180</v>
      </c>
      <c r="C517" s="2">
        <v>0.580902755</v>
      </c>
      <c r="D517" s="20">
        <v>0.580902755</v>
      </c>
      <c r="E517" s="3">
        <v>5073</v>
      </c>
      <c r="F517" s="21">
        <v>0</v>
      </c>
      <c r="G517" s="68">
        <v>39.08830993</v>
      </c>
      <c r="H517" s="68">
        <v>-78.18430408</v>
      </c>
      <c r="I517" s="22">
        <v>1005.1</v>
      </c>
      <c r="J517" s="4">
        <f t="shared" si="41"/>
        <v>973.6</v>
      </c>
      <c r="K517" s="24">
        <f t="shared" si="40"/>
        <v>331.47483760759957</v>
      </c>
      <c r="L517" s="24">
        <f t="shared" si="42"/>
        <v>506.35483760759956</v>
      </c>
      <c r="M517" s="24">
        <f t="shared" si="43"/>
        <v>547.6748376075996</v>
      </c>
      <c r="N517" s="25">
        <f t="shared" si="44"/>
        <v>527.0148376075996</v>
      </c>
      <c r="O517" s="4">
        <v>25.9</v>
      </c>
      <c r="P517" s="4">
        <v>69.1</v>
      </c>
      <c r="Q517" s="4">
        <v>78.9</v>
      </c>
      <c r="R517"/>
      <c r="AC517" s="23">
        <v>0.295</v>
      </c>
      <c r="AD517" s="51">
        <v>2.207</v>
      </c>
      <c r="AE517" s="51">
        <f t="shared" si="45"/>
        <v>2.7616666666666667</v>
      </c>
      <c r="AF517" s="29">
        <v>12.282</v>
      </c>
      <c r="AG517" s="25">
        <v>527.0148376075996</v>
      </c>
    </row>
    <row r="518" spans="1:33" ht="12.75">
      <c r="A518" s="1">
        <v>37071</v>
      </c>
      <c r="B518" s="19">
        <v>180</v>
      </c>
      <c r="C518" s="2">
        <v>0.581018507</v>
      </c>
      <c r="D518" s="20">
        <v>0.581018507</v>
      </c>
      <c r="E518" s="3">
        <v>5083</v>
      </c>
      <c r="F518" s="21">
        <v>0</v>
      </c>
      <c r="G518" s="68">
        <v>39.09252716</v>
      </c>
      <c r="H518" s="68">
        <v>-78.1796757</v>
      </c>
      <c r="I518" s="22">
        <v>1006.2</v>
      </c>
      <c r="J518" s="4">
        <f t="shared" si="41"/>
        <v>974.7</v>
      </c>
      <c r="K518" s="24">
        <f t="shared" si="40"/>
        <v>322.09810149942626</v>
      </c>
      <c r="L518" s="24">
        <f t="shared" si="42"/>
        <v>496.97810149942626</v>
      </c>
      <c r="M518" s="24">
        <f t="shared" si="43"/>
        <v>538.2981014994263</v>
      </c>
      <c r="N518" s="25">
        <f t="shared" si="44"/>
        <v>517.6381014994263</v>
      </c>
      <c r="O518" s="4">
        <v>26.1</v>
      </c>
      <c r="P518" s="4">
        <v>68.8</v>
      </c>
      <c r="Q518" s="4">
        <v>67.4</v>
      </c>
      <c r="R518"/>
      <c r="AC518" s="23">
        <v>0.325</v>
      </c>
      <c r="AD518" s="51">
        <v>2.207</v>
      </c>
      <c r="AE518" s="51">
        <f t="shared" si="45"/>
        <v>2.5768333333333335</v>
      </c>
      <c r="AF518" s="29">
        <v>12.305</v>
      </c>
      <c r="AG518" s="25">
        <v>517.6381014994263</v>
      </c>
    </row>
    <row r="519" spans="1:33" ht="12.75">
      <c r="A519" s="1">
        <v>37071</v>
      </c>
      <c r="B519" s="19">
        <v>180</v>
      </c>
      <c r="C519" s="2">
        <v>0.58113426</v>
      </c>
      <c r="D519" s="20">
        <v>0.58113426</v>
      </c>
      <c r="E519" s="3">
        <v>5093</v>
      </c>
      <c r="F519" s="21">
        <v>0</v>
      </c>
      <c r="G519" s="68">
        <v>39.09698168</v>
      </c>
      <c r="H519" s="68">
        <v>-78.17527038</v>
      </c>
      <c r="I519" s="22">
        <v>1006.4</v>
      </c>
      <c r="J519" s="4">
        <f t="shared" si="41"/>
        <v>974.9</v>
      </c>
      <c r="K519" s="24">
        <f t="shared" si="40"/>
        <v>320.3943773711695</v>
      </c>
      <c r="L519" s="24">
        <f t="shared" si="42"/>
        <v>495.2743773711695</v>
      </c>
      <c r="M519" s="24">
        <f t="shared" si="43"/>
        <v>536.5943773711695</v>
      </c>
      <c r="N519" s="25">
        <f t="shared" si="44"/>
        <v>515.9343773711695</v>
      </c>
      <c r="O519" s="4">
        <v>26.2</v>
      </c>
      <c r="P519" s="4">
        <v>68.3</v>
      </c>
      <c r="Q519" s="4">
        <v>80.9</v>
      </c>
      <c r="R519"/>
      <c r="AC519" s="23">
        <v>0.316</v>
      </c>
      <c r="AD519" s="51">
        <v>2.207</v>
      </c>
      <c r="AE519" s="51">
        <f t="shared" si="45"/>
        <v>2.392</v>
      </c>
      <c r="AF519" s="29">
        <v>12.273</v>
      </c>
      <c r="AG519" s="25">
        <v>515.9343773711695</v>
      </c>
    </row>
    <row r="520" spans="1:33" ht="12.75">
      <c r="A520" s="1">
        <v>37071</v>
      </c>
      <c r="B520" s="19">
        <v>180</v>
      </c>
      <c r="C520" s="2">
        <v>0.581250012</v>
      </c>
      <c r="D520" s="20">
        <v>0.581250012</v>
      </c>
      <c r="E520" s="3">
        <v>5103</v>
      </c>
      <c r="F520" s="21">
        <v>0</v>
      </c>
      <c r="G520" s="68">
        <v>39.10221033</v>
      </c>
      <c r="H520" s="68">
        <v>-78.1718828</v>
      </c>
      <c r="I520" s="22">
        <v>1006.9</v>
      </c>
      <c r="J520" s="4">
        <f t="shared" si="41"/>
        <v>975.4</v>
      </c>
      <c r="K520" s="24">
        <f aca="true" t="shared" si="46" ref="K520:K583">(8303.951372*(LN(1013.25/J520)))</f>
        <v>316.13659572017707</v>
      </c>
      <c r="L520" s="24">
        <f t="shared" si="42"/>
        <v>491.01659572017707</v>
      </c>
      <c r="M520" s="24">
        <f t="shared" si="43"/>
        <v>532.336595720177</v>
      </c>
      <c r="N520" s="25">
        <f t="shared" si="44"/>
        <v>511.67659572017703</v>
      </c>
      <c r="O520" s="4">
        <v>26.3</v>
      </c>
      <c r="P520" s="4">
        <v>68</v>
      </c>
      <c r="Q520" s="4">
        <v>81.4</v>
      </c>
      <c r="R520"/>
      <c r="S520" s="56">
        <v>0.0001756</v>
      </c>
      <c r="T520" s="56">
        <v>0.0001219</v>
      </c>
      <c r="U520" s="56">
        <v>7.002E-05</v>
      </c>
      <c r="V520" s="67">
        <v>939.6</v>
      </c>
      <c r="W520" s="67">
        <v>309.5</v>
      </c>
      <c r="X520" s="67">
        <v>303.8</v>
      </c>
      <c r="Y520" s="67">
        <v>26.3</v>
      </c>
      <c r="AC520" s="23">
        <v>0.326</v>
      </c>
      <c r="AD520" s="51">
        <v>2.207</v>
      </c>
      <c r="AE520" s="51">
        <f t="shared" si="45"/>
        <v>2.2070000000000003</v>
      </c>
      <c r="AF520" s="29">
        <v>12.263</v>
      </c>
      <c r="AG520" s="25">
        <v>511.67659572017703</v>
      </c>
    </row>
    <row r="521" spans="1:33" ht="12.75">
      <c r="A521" s="1">
        <v>37071</v>
      </c>
      <c r="B521" s="19">
        <v>180</v>
      </c>
      <c r="C521" s="2">
        <v>0.581365764</v>
      </c>
      <c r="D521" s="20">
        <v>0.581365764</v>
      </c>
      <c r="E521" s="3">
        <v>5113</v>
      </c>
      <c r="F521" s="21">
        <v>0</v>
      </c>
      <c r="G521" s="68">
        <v>39.10810595</v>
      </c>
      <c r="H521" s="68">
        <v>-78.1706018</v>
      </c>
      <c r="I521" s="22">
        <v>1006.2</v>
      </c>
      <c r="J521" s="4">
        <f aca="true" t="shared" si="47" ref="J521:J584">(I521-31.5)</f>
        <v>974.7</v>
      </c>
      <c r="K521" s="24">
        <f t="shared" si="46"/>
        <v>322.09810149942626</v>
      </c>
      <c r="L521" s="24">
        <f aca="true" t="shared" si="48" ref="L521:L584">(K521+174.88)</f>
        <v>496.97810149942626</v>
      </c>
      <c r="M521" s="24">
        <f aca="true" t="shared" si="49" ref="M521:M584">(K521+216.2)</f>
        <v>538.2981014994263</v>
      </c>
      <c r="N521" s="25">
        <f aca="true" t="shared" si="50" ref="N521:N584">AVERAGE(L521:M521)</f>
        <v>517.6381014994263</v>
      </c>
      <c r="O521" s="4">
        <v>26.3</v>
      </c>
      <c r="P521" s="4">
        <v>67.3</v>
      </c>
      <c r="Q521" s="4">
        <v>80.9</v>
      </c>
      <c r="R521" s="56">
        <v>1.5E-05</v>
      </c>
      <c r="AC521" s="23">
        <v>0.355</v>
      </c>
      <c r="AD521" s="51">
        <v>3.317</v>
      </c>
      <c r="AE521" s="51">
        <f t="shared" si="45"/>
        <v>2.392</v>
      </c>
      <c r="AF521" s="29">
        <v>12</v>
      </c>
      <c r="AG521" s="25">
        <v>517.6381014994263</v>
      </c>
    </row>
    <row r="522" spans="1:33" ht="12.75">
      <c r="A522" s="1">
        <v>37071</v>
      </c>
      <c r="B522" s="19">
        <v>180</v>
      </c>
      <c r="C522" s="2">
        <v>0.581481457</v>
      </c>
      <c r="D522" s="20">
        <v>0.581481457</v>
      </c>
      <c r="E522" s="3">
        <v>5123</v>
      </c>
      <c r="F522" s="21">
        <v>0</v>
      </c>
      <c r="G522" s="68">
        <v>39.11407128</v>
      </c>
      <c r="H522" s="68">
        <v>-78.17043078</v>
      </c>
      <c r="I522" s="22">
        <v>1004.1</v>
      </c>
      <c r="J522" s="4">
        <f t="shared" si="47"/>
        <v>972.6</v>
      </c>
      <c r="K522" s="24">
        <f t="shared" si="46"/>
        <v>340.008340950301</v>
      </c>
      <c r="L522" s="24">
        <f t="shared" si="48"/>
        <v>514.888340950301</v>
      </c>
      <c r="M522" s="24">
        <f t="shared" si="49"/>
        <v>556.2083409503009</v>
      </c>
      <c r="N522" s="25">
        <f t="shared" si="50"/>
        <v>535.5483409503009</v>
      </c>
      <c r="O522" s="4">
        <v>26.2</v>
      </c>
      <c r="P522" s="4">
        <v>67.8</v>
      </c>
      <c r="Q522" s="4">
        <v>86.2</v>
      </c>
      <c r="R522"/>
      <c r="AC522" s="23">
        <v>0.336</v>
      </c>
      <c r="AD522" s="51">
        <v>2.207</v>
      </c>
      <c r="AE522" s="51">
        <f t="shared" si="45"/>
        <v>2.392</v>
      </c>
      <c r="AF522" s="29">
        <v>12</v>
      </c>
      <c r="AG522" s="25">
        <v>535.5483409503009</v>
      </c>
    </row>
    <row r="523" spans="1:33" ht="12.75">
      <c r="A523" s="1">
        <v>37071</v>
      </c>
      <c r="B523" s="19">
        <v>180</v>
      </c>
      <c r="C523" s="2">
        <v>0.581597209</v>
      </c>
      <c r="D523" s="20">
        <v>0.581597209</v>
      </c>
      <c r="E523" s="3">
        <v>5133</v>
      </c>
      <c r="F523" s="21">
        <v>0</v>
      </c>
      <c r="G523" s="68">
        <v>39.12003982</v>
      </c>
      <c r="H523" s="68">
        <v>-78.17048358</v>
      </c>
      <c r="I523" s="22">
        <v>1002.2</v>
      </c>
      <c r="J523" s="4">
        <f t="shared" si="47"/>
        <v>970.7</v>
      </c>
      <c r="K523" s="24">
        <f t="shared" si="46"/>
        <v>356.24619679779465</v>
      </c>
      <c r="L523" s="24">
        <f t="shared" si="48"/>
        <v>531.1261967977946</v>
      </c>
      <c r="M523" s="24">
        <f t="shared" si="49"/>
        <v>572.4461967977946</v>
      </c>
      <c r="N523" s="25">
        <f t="shared" si="50"/>
        <v>551.7861967977947</v>
      </c>
      <c r="O523" s="4">
        <v>25.9</v>
      </c>
      <c r="P523" s="4">
        <v>67.6</v>
      </c>
      <c r="Q523" s="4">
        <v>81.9</v>
      </c>
      <c r="R523"/>
      <c r="S523" s="56">
        <v>0.0001793</v>
      </c>
      <c r="T523" s="56">
        <v>0.0001235</v>
      </c>
      <c r="U523" s="56">
        <v>7.254E-05</v>
      </c>
      <c r="V523" s="67">
        <v>939.5</v>
      </c>
      <c r="W523" s="67">
        <v>309.5</v>
      </c>
      <c r="X523" s="67">
        <v>303.9</v>
      </c>
      <c r="Y523" s="67">
        <v>26.5</v>
      </c>
      <c r="AC523" s="23">
        <v>0.357</v>
      </c>
      <c r="AD523" s="51">
        <v>3.317</v>
      </c>
      <c r="AE523" s="51">
        <f t="shared" si="45"/>
        <v>2.577</v>
      </c>
      <c r="AF523" s="29">
        <v>12</v>
      </c>
      <c r="AG523" s="25">
        <v>551.7861967977947</v>
      </c>
    </row>
    <row r="524" spans="1:33" ht="12.75">
      <c r="A524" s="1">
        <v>37071</v>
      </c>
      <c r="B524" s="19">
        <v>180</v>
      </c>
      <c r="C524" s="2">
        <v>0.581712961</v>
      </c>
      <c r="D524" s="20">
        <v>0.581712961</v>
      </c>
      <c r="E524" s="3">
        <v>5143</v>
      </c>
      <c r="F524" s="21">
        <v>0</v>
      </c>
      <c r="G524" s="68">
        <v>39.12575471</v>
      </c>
      <c r="H524" s="68">
        <v>-78.16967786</v>
      </c>
      <c r="I524" s="22">
        <v>1001.7</v>
      </c>
      <c r="J524" s="4">
        <f t="shared" si="47"/>
        <v>970.2</v>
      </c>
      <c r="K524" s="24">
        <f t="shared" si="46"/>
        <v>360.5245993717019</v>
      </c>
      <c r="L524" s="24">
        <f t="shared" si="48"/>
        <v>535.4045993717019</v>
      </c>
      <c r="M524" s="24">
        <f t="shared" si="49"/>
        <v>576.724599371702</v>
      </c>
      <c r="N524" s="25">
        <f t="shared" si="50"/>
        <v>556.0645993717019</v>
      </c>
      <c r="O524" s="4">
        <v>25.8</v>
      </c>
      <c r="P524" s="4">
        <v>67.8</v>
      </c>
      <c r="Q524" s="4">
        <v>83.6</v>
      </c>
      <c r="R524"/>
      <c r="AC524" s="23">
        <v>0.356</v>
      </c>
      <c r="AD524" s="51">
        <v>3.317</v>
      </c>
      <c r="AE524" s="51">
        <f t="shared" si="45"/>
        <v>2.762</v>
      </c>
      <c r="AF524" s="29">
        <v>12</v>
      </c>
      <c r="AG524" s="25">
        <v>556.0645993717019</v>
      </c>
    </row>
    <row r="525" spans="1:33" ht="12.75">
      <c r="A525" s="1">
        <v>37071</v>
      </c>
      <c r="B525" s="19">
        <v>180</v>
      </c>
      <c r="C525" s="2">
        <v>0.581828713</v>
      </c>
      <c r="D525" s="20">
        <v>0.581828713</v>
      </c>
      <c r="E525" s="3">
        <v>5153</v>
      </c>
      <c r="F525" s="21">
        <v>0</v>
      </c>
      <c r="G525" s="68">
        <v>39.13064065</v>
      </c>
      <c r="H525" s="68">
        <v>-78.16657923</v>
      </c>
      <c r="I525" s="22">
        <v>1002.8</v>
      </c>
      <c r="J525" s="4">
        <f t="shared" si="47"/>
        <v>971.3</v>
      </c>
      <c r="K525" s="24">
        <f t="shared" si="46"/>
        <v>351.11502173936935</v>
      </c>
      <c r="L525" s="24">
        <f t="shared" si="48"/>
        <v>525.9950217393693</v>
      </c>
      <c r="M525" s="24">
        <f t="shared" si="49"/>
        <v>567.3150217393693</v>
      </c>
      <c r="N525" s="25">
        <f t="shared" si="50"/>
        <v>546.6550217393693</v>
      </c>
      <c r="O525" s="4">
        <v>25.7</v>
      </c>
      <c r="P525" s="4">
        <v>68.1</v>
      </c>
      <c r="Q525" s="4">
        <v>81.5</v>
      </c>
      <c r="R525"/>
      <c r="AC525" s="23">
        <v>0.426</v>
      </c>
      <c r="AD525" s="51">
        <v>3.317</v>
      </c>
      <c r="AE525" s="51">
        <f t="shared" si="45"/>
        <v>2.9470000000000005</v>
      </c>
      <c r="AF525" s="29">
        <v>12</v>
      </c>
      <c r="AG525" s="25">
        <v>546.6550217393693</v>
      </c>
    </row>
    <row r="526" spans="1:33" ht="12.75">
      <c r="A526" s="1">
        <v>37071</v>
      </c>
      <c r="B526" s="19">
        <v>180</v>
      </c>
      <c r="C526" s="2">
        <v>0.581944466</v>
      </c>
      <c r="D526" s="20">
        <v>0.581944466</v>
      </c>
      <c r="E526" s="3">
        <v>5163</v>
      </c>
      <c r="F526" s="21">
        <v>0</v>
      </c>
      <c r="G526" s="68">
        <v>39.13262164</v>
      </c>
      <c r="H526" s="68">
        <v>-78.1597434</v>
      </c>
      <c r="I526" s="22">
        <v>1004</v>
      </c>
      <c r="J526" s="4">
        <f t="shared" si="47"/>
        <v>972.5</v>
      </c>
      <c r="K526" s="24">
        <f t="shared" si="46"/>
        <v>340.8621737999559</v>
      </c>
      <c r="L526" s="24">
        <f t="shared" si="48"/>
        <v>515.7421737999559</v>
      </c>
      <c r="M526" s="24">
        <f t="shared" si="49"/>
        <v>557.0621737999559</v>
      </c>
      <c r="N526" s="25">
        <f t="shared" si="50"/>
        <v>536.4021737999559</v>
      </c>
      <c r="O526" s="4">
        <v>25.9</v>
      </c>
      <c r="P526" s="4">
        <v>68.2</v>
      </c>
      <c r="Q526" s="4">
        <v>82.9</v>
      </c>
      <c r="R526"/>
      <c r="S526" s="56">
        <v>0.0001719</v>
      </c>
      <c r="T526" s="56">
        <v>0.0001186</v>
      </c>
      <c r="U526" s="56">
        <v>6.956E-05</v>
      </c>
      <c r="V526" s="67">
        <v>936.2</v>
      </c>
      <c r="W526" s="67">
        <v>309.6</v>
      </c>
      <c r="X526" s="67">
        <v>303.9</v>
      </c>
      <c r="Y526" s="67">
        <v>26.7</v>
      </c>
      <c r="AC526" s="23">
        <v>0.476</v>
      </c>
      <c r="AD526" s="51">
        <v>4.427</v>
      </c>
      <c r="AE526" s="51">
        <f t="shared" si="45"/>
        <v>3.317</v>
      </c>
      <c r="AF526" s="29">
        <v>12</v>
      </c>
      <c r="AG526" s="25">
        <v>536.4021737999559</v>
      </c>
    </row>
    <row r="527" spans="1:33" ht="12.75">
      <c r="A527" s="1">
        <v>37071</v>
      </c>
      <c r="B527" s="19">
        <v>180</v>
      </c>
      <c r="C527" s="2">
        <v>0.582060158</v>
      </c>
      <c r="D527" s="20">
        <v>0.582060158</v>
      </c>
      <c r="E527" s="3">
        <v>5173</v>
      </c>
      <c r="F527" s="21">
        <v>0</v>
      </c>
      <c r="G527" s="68">
        <v>39.13023429</v>
      </c>
      <c r="H527" s="68">
        <v>-78.15349473</v>
      </c>
      <c r="I527" s="22">
        <v>1003.2</v>
      </c>
      <c r="J527" s="4">
        <f t="shared" si="47"/>
        <v>971.7</v>
      </c>
      <c r="K527" s="24">
        <f t="shared" si="46"/>
        <v>347.6959989954418</v>
      </c>
      <c r="L527" s="24">
        <f t="shared" si="48"/>
        <v>522.5759989954418</v>
      </c>
      <c r="M527" s="24">
        <f t="shared" si="49"/>
        <v>563.8959989954418</v>
      </c>
      <c r="N527" s="25">
        <f t="shared" si="50"/>
        <v>543.2359989954418</v>
      </c>
      <c r="O527" s="4">
        <v>25.7</v>
      </c>
      <c r="P527" s="4">
        <v>68.7</v>
      </c>
      <c r="Q527" s="4">
        <v>80.4</v>
      </c>
      <c r="R527" s="56">
        <v>1.51E-05</v>
      </c>
      <c r="AC527" s="23">
        <v>0.535</v>
      </c>
      <c r="AD527" s="51">
        <v>4.427</v>
      </c>
      <c r="AE527" s="51">
        <f t="shared" si="45"/>
        <v>3.5020000000000002</v>
      </c>
      <c r="AF527" s="29">
        <v>12</v>
      </c>
      <c r="AG527" s="25">
        <v>543.2359989954418</v>
      </c>
    </row>
    <row r="528" spans="1:33" ht="12.75">
      <c r="A528" s="1">
        <v>37071</v>
      </c>
      <c r="B528" s="19">
        <v>180</v>
      </c>
      <c r="C528" s="2">
        <v>0.58217591</v>
      </c>
      <c r="D528" s="20">
        <v>0.58217591</v>
      </c>
      <c r="E528" s="3">
        <v>5183</v>
      </c>
      <c r="F528" s="21">
        <v>0</v>
      </c>
      <c r="G528" s="68">
        <v>39.12650345</v>
      </c>
      <c r="H528" s="68">
        <v>-78.14807992</v>
      </c>
      <c r="I528" s="22">
        <v>1004.2</v>
      </c>
      <c r="J528" s="4">
        <f t="shared" si="47"/>
        <v>972.7</v>
      </c>
      <c r="K528" s="24">
        <f t="shared" si="46"/>
        <v>339.15459588483003</v>
      </c>
      <c r="L528" s="24">
        <f t="shared" si="48"/>
        <v>514.03459588483</v>
      </c>
      <c r="M528" s="24">
        <f t="shared" si="49"/>
        <v>555.35459588483</v>
      </c>
      <c r="N528" s="25">
        <f t="shared" si="50"/>
        <v>534.69459588483</v>
      </c>
      <c r="O528" s="4">
        <v>25.6</v>
      </c>
      <c r="P528" s="4">
        <v>69</v>
      </c>
      <c r="Q528" s="4">
        <v>73.5</v>
      </c>
      <c r="R528"/>
      <c r="AC528" s="23">
        <v>0.546</v>
      </c>
      <c r="AD528" s="51">
        <v>4.427</v>
      </c>
      <c r="AE528" s="51">
        <f t="shared" si="45"/>
        <v>3.872</v>
      </c>
      <c r="AF528" s="29">
        <v>12</v>
      </c>
      <c r="AG528" s="25">
        <v>534.69459588483</v>
      </c>
    </row>
    <row r="529" spans="1:33" ht="12.75">
      <c r="A529" s="1">
        <v>37071</v>
      </c>
      <c r="B529" s="19">
        <v>180</v>
      </c>
      <c r="C529" s="2">
        <v>0.582291663</v>
      </c>
      <c r="D529" s="20">
        <v>0.582291663</v>
      </c>
      <c r="E529" s="3">
        <v>5193</v>
      </c>
      <c r="F529" s="21">
        <v>0</v>
      </c>
      <c r="G529" s="68">
        <v>39.12258681</v>
      </c>
      <c r="H529" s="68">
        <v>-78.14296716</v>
      </c>
      <c r="I529" s="22">
        <v>1006.5</v>
      </c>
      <c r="J529" s="4">
        <f t="shared" si="47"/>
        <v>975</v>
      </c>
      <c r="K529" s="24">
        <f t="shared" si="46"/>
        <v>319.54264637170365</v>
      </c>
      <c r="L529" s="24">
        <f t="shared" si="48"/>
        <v>494.42264637170365</v>
      </c>
      <c r="M529" s="24">
        <f t="shared" si="49"/>
        <v>535.7426463717036</v>
      </c>
      <c r="N529" s="25">
        <f t="shared" si="50"/>
        <v>515.0826463717036</v>
      </c>
      <c r="O529" s="4">
        <v>25.7</v>
      </c>
      <c r="P529" s="4">
        <v>69.5</v>
      </c>
      <c r="Q529" s="4">
        <v>68.5</v>
      </c>
      <c r="R529"/>
      <c r="S529" s="56">
        <v>0.0001777</v>
      </c>
      <c r="T529" s="56">
        <v>0.0001219</v>
      </c>
      <c r="U529" s="56">
        <v>7.094E-05</v>
      </c>
      <c r="V529" s="67">
        <v>937.6</v>
      </c>
      <c r="W529" s="67">
        <v>309.6</v>
      </c>
      <c r="X529" s="67">
        <v>303.9</v>
      </c>
      <c r="Y529" s="67">
        <v>26.7</v>
      </c>
      <c r="AC529" s="23">
        <v>0.526</v>
      </c>
      <c r="AD529" s="51">
        <v>4.427</v>
      </c>
      <c r="AE529" s="51">
        <f t="shared" si="45"/>
        <v>4.0569999999999995</v>
      </c>
      <c r="AF529" s="29">
        <v>12</v>
      </c>
      <c r="AG529" s="25">
        <v>515.0826463717036</v>
      </c>
    </row>
    <row r="530" spans="1:33" ht="12.75">
      <c r="A530" s="1">
        <v>37071</v>
      </c>
      <c r="B530" s="19">
        <v>180</v>
      </c>
      <c r="C530" s="2">
        <v>0.582407415</v>
      </c>
      <c r="D530" s="20">
        <v>0.582407415</v>
      </c>
      <c r="E530" s="3">
        <v>5203</v>
      </c>
      <c r="F530" s="21">
        <v>0</v>
      </c>
      <c r="G530" s="68">
        <v>39.1189281</v>
      </c>
      <c r="H530" s="68">
        <v>-78.13769143</v>
      </c>
      <c r="I530" s="22">
        <v>1007.3</v>
      </c>
      <c r="J530" s="4">
        <f t="shared" si="47"/>
        <v>975.8</v>
      </c>
      <c r="K530" s="24">
        <f t="shared" si="46"/>
        <v>312.73194156342134</v>
      </c>
      <c r="L530" s="24">
        <f t="shared" si="48"/>
        <v>487.61194156342134</v>
      </c>
      <c r="M530" s="24">
        <f t="shared" si="49"/>
        <v>528.9319415634213</v>
      </c>
      <c r="N530" s="25">
        <f t="shared" si="50"/>
        <v>508.27194156342136</v>
      </c>
      <c r="O530" s="4">
        <v>25.1</v>
      </c>
      <c r="P530" s="4">
        <v>76.9</v>
      </c>
      <c r="Q530" s="4">
        <v>71.9</v>
      </c>
      <c r="R530"/>
      <c r="AC530" s="23">
        <v>0.525</v>
      </c>
      <c r="AD530" s="51">
        <v>4.427</v>
      </c>
      <c r="AE530" s="51">
        <f t="shared" si="45"/>
        <v>4.242</v>
      </c>
      <c r="AF530" s="29">
        <v>12</v>
      </c>
      <c r="AG530" s="25">
        <v>508.27194156342136</v>
      </c>
    </row>
    <row r="531" spans="1:33" ht="12.75">
      <c r="A531" s="1">
        <v>37071</v>
      </c>
      <c r="B531" s="19">
        <v>180</v>
      </c>
      <c r="C531" s="2">
        <v>0.582523167</v>
      </c>
      <c r="D531" s="20">
        <v>0.582523167</v>
      </c>
      <c r="E531" s="3">
        <v>5213</v>
      </c>
      <c r="F531" s="21">
        <v>0</v>
      </c>
      <c r="G531" s="68">
        <v>39.11660494</v>
      </c>
      <c r="H531" s="68">
        <v>-78.13172976</v>
      </c>
      <c r="I531" s="22">
        <v>1012.2</v>
      </c>
      <c r="J531" s="4">
        <f t="shared" si="47"/>
        <v>980.7</v>
      </c>
      <c r="K531" s="24">
        <f t="shared" si="46"/>
        <v>271.13782268155654</v>
      </c>
      <c r="L531" s="24">
        <f t="shared" si="48"/>
        <v>446.01782268155654</v>
      </c>
      <c r="M531" s="24">
        <f t="shared" si="49"/>
        <v>487.33782268155653</v>
      </c>
      <c r="N531" s="25">
        <f t="shared" si="50"/>
        <v>466.67782268155656</v>
      </c>
      <c r="O531" s="4">
        <v>25.1</v>
      </c>
      <c r="P531" s="4">
        <v>81</v>
      </c>
      <c r="Q531" s="4">
        <v>65.9</v>
      </c>
      <c r="R531"/>
      <c r="AC531" s="23">
        <v>0.486</v>
      </c>
      <c r="AD531" s="51">
        <v>4.428</v>
      </c>
      <c r="AE531" s="51">
        <f t="shared" si="45"/>
        <v>4.4271666666666665</v>
      </c>
      <c r="AF531" s="29">
        <v>12</v>
      </c>
      <c r="AG531" s="25">
        <v>466.67782268155656</v>
      </c>
    </row>
    <row r="532" spans="1:33" ht="12.75">
      <c r="A532" s="1">
        <v>37071</v>
      </c>
      <c r="B532" s="19">
        <v>180</v>
      </c>
      <c r="C532" s="2">
        <v>0.58263886</v>
      </c>
      <c r="D532" s="20">
        <v>0.58263886</v>
      </c>
      <c r="E532" s="3">
        <v>5223</v>
      </c>
      <c r="F532" s="21">
        <v>0</v>
      </c>
      <c r="G532" s="68">
        <v>39.1168943</v>
      </c>
      <c r="H532" s="68">
        <v>-78.12560564</v>
      </c>
      <c r="I532" s="22">
        <v>1015</v>
      </c>
      <c r="J532" s="4">
        <f t="shared" si="47"/>
        <v>983.5</v>
      </c>
      <c r="K532" s="24">
        <f t="shared" si="46"/>
        <v>247.46296310401866</v>
      </c>
      <c r="L532" s="24">
        <f t="shared" si="48"/>
        <v>422.3429631040186</v>
      </c>
      <c r="M532" s="24">
        <f t="shared" si="49"/>
        <v>463.6629631040187</v>
      </c>
      <c r="N532" s="25">
        <f t="shared" si="50"/>
        <v>443.00296310401865</v>
      </c>
      <c r="O532" s="4">
        <v>25.3</v>
      </c>
      <c r="P532" s="4">
        <v>81.1</v>
      </c>
      <c r="Q532" s="4">
        <v>64</v>
      </c>
      <c r="R532"/>
      <c r="S532" s="56">
        <v>0.0001874</v>
      </c>
      <c r="T532" s="56">
        <v>0.0001294</v>
      </c>
      <c r="U532" s="56">
        <v>7.46E-05</v>
      </c>
      <c r="V532" s="67">
        <v>944</v>
      </c>
      <c r="W532" s="67">
        <v>309.6</v>
      </c>
      <c r="X532" s="67">
        <v>303.9</v>
      </c>
      <c r="Y532" s="67">
        <v>26.7</v>
      </c>
      <c r="AC532" s="23">
        <v>0.497</v>
      </c>
      <c r="AD532" s="51">
        <v>4.428</v>
      </c>
      <c r="AE532" s="51">
        <f t="shared" si="45"/>
        <v>4.427333333333333</v>
      </c>
      <c r="AF532" s="29">
        <v>12</v>
      </c>
      <c r="AG532" s="25">
        <v>443.00296310401865</v>
      </c>
    </row>
    <row r="533" spans="1:33" ht="12.75">
      <c r="A533" s="1">
        <v>37071</v>
      </c>
      <c r="B533" s="19">
        <v>180</v>
      </c>
      <c r="C533" s="2">
        <v>0.582754612</v>
      </c>
      <c r="D533" s="20">
        <v>0.582754612</v>
      </c>
      <c r="E533" s="3">
        <v>5233</v>
      </c>
      <c r="F533" s="21">
        <v>0</v>
      </c>
      <c r="G533" s="68">
        <v>39.12062999</v>
      </c>
      <c r="H533" s="68">
        <v>-78.12140927</v>
      </c>
      <c r="I533" s="22">
        <v>1021.8</v>
      </c>
      <c r="J533" s="4">
        <f t="shared" si="47"/>
        <v>990.3</v>
      </c>
      <c r="K533" s="24">
        <f t="shared" si="46"/>
        <v>190.24633251164565</v>
      </c>
      <c r="L533" s="24">
        <f t="shared" si="48"/>
        <v>365.1263325116456</v>
      </c>
      <c r="M533" s="24">
        <f t="shared" si="49"/>
        <v>406.44633251164566</v>
      </c>
      <c r="N533" s="25">
        <f t="shared" si="50"/>
        <v>385.78633251164564</v>
      </c>
      <c r="O533" s="4">
        <v>25.6</v>
      </c>
      <c r="P533" s="4">
        <v>80.4</v>
      </c>
      <c r="Q533" s="4">
        <v>57</v>
      </c>
      <c r="R533" s="56">
        <v>3.37E-05</v>
      </c>
      <c r="AC533" s="23">
        <v>0.526</v>
      </c>
      <c r="AD533" s="51">
        <v>4.428</v>
      </c>
      <c r="AE533" s="51">
        <f t="shared" si="45"/>
        <v>4.4275</v>
      </c>
      <c r="AF533" s="29">
        <v>12</v>
      </c>
      <c r="AG533" s="25">
        <v>385.78633251164564</v>
      </c>
    </row>
    <row r="534" spans="1:33" ht="12.75">
      <c r="A534" s="1">
        <v>37071</v>
      </c>
      <c r="B534" s="19">
        <v>180</v>
      </c>
      <c r="C534" s="2">
        <v>0.582870364</v>
      </c>
      <c r="D534" s="20">
        <v>0.582870364</v>
      </c>
      <c r="E534" s="3">
        <v>5243</v>
      </c>
      <c r="F534" s="21">
        <v>0</v>
      </c>
      <c r="G534" s="68">
        <v>39.12580028</v>
      </c>
      <c r="H534" s="68">
        <v>-78.12194119</v>
      </c>
      <c r="I534" s="22">
        <v>1029.6</v>
      </c>
      <c r="J534" s="4">
        <f t="shared" si="47"/>
        <v>998.0999999999999</v>
      </c>
      <c r="K534" s="24">
        <f t="shared" si="46"/>
        <v>125.09731527625212</v>
      </c>
      <c r="L534" s="24">
        <f t="shared" si="48"/>
        <v>299.9773152762521</v>
      </c>
      <c r="M534" s="24">
        <f t="shared" si="49"/>
        <v>341.2973152762521</v>
      </c>
      <c r="N534" s="25">
        <f t="shared" si="50"/>
        <v>320.63731527625214</v>
      </c>
      <c r="O534" s="4">
        <v>26.4</v>
      </c>
      <c r="P534" s="4">
        <v>77.6</v>
      </c>
      <c r="Q534" s="4">
        <v>51</v>
      </c>
      <c r="R534"/>
      <c r="AC534" s="23">
        <v>0.487</v>
      </c>
      <c r="AD534" s="51">
        <v>4.428</v>
      </c>
      <c r="AE534" s="51">
        <f t="shared" si="45"/>
        <v>4.427666666666667</v>
      </c>
      <c r="AF534" s="29">
        <v>12</v>
      </c>
      <c r="AG534" s="25">
        <v>320.63731527625214</v>
      </c>
    </row>
    <row r="535" spans="1:33" ht="12.75">
      <c r="A535" s="1">
        <v>37071</v>
      </c>
      <c r="B535" s="19">
        <v>180</v>
      </c>
      <c r="C535" s="2">
        <v>0.582986116</v>
      </c>
      <c r="D535" s="20">
        <v>0.582986116</v>
      </c>
      <c r="E535" s="3">
        <v>5253</v>
      </c>
      <c r="F535" s="21">
        <v>0</v>
      </c>
      <c r="G535" s="68">
        <v>39.13006551</v>
      </c>
      <c r="H535" s="68">
        <v>-78.12617955</v>
      </c>
      <c r="I535" s="22">
        <v>1036</v>
      </c>
      <c r="J535" s="4">
        <f t="shared" si="47"/>
        <v>1004.5</v>
      </c>
      <c r="K535" s="24">
        <f t="shared" si="46"/>
        <v>72.02084497387808</v>
      </c>
      <c r="L535" s="24">
        <f t="shared" si="48"/>
        <v>246.90084497387807</v>
      </c>
      <c r="M535" s="24">
        <f t="shared" si="49"/>
        <v>288.22084497387806</v>
      </c>
      <c r="N535" s="25">
        <f t="shared" si="50"/>
        <v>267.56084497387803</v>
      </c>
      <c r="O535" s="4">
        <v>27</v>
      </c>
      <c r="P535" s="4">
        <v>78.6</v>
      </c>
      <c r="Q535" s="4">
        <v>47.1</v>
      </c>
      <c r="R535"/>
      <c r="S535" s="56">
        <v>0.0002358</v>
      </c>
      <c r="T535" s="56">
        <v>0.0001657</v>
      </c>
      <c r="U535" s="56">
        <v>9.907E-05</v>
      </c>
      <c r="V535" s="67">
        <v>960.2</v>
      </c>
      <c r="W535" s="67">
        <v>309.6</v>
      </c>
      <c r="X535" s="67">
        <v>304</v>
      </c>
      <c r="Y535" s="67">
        <v>28</v>
      </c>
      <c r="AC535" s="23">
        <v>0.447</v>
      </c>
      <c r="AD535" s="51">
        <v>3.318</v>
      </c>
      <c r="AE535" s="51">
        <f t="shared" si="45"/>
        <v>4.242833333333334</v>
      </c>
      <c r="AF535" s="29">
        <v>12</v>
      </c>
      <c r="AG535" s="25">
        <v>267.56084497387803</v>
      </c>
    </row>
    <row r="536" spans="1:33" ht="12.75">
      <c r="A536" s="1">
        <v>37071</v>
      </c>
      <c r="B536" s="19">
        <v>180</v>
      </c>
      <c r="C536" s="2">
        <v>0.583101869</v>
      </c>
      <c r="D536" s="20">
        <v>0.583101869</v>
      </c>
      <c r="E536" s="3">
        <v>5263</v>
      </c>
      <c r="F536" s="21">
        <v>0</v>
      </c>
      <c r="G536" s="68">
        <v>39.13385762</v>
      </c>
      <c r="H536" s="68">
        <v>-78.13149854</v>
      </c>
      <c r="I536" s="22">
        <v>1040</v>
      </c>
      <c r="J536" s="4">
        <f t="shared" si="47"/>
        <v>1008.5</v>
      </c>
      <c r="K536" s="24">
        <f t="shared" si="46"/>
        <v>39.01950448140912</v>
      </c>
      <c r="L536" s="24">
        <f t="shared" si="48"/>
        <v>213.8995044814091</v>
      </c>
      <c r="M536" s="24">
        <f t="shared" si="49"/>
        <v>255.2195044814091</v>
      </c>
      <c r="N536" s="25">
        <f t="shared" si="50"/>
        <v>234.5595044814091</v>
      </c>
      <c r="O536" s="4">
        <v>27.2</v>
      </c>
      <c r="P536" s="4">
        <v>75.7</v>
      </c>
      <c r="Q536" s="4">
        <v>53.1</v>
      </c>
      <c r="R536"/>
      <c r="AC536" s="23">
        <v>0.456</v>
      </c>
      <c r="AD536" s="51">
        <v>4.428</v>
      </c>
      <c r="AE536" s="51">
        <f t="shared" si="45"/>
        <v>4.243</v>
      </c>
      <c r="AF536" s="29">
        <v>12</v>
      </c>
      <c r="AG536" s="25">
        <v>234.5595044814091</v>
      </c>
    </row>
    <row r="537" spans="1:33" ht="12.75">
      <c r="A537" s="1">
        <v>37071</v>
      </c>
      <c r="B537" s="19">
        <v>180</v>
      </c>
      <c r="C537" s="2">
        <v>0.583217621</v>
      </c>
      <c r="D537" s="20">
        <v>0.583217621</v>
      </c>
      <c r="E537" s="3">
        <v>5273</v>
      </c>
      <c r="F537" s="21">
        <v>0</v>
      </c>
      <c r="G537" s="68">
        <v>39.13770254</v>
      </c>
      <c r="H537" s="68">
        <v>-78.13669557</v>
      </c>
      <c r="I537" s="22">
        <v>1041.2</v>
      </c>
      <c r="J537" s="4">
        <f t="shared" si="47"/>
        <v>1009.7</v>
      </c>
      <c r="K537" s="24">
        <f t="shared" si="46"/>
        <v>29.144623081448998</v>
      </c>
      <c r="L537" s="24">
        <f t="shared" si="48"/>
        <v>204.024623081449</v>
      </c>
      <c r="M537" s="24">
        <f t="shared" si="49"/>
        <v>245.344623081449</v>
      </c>
      <c r="N537" s="25">
        <f t="shared" si="50"/>
        <v>224.684623081449</v>
      </c>
      <c r="O537" s="4">
        <v>27.5</v>
      </c>
      <c r="P537" s="4">
        <v>76.3</v>
      </c>
      <c r="Q537" s="4">
        <v>53</v>
      </c>
      <c r="R537"/>
      <c r="AC537" s="23">
        <v>0.426</v>
      </c>
      <c r="AD537" s="51">
        <v>3.318</v>
      </c>
      <c r="AE537" s="51">
        <f t="shared" si="45"/>
        <v>4.058000000000001</v>
      </c>
      <c r="AF537" s="29">
        <v>12</v>
      </c>
      <c r="AG537" s="25">
        <v>224.684623081449</v>
      </c>
    </row>
    <row r="538" spans="1:33" ht="12.75">
      <c r="A538" s="1">
        <v>37071</v>
      </c>
      <c r="B538" s="19">
        <v>180</v>
      </c>
      <c r="C538" s="2">
        <v>0.583333313</v>
      </c>
      <c r="D538" s="20">
        <v>0.583333313</v>
      </c>
      <c r="E538" s="3">
        <v>5283</v>
      </c>
      <c r="F538" s="21">
        <v>1</v>
      </c>
      <c r="G538" s="68">
        <v>39.14131582</v>
      </c>
      <c r="H538" s="68">
        <v>-78.14154717</v>
      </c>
      <c r="I538" s="22">
        <v>1040.3</v>
      </c>
      <c r="J538" s="4">
        <f t="shared" si="47"/>
        <v>1008.8</v>
      </c>
      <c r="K538" s="24">
        <f t="shared" si="46"/>
        <v>36.549683007197004</v>
      </c>
      <c r="L538" s="24">
        <f t="shared" si="48"/>
        <v>211.429683007197</v>
      </c>
      <c r="M538" s="24">
        <f t="shared" si="49"/>
        <v>252.749683007197</v>
      </c>
      <c r="N538" s="25">
        <f t="shared" si="50"/>
        <v>232.089683007197</v>
      </c>
      <c r="O538" s="4">
        <v>27.7</v>
      </c>
      <c r="P538" s="4">
        <v>75</v>
      </c>
      <c r="Q538" s="4">
        <v>50.9</v>
      </c>
      <c r="R538"/>
      <c r="S538" s="56">
        <v>0.0002613</v>
      </c>
      <c r="T538" s="56">
        <v>0.0001837</v>
      </c>
      <c r="U538" s="56">
        <v>0.0001099</v>
      </c>
      <c r="V538" s="67">
        <v>973.5</v>
      </c>
      <c r="W538" s="67">
        <v>309.7</v>
      </c>
      <c r="X538" s="67">
        <v>304</v>
      </c>
      <c r="Y538" s="67">
        <v>30.1</v>
      </c>
      <c r="AC538" s="23">
        <v>0.442</v>
      </c>
      <c r="AD538" s="51">
        <v>3.318</v>
      </c>
      <c r="AE538" s="51">
        <f t="shared" si="45"/>
        <v>3.8730000000000007</v>
      </c>
      <c r="AF538" s="29">
        <v>12</v>
      </c>
      <c r="AG538" s="25">
        <v>232.089683007197</v>
      </c>
    </row>
    <row r="539" spans="1:33" ht="12.75">
      <c r="A539" s="1">
        <v>37071</v>
      </c>
      <c r="B539" s="19">
        <v>180</v>
      </c>
      <c r="C539" s="2">
        <v>0.583449066</v>
      </c>
      <c r="D539" s="20">
        <v>0.583449066</v>
      </c>
      <c r="E539" s="3">
        <v>5293</v>
      </c>
      <c r="F539" s="21">
        <v>0</v>
      </c>
      <c r="G539" s="68">
        <v>39.14468916</v>
      </c>
      <c r="H539" s="68">
        <v>-78.14602112</v>
      </c>
      <c r="I539" s="22">
        <v>1039.3</v>
      </c>
      <c r="J539" s="4">
        <f t="shared" si="47"/>
        <v>1007.8</v>
      </c>
      <c r="K539" s="24">
        <f t="shared" si="46"/>
        <v>44.78527960805985</v>
      </c>
      <c r="L539" s="24">
        <f t="shared" si="48"/>
        <v>219.66527960805985</v>
      </c>
      <c r="M539" s="24">
        <f t="shared" si="49"/>
        <v>260.98527960805984</v>
      </c>
      <c r="N539" s="25">
        <f t="shared" si="50"/>
        <v>240.32527960805984</v>
      </c>
      <c r="O539" s="4">
        <v>27.5</v>
      </c>
      <c r="P539" s="4">
        <v>73.9</v>
      </c>
      <c r="Q539" s="4">
        <v>45.6</v>
      </c>
      <c r="R539" s="56">
        <v>2.54E-05</v>
      </c>
      <c r="AC539" s="23">
        <v>0.438</v>
      </c>
      <c r="AD539" s="51">
        <v>3.318</v>
      </c>
      <c r="AE539" s="51">
        <f t="shared" si="45"/>
        <v>3.688</v>
      </c>
      <c r="AF539" s="29">
        <v>12</v>
      </c>
      <c r="AG539" s="25">
        <v>240.32527960805984</v>
      </c>
    </row>
    <row r="540" spans="1:33" ht="12.75">
      <c r="A540" s="1">
        <v>37071</v>
      </c>
      <c r="B540" s="19">
        <v>180</v>
      </c>
      <c r="C540" s="2">
        <v>0.583564818</v>
      </c>
      <c r="D540" s="20">
        <v>0.583564818</v>
      </c>
      <c r="E540" s="3">
        <v>5303</v>
      </c>
      <c r="F540" s="21">
        <v>0</v>
      </c>
      <c r="G540" s="68">
        <v>39.14802179</v>
      </c>
      <c r="H540" s="68">
        <v>-78.15043558</v>
      </c>
      <c r="I540" s="22">
        <v>1033.3</v>
      </c>
      <c r="J540" s="4">
        <f t="shared" si="47"/>
        <v>1001.8</v>
      </c>
      <c r="K540" s="24">
        <f t="shared" si="46"/>
        <v>94.37112383502992</v>
      </c>
      <c r="L540" s="24">
        <f t="shared" si="48"/>
        <v>269.25112383502994</v>
      </c>
      <c r="M540" s="24">
        <f t="shared" si="49"/>
        <v>310.5711238350299</v>
      </c>
      <c r="N540" s="25">
        <f t="shared" si="50"/>
        <v>289.9111238350299</v>
      </c>
      <c r="O540" s="4">
        <v>27.4</v>
      </c>
      <c r="P540" s="4">
        <v>74.5</v>
      </c>
      <c r="Q540" s="4">
        <v>48.6</v>
      </c>
      <c r="R540"/>
      <c r="AC540" s="23">
        <v>0.426</v>
      </c>
      <c r="AD540" s="51">
        <v>3.318</v>
      </c>
      <c r="AE540" s="51">
        <f t="shared" si="45"/>
        <v>3.503</v>
      </c>
      <c r="AF540" s="29">
        <v>12</v>
      </c>
      <c r="AG540" s="25">
        <v>289.9111238350299</v>
      </c>
    </row>
    <row r="541" spans="1:33" ht="12.75">
      <c r="A541" s="1">
        <v>37071</v>
      </c>
      <c r="B541" s="19">
        <v>180</v>
      </c>
      <c r="C541" s="2">
        <v>0.58368057</v>
      </c>
      <c r="D541" s="20">
        <v>0.58368057</v>
      </c>
      <c r="E541" s="3">
        <v>5313</v>
      </c>
      <c r="F541" s="21">
        <v>0</v>
      </c>
      <c r="G541" s="68">
        <v>39.15132442</v>
      </c>
      <c r="H541" s="68">
        <v>-78.15511253</v>
      </c>
      <c r="I541" s="22">
        <v>1030</v>
      </c>
      <c r="J541" s="4">
        <f t="shared" si="47"/>
        <v>998.5</v>
      </c>
      <c r="K541" s="24">
        <f t="shared" si="46"/>
        <v>121.77007838028936</v>
      </c>
      <c r="L541" s="24">
        <f t="shared" si="48"/>
        <v>296.65007838028936</v>
      </c>
      <c r="M541" s="24">
        <f t="shared" si="49"/>
        <v>337.97007838028935</v>
      </c>
      <c r="N541" s="25">
        <f t="shared" si="50"/>
        <v>317.3100783802894</v>
      </c>
      <c r="O541" s="4">
        <v>27.5</v>
      </c>
      <c r="P541" s="4">
        <v>74</v>
      </c>
      <c r="Q541" s="4">
        <v>45.5</v>
      </c>
      <c r="R541"/>
      <c r="AC541" s="23">
        <v>0.446</v>
      </c>
      <c r="AD541" s="51">
        <v>3.318</v>
      </c>
      <c r="AE541" s="51">
        <f t="shared" si="45"/>
        <v>3.503</v>
      </c>
      <c r="AF541" s="29">
        <v>12</v>
      </c>
      <c r="AG541" s="25">
        <v>317.3100783802894</v>
      </c>
    </row>
    <row r="542" spans="1:33" ht="12.75">
      <c r="A542" s="1">
        <v>37071</v>
      </c>
      <c r="B542" s="19">
        <v>180</v>
      </c>
      <c r="C542" s="2">
        <v>0.583796322</v>
      </c>
      <c r="D542" s="20">
        <v>0.583796322</v>
      </c>
      <c r="E542" s="3">
        <v>5323</v>
      </c>
      <c r="F542" s="21">
        <v>0</v>
      </c>
      <c r="G542" s="68">
        <v>39.15429415</v>
      </c>
      <c r="H542" s="68">
        <v>-78.16035032</v>
      </c>
      <c r="I542" s="22">
        <v>1026.7</v>
      </c>
      <c r="J542" s="4">
        <f t="shared" si="47"/>
        <v>995.2</v>
      </c>
      <c r="K542" s="24">
        <f t="shared" si="46"/>
        <v>149.25973535306585</v>
      </c>
      <c r="L542" s="24">
        <f t="shared" si="48"/>
        <v>324.1397353530658</v>
      </c>
      <c r="M542" s="24">
        <f t="shared" si="49"/>
        <v>365.45973535306587</v>
      </c>
      <c r="N542" s="25">
        <f t="shared" si="50"/>
        <v>344.79973535306584</v>
      </c>
      <c r="O542" s="4">
        <v>27.3</v>
      </c>
      <c r="P542" s="4">
        <v>73.7</v>
      </c>
      <c r="Q542" s="4">
        <v>46.6</v>
      </c>
      <c r="R542"/>
      <c r="S542" s="56">
        <v>0.0002556</v>
      </c>
      <c r="T542" s="56">
        <v>0.000177</v>
      </c>
      <c r="U542" s="56">
        <v>0.000105</v>
      </c>
      <c r="V542" s="67">
        <v>967</v>
      </c>
      <c r="W542" s="67">
        <v>309.7</v>
      </c>
      <c r="X542" s="67">
        <v>304.1</v>
      </c>
      <c r="Y542" s="67">
        <v>30.9</v>
      </c>
      <c r="AC542" s="23">
        <v>0.446</v>
      </c>
      <c r="AD542" s="51">
        <v>3.318</v>
      </c>
      <c r="AE542" s="51">
        <f t="shared" si="45"/>
        <v>3.318</v>
      </c>
      <c r="AF542" s="29">
        <v>12</v>
      </c>
      <c r="AG542" s="25">
        <v>344.79973535306584</v>
      </c>
    </row>
    <row r="543" spans="1:33" ht="12.75">
      <c r="A543" s="1">
        <v>37071</v>
      </c>
      <c r="B543" s="19">
        <v>180</v>
      </c>
      <c r="C543" s="2">
        <v>0.583912015</v>
      </c>
      <c r="D543" s="20">
        <v>0.583912015</v>
      </c>
      <c r="E543" s="3">
        <v>5333</v>
      </c>
      <c r="F543" s="21">
        <v>0</v>
      </c>
      <c r="G543" s="68">
        <v>39.156132</v>
      </c>
      <c r="H543" s="68">
        <v>-78.16655959</v>
      </c>
      <c r="I543" s="22">
        <v>1022.8</v>
      </c>
      <c r="J543" s="4">
        <f t="shared" si="47"/>
        <v>991.3</v>
      </c>
      <c r="K543" s="24">
        <f t="shared" si="46"/>
        <v>181.86527470289792</v>
      </c>
      <c r="L543" s="24">
        <f t="shared" si="48"/>
        <v>356.7452747028979</v>
      </c>
      <c r="M543" s="24">
        <f t="shared" si="49"/>
        <v>398.0652747028979</v>
      </c>
      <c r="N543" s="25">
        <f t="shared" si="50"/>
        <v>377.40527470289794</v>
      </c>
      <c r="O543" s="4">
        <v>26.9</v>
      </c>
      <c r="P543" s="4">
        <v>71.4</v>
      </c>
      <c r="Q543" s="4">
        <v>44.6</v>
      </c>
      <c r="R543"/>
      <c r="AC543" s="23">
        <v>0.436</v>
      </c>
      <c r="AD543" s="51">
        <v>3.318</v>
      </c>
      <c r="AE543" s="51">
        <f t="shared" si="45"/>
        <v>3.318</v>
      </c>
      <c r="AF543" s="29">
        <v>12</v>
      </c>
      <c r="AG543" s="25">
        <v>377.40527470289794</v>
      </c>
    </row>
    <row r="544" spans="1:33" ht="12.75">
      <c r="A544" s="1">
        <v>37071</v>
      </c>
      <c r="B544" s="19">
        <v>180</v>
      </c>
      <c r="C544" s="2">
        <v>0.584027767</v>
      </c>
      <c r="D544" s="20">
        <v>0.584027767</v>
      </c>
      <c r="E544" s="3">
        <v>5343</v>
      </c>
      <c r="F544" s="21">
        <v>0</v>
      </c>
      <c r="G544" s="68">
        <v>39.15467268</v>
      </c>
      <c r="H544" s="68">
        <v>-78.17287547</v>
      </c>
      <c r="I544" s="22">
        <v>1019.3</v>
      </c>
      <c r="J544" s="4">
        <f t="shared" si="47"/>
        <v>987.8</v>
      </c>
      <c r="K544" s="24">
        <f t="shared" si="46"/>
        <v>211.23605950541287</v>
      </c>
      <c r="L544" s="24">
        <f t="shared" si="48"/>
        <v>386.11605950541286</v>
      </c>
      <c r="M544" s="24">
        <f t="shared" si="49"/>
        <v>427.43605950541286</v>
      </c>
      <c r="N544" s="25">
        <f t="shared" si="50"/>
        <v>406.77605950541283</v>
      </c>
      <c r="O544" s="4">
        <v>26.5</v>
      </c>
      <c r="P544" s="4">
        <v>74.6</v>
      </c>
      <c r="Q544" s="4">
        <v>47.1</v>
      </c>
      <c r="R544"/>
      <c r="AC544" s="23">
        <v>0.437</v>
      </c>
      <c r="AD544" s="51">
        <v>3.318</v>
      </c>
      <c r="AE544" s="51">
        <f t="shared" si="45"/>
        <v>3.318</v>
      </c>
      <c r="AF544" s="29">
        <v>12</v>
      </c>
      <c r="AG544" s="25">
        <v>406.77605950541283</v>
      </c>
    </row>
    <row r="545" spans="1:33" ht="12.75">
      <c r="A545" s="1">
        <v>37071</v>
      </c>
      <c r="B545" s="19">
        <v>180</v>
      </c>
      <c r="C545" s="2">
        <v>0.584143519</v>
      </c>
      <c r="D545" s="20">
        <v>0.584143519</v>
      </c>
      <c r="E545" s="3">
        <v>5353</v>
      </c>
      <c r="F545" s="21">
        <v>0</v>
      </c>
      <c r="G545" s="68">
        <v>39.15047117</v>
      </c>
      <c r="H545" s="68">
        <v>-78.1764627</v>
      </c>
      <c r="I545" s="22">
        <v>1017.4</v>
      </c>
      <c r="J545" s="4">
        <f t="shared" si="47"/>
        <v>985.9</v>
      </c>
      <c r="K545" s="24">
        <f t="shared" si="46"/>
        <v>227.22381091701533</v>
      </c>
      <c r="L545" s="24">
        <f t="shared" si="48"/>
        <v>402.1038109170153</v>
      </c>
      <c r="M545" s="24">
        <f t="shared" si="49"/>
        <v>443.4238109170153</v>
      </c>
      <c r="N545" s="25">
        <f t="shared" si="50"/>
        <v>422.76381091701535</v>
      </c>
      <c r="O545" s="4">
        <v>26.3</v>
      </c>
      <c r="P545" s="4">
        <v>73.9</v>
      </c>
      <c r="Q545" s="4">
        <v>49.4</v>
      </c>
      <c r="R545" s="56">
        <v>2.2E-05</v>
      </c>
      <c r="S545" s="56">
        <v>0.0002495</v>
      </c>
      <c r="T545" s="56">
        <v>0.0001762</v>
      </c>
      <c r="U545" s="56">
        <v>0.0001086</v>
      </c>
      <c r="V545" s="67">
        <v>955.8</v>
      </c>
      <c r="W545" s="67">
        <v>309.7</v>
      </c>
      <c r="X545" s="67">
        <v>304.1</v>
      </c>
      <c r="Y545" s="67">
        <v>31.2</v>
      </c>
      <c r="AC545" s="23">
        <v>0.447</v>
      </c>
      <c r="AD545" s="51">
        <v>3.318</v>
      </c>
      <c r="AE545" s="51">
        <f t="shared" si="45"/>
        <v>3.318</v>
      </c>
      <c r="AF545" s="29">
        <v>12</v>
      </c>
      <c r="AG545" s="25">
        <v>422.76381091701535</v>
      </c>
    </row>
    <row r="546" spans="1:33" ht="12.75">
      <c r="A546" s="1">
        <v>37071</v>
      </c>
      <c r="B546" s="19">
        <v>180</v>
      </c>
      <c r="C546" s="2">
        <v>0.584259272</v>
      </c>
      <c r="D546" s="20">
        <v>0.584259272</v>
      </c>
      <c r="E546" s="3">
        <v>5363</v>
      </c>
      <c r="F546" s="21">
        <v>0</v>
      </c>
      <c r="G546" s="68">
        <v>39.14534699</v>
      </c>
      <c r="H546" s="68">
        <v>-78.17656044</v>
      </c>
      <c r="I546" s="22">
        <v>1017.2</v>
      </c>
      <c r="J546" s="4">
        <f t="shared" si="47"/>
        <v>985.7</v>
      </c>
      <c r="K546" s="24">
        <f t="shared" si="46"/>
        <v>228.90852412465986</v>
      </c>
      <c r="L546" s="24">
        <f t="shared" si="48"/>
        <v>403.78852412465983</v>
      </c>
      <c r="M546" s="24">
        <f t="shared" si="49"/>
        <v>445.1085241246599</v>
      </c>
      <c r="N546" s="25">
        <f t="shared" si="50"/>
        <v>424.44852412465985</v>
      </c>
      <c r="O546" s="4">
        <v>26.2</v>
      </c>
      <c r="P546" s="4">
        <v>74.2</v>
      </c>
      <c r="Q546" s="4">
        <v>52.1</v>
      </c>
      <c r="R546"/>
      <c r="AC546" s="23">
        <v>0.455</v>
      </c>
      <c r="AD546" s="51">
        <v>4.428</v>
      </c>
      <c r="AE546" s="51">
        <f t="shared" si="45"/>
        <v>3.503</v>
      </c>
      <c r="AF546" s="29">
        <v>12</v>
      </c>
      <c r="AG546" s="25">
        <v>424.44852412465985</v>
      </c>
    </row>
    <row r="547" spans="1:33" ht="12.75">
      <c r="A547" s="1">
        <v>37071</v>
      </c>
      <c r="B547" s="19">
        <v>180</v>
      </c>
      <c r="C547" s="2">
        <v>0.584375024</v>
      </c>
      <c r="D547" s="20">
        <v>0.584375024</v>
      </c>
      <c r="E547" s="3">
        <v>5373</v>
      </c>
      <c r="F547" s="21">
        <v>0</v>
      </c>
      <c r="G547" s="68">
        <v>39.14064924</v>
      </c>
      <c r="H547" s="68">
        <v>-78.17277847</v>
      </c>
      <c r="I547" s="22">
        <v>1011.7</v>
      </c>
      <c r="J547" s="4">
        <f t="shared" si="47"/>
        <v>980.2</v>
      </c>
      <c r="K547" s="24">
        <f t="shared" si="46"/>
        <v>275.3725881218978</v>
      </c>
      <c r="L547" s="24">
        <f t="shared" si="48"/>
        <v>450.2525881218978</v>
      </c>
      <c r="M547" s="24">
        <f t="shared" si="49"/>
        <v>491.5725881218978</v>
      </c>
      <c r="N547" s="25">
        <f t="shared" si="50"/>
        <v>470.9125881218978</v>
      </c>
      <c r="O547" s="4">
        <v>26.1</v>
      </c>
      <c r="P547" s="4">
        <v>70.4</v>
      </c>
      <c r="Q547" s="4">
        <v>45</v>
      </c>
      <c r="R547"/>
      <c r="AC547" s="23">
        <v>0.446</v>
      </c>
      <c r="AD547" s="51">
        <v>3.319</v>
      </c>
      <c r="AE547" s="51">
        <f t="shared" si="45"/>
        <v>3.5031666666666665</v>
      </c>
      <c r="AF547" s="29">
        <v>12</v>
      </c>
      <c r="AG547" s="25">
        <v>470.9125881218978</v>
      </c>
    </row>
    <row r="548" spans="1:33" ht="12.75">
      <c r="A548" s="1">
        <v>37071</v>
      </c>
      <c r="B548" s="19">
        <v>180</v>
      </c>
      <c r="C548" s="2">
        <v>0.584490716</v>
      </c>
      <c r="D548" s="20">
        <v>0.584490716</v>
      </c>
      <c r="E548" s="3">
        <v>5383</v>
      </c>
      <c r="F548" s="21">
        <v>0</v>
      </c>
      <c r="G548" s="68">
        <v>39.13596279</v>
      </c>
      <c r="H548" s="68">
        <v>-78.16907325</v>
      </c>
      <c r="I548" s="22">
        <v>1007.6</v>
      </c>
      <c r="J548" s="4">
        <f t="shared" si="47"/>
        <v>976.1</v>
      </c>
      <c r="K548" s="24">
        <f t="shared" si="46"/>
        <v>310.1793667069065</v>
      </c>
      <c r="L548" s="24">
        <f t="shared" si="48"/>
        <v>485.0593667069065</v>
      </c>
      <c r="M548" s="24">
        <f t="shared" si="49"/>
        <v>526.3793667069065</v>
      </c>
      <c r="N548" s="25">
        <f t="shared" si="50"/>
        <v>505.7193667069065</v>
      </c>
      <c r="O548" s="4">
        <v>25.8</v>
      </c>
      <c r="P548" s="4">
        <v>70.9</v>
      </c>
      <c r="Q548" s="4">
        <v>51.5</v>
      </c>
      <c r="R548"/>
      <c r="S548" s="56">
        <v>0.0002366</v>
      </c>
      <c r="T548" s="56">
        <v>0.0001663</v>
      </c>
      <c r="U548" s="56">
        <v>9.927E-05</v>
      </c>
      <c r="V548" s="67">
        <v>948</v>
      </c>
      <c r="W548" s="67">
        <v>309.7</v>
      </c>
      <c r="X548" s="67">
        <v>304.1</v>
      </c>
      <c r="Y548" s="67">
        <v>31.2</v>
      </c>
      <c r="AC548" s="23">
        <v>0.477</v>
      </c>
      <c r="AD548" s="51">
        <v>4.429</v>
      </c>
      <c r="AE548" s="51">
        <f t="shared" si="45"/>
        <v>3.688333333333334</v>
      </c>
      <c r="AF548" s="29">
        <v>12</v>
      </c>
      <c r="AG548" s="25">
        <v>505.7193667069065</v>
      </c>
    </row>
    <row r="549" spans="1:33" ht="12.75">
      <c r="A549" s="1">
        <v>37071</v>
      </c>
      <c r="B549" s="19">
        <v>180</v>
      </c>
      <c r="C549" s="2">
        <v>0.584606469</v>
      </c>
      <c r="D549" s="20">
        <v>0.584606469</v>
      </c>
      <c r="E549" s="3">
        <v>5393</v>
      </c>
      <c r="F549" s="21">
        <v>0</v>
      </c>
      <c r="G549" s="68">
        <v>39.13110366</v>
      </c>
      <c r="H549" s="68">
        <v>-78.1671692</v>
      </c>
      <c r="I549" s="22">
        <v>1003.6</v>
      </c>
      <c r="J549" s="4">
        <f t="shared" si="47"/>
        <v>972.1</v>
      </c>
      <c r="K549" s="24">
        <f t="shared" si="46"/>
        <v>344.27838340156853</v>
      </c>
      <c r="L549" s="24">
        <f t="shared" si="48"/>
        <v>519.1583834015685</v>
      </c>
      <c r="M549" s="24">
        <f t="shared" si="49"/>
        <v>560.4783834015685</v>
      </c>
      <c r="N549" s="25">
        <f t="shared" si="50"/>
        <v>539.8183834015686</v>
      </c>
      <c r="O549" s="4">
        <v>25.6</v>
      </c>
      <c r="P549" s="4">
        <v>68.5</v>
      </c>
      <c r="Q549" s="4">
        <v>62.1</v>
      </c>
      <c r="R549"/>
      <c r="AC549" s="23">
        <v>0.447</v>
      </c>
      <c r="AD549" s="51">
        <v>3.319</v>
      </c>
      <c r="AE549" s="51">
        <f t="shared" si="45"/>
        <v>3.6884999999999994</v>
      </c>
      <c r="AF549" s="29">
        <v>12</v>
      </c>
      <c r="AG549" s="25">
        <v>539.8183834015686</v>
      </c>
    </row>
    <row r="550" spans="1:33" ht="12.75">
      <c r="A550" s="1">
        <v>37071</v>
      </c>
      <c r="B550" s="19">
        <v>180</v>
      </c>
      <c r="C550" s="2">
        <v>0.584722221</v>
      </c>
      <c r="D550" s="20">
        <v>0.584722221</v>
      </c>
      <c r="E550" s="3">
        <v>5403</v>
      </c>
      <c r="F550" s="21">
        <v>0</v>
      </c>
      <c r="G550" s="68">
        <v>39.1263764</v>
      </c>
      <c r="H550" s="68">
        <v>-78.16473999</v>
      </c>
      <c r="I550" s="22">
        <v>1000</v>
      </c>
      <c r="J550" s="4">
        <f t="shared" si="47"/>
        <v>968.5</v>
      </c>
      <c r="K550" s="24">
        <f t="shared" si="46"/>
        <v>375.0876787038029</v>
      </c>
      <c r="L550" s="24">
        <f t="shared" si="48"/>
        <v>549.9676787038029</v>
      </c>
      <c r="M550" s="24">
        <f t="shared" si="49"/>
        <v>591.2876787038028</v>
      </c>
      <c r="N550" s="25">
        <f t="shared" si="50"/>
        <v>570.6276787038029</v>
      </c>
      <c r="O550" s="4">
        <v>25.4</v>
      </c>
      <c r="P550" s="4">
        <v>68.5</v>
      </c>
      <c r="Q550" s="4">
        <v>65.9</v>
      </c>
      <c r="R550"/>
      <c r="AC550" s="23">
        <v>0.476</v>
      </c>
      <c r="AD550" s="51">
        <v>4.429</v>
      </c>
      <c r="AE550" s="51">
        <f t="shared" si="45"/>
        <v>3.8736666666666673</v>
      </c>
      <c r="AF550" s="29">
        <v>12</v>
      </c>
      <c r="AG550" s="25">
        <v>570.6276787038029</v>
      </c>
    </row>
    <row r="551" spans="1:33" ht="12.75">
      <c r="A551" s="1">
        <v>37071</v>
      </c>
      <c r="B551" s="19">
        <v>180</v>
      </c>
      <c r="C551" s="2">
        <v>0.584837973</v>
      </c>
      <c r="D551" s="20">
        <v>0.584837973</v>
      </c>
      <c r="E551" s="3">
        <v>5413</v>
      </c>
      <c r="F551" s="21">
        <v>0</v>
      </c>
      <c r="G551" s="68">
        <v>39.12275425</v>
      </c>
      <c r="H551" s="68">
        <v>-78.16047606</v>
      </c>
      <c r="I551" s="22">
        <v>997.6</v>
      </c>
      <c r="J551" s="4">
        <f t="shared" si="47"/>
        <v>966.1</v>
      </c>
      <c r="K551" s="24">
        <f t="shared" si="46"/>
        <v>395.6908974742661</v>
      </c>
      <c r="L551" s="24">
        <f t="shared" si="48"/>
        <v>570.5708974742661</v>
      </c>
      <c r="M551" s="24">
        <f t="shared" si="49"/>
        <v>611.890897474266</v>
      </c>
      <c r="N551" s="25">
        <f t="shared" si="50"/>
        <v>591.230897474266</v>
      </c>
      <c r="O551" s="4">
        <v>25.3</v>
      </c>
      <c r="P551" s="4">
        <v>68.6</v>
      </c>
      <c r="Q551" s="4">
        <v>59.6</v>
      </c>
      <c r="R551" s="56">
        <v>6.5E-06</v>
      </c>
      <c r="S551" s="56">
        <v>0.0002178</v>
      </c>
      <c r="T551" s="56">
        <v>0.0001509</v>
      </c>
      <c r="U551" s="56">
        <v>8.899E-05</v>
      </c>
      <c r="V551" s="67">
        <v>935.6</v>
      </c>
      <c r="W551" s="67">
        <v>309.8</v>
      </c>
      <c r="X551" s="67">
        <v>304.2</v>
      </c>
      <c r="Y551" s="67">
        <v>30.7</v>
      </c>
      <c r="AC551" s="23">
        <v>0.456</v>
      </c>
      <c r="AD551" s="51">
        <v>4.429</v>
      </c>
      <c r="AE551" s="51">
        <f t="shared" si="45"/>
        <v>4.058833333333333</v>
      </c>
      <c r="AF551" s="29">
        <v>12</v>
      </c>
      <c r="AG551" s="25">
        <v>591.230897474266</v>
      </c>
    </row>
    <row r="552" spans="1:33" ht="12.75">
      <c r="A552" s="1">
        <v>37071</v>
      </c>
      <c r="B552" s="19">
        <v>180</v>
      </c>
      <c r="C552" s="2">
        <v>0.584953725</v>
      </c>
      <c r="D552" s="20">
        <v>0.584953725</v>
      </c>
      <c r="E552" s="3">
        <v>5423</v>
      </c>
      <c r="F552" s="21">
        <v>0</v>
      </c>
      <c r="G552" s="68">
        <v>39.12037798</v>
      </c>
      <c r="H552" s="68">
        <v>-78.1548189</v>
      </c>
      <c r="I552" s="22">
        <v>995.3</v>
      </c>
      <c r="J552" s="4">
        <f t="shared" si="47"/>
        <v>963.8</v>
      </c>
      <c r="K552" s="24">
        <f t="shared" si="46"/>
        <v>415.4837335775643</v>
      </c>
      <c r="L552" s="24">
        <f t="shared" si="48"/>
        <v>590.3637335775643</v>
      </c>
      <c r="M552" s="24">
        <f t="shared" si="49"/>
        <v>631.6837335775642</v>
      </c>
      <c r="N552" s="25">
        <f t="shared" si="50"/>
        <v>611.0237335775643</v>
      </c>
      <c r="O552" s="4">
        <v>25</v>
      </c>
      <c r="P552" s="4">
        <v>68.8</v>
      </c>
      <c r="Q552" s="4">
        <v>73.4</v>
      </c>
      <c r="R552"/>
      <c r="AC552" s="23">
        <v>0.447</v>
      </c>
      <c r="AD552" s="51">
        <v>3.319</v>
      </c>
      <c r="AE552" s="51">
        <f t="shared" si="45"/>
        <v>3.874</v>
      </c>
      <c r="AF552" s="29">
        <v>12</v>
      </c>
      <c r="AG552" s="25">
        <v>611.0237335775643</v>
      </c>
    </row>
    <row r="553" spans="1:33" ht="12.75">
      <c r="A553" s="1">
        <v>37071</v>
      </c>
      <c r="B553" s="19">
        <v>180</v>
      </c>
      <c r="C553" s="2">
        <v>0.585069418</v>
      </c>
      <c r="D553" s="20">
        <v>0.585069418</v>
      </c>
      <c r="E553" s="3">
        <v>5433</v>
      </c>
      <c r="F553" s="21">
        <v>0</v>
      </c>
      <c r="G553" s="68">
        <v>39.11900282</v>
      </c>
      <c r="H553" s="68">
        <v>-78.14856474</v>
      </c>
      <c r="I553" s="22">
        <v>993</v>
      </c>
      <c r="J553" s="4">
        <f t="shared" si="47"/>
        <v>961.5</v>
      </c>
      <c r="K553" s="24">
        <f t="shared" si="46"/>
        <v>435.3238595227538</v>
      </c>
      <c r="L553" s="24">
        <f t="shared" si="48"/>
        <v>610.2038595227539</v>
      </c>
      <c r="M553" s="24">
        <f t="shared" si="49"/>
        <v>651.5238595227538</v>
      </c>
      <c r="N553" s="25">
        <f t="shared" si="50"/>
        <v>630.8638595227538</v>
      </c>
      <c r="O553" s="4">
        <v>24.9</v>
      </c>
      <c r="P553" s="4">
        <v>68.9</v>
      </c>
      <c r="Q553" s="4">
        <v>71</v>
      </c>
      <c r="R553"/>
      <c r="AC553" s="23">
        <v>0.456</v>
      </c>
      <c r="AD553" s="51">
        <v>4.429</v>
      </c>
      <c r="AE553" s="51">
        <f t="shared" si="45"/>
        <v>4.059</v>
      </c>
      <c r="AF553" s="29">
        <v>12</v>
      </c>
      <c r="AG553" s="25">
        <v>630.8638595227538</v>
      </c>
    </row>
    <row r="554" spans="1:33" ht="12.75">
      <c r="A554" s="1">
        <v>37071</v>
      </c>
      <c r="B554" s="19">
        <v>180</v>
      </c>
      <c r="C554" s="2">
        <v>0.58518517</v>
      </c>
      <c r="D554" s="20">
        <v>0.58518517</v>
      </c>
      <c r="E554" s="3">
        <v>5443</v>
      </c>
      <c r="F554" s="21">
        <v>0</v>
      </c>
      <c r="G554" s="68">
        <v>39.11892008</v>
      </c>
      <c r="H554" s="68">
        <v>-78.14191077</v>
      </c>
      <c r="I554" s="22">
        <v>990.5</v>
      </c>
      <c r="J554" s="4">
        <f t="shared" si="47"/>
        <v>959</v>
      </c>
      <c r="K554" s="24">
        <f t="shared" si="46"/>
        <v>456.9431150876063</v>
      </c>
      <c r="L554" s="24">
        <f t="shared" si="48"/>
        <v>631.8231150876063</v>
      </c>
      <c r="M554" s="24">
        <f t="shared" si="49"/>
        <v>673.1431150876062</v>
      </c>
      <c r="N554" s="25">
        <f t="shared" si="50"/>
        <v>652.4831150876063</v>
      </c>
      <c r="O554" s="4">
        <v>24.7</v>
      </c>
      <c r="P554" s="4">
        <v>68.9</v>
      </c>
      <c r="Q554" s="4">
        <v>80.5</v>
      </c>
      <c r="R554"/>
      <c r="S554" s="56">
        <v>0.0001867</v>
      </c>
      <c r="T554" s="56">
        <v>0.00013</v>
      </c>
      <c r="U554" s="56">
        <v>7.548E-05</v>
      </c>
      <c r="V554" s="67">
        <v>927.6</v>
      </c>
      <c r="W554" s="67">
        <v>309.8</v>
      </c>
      <c r="X554" s="67">
        <v>304.2</v>
      </c>
      <c r="Y554" s="67">
        <v>29.2</v>
      </c>
      <c r="AC554" s="23">
        <v>0.457</v>
      </c>
      <c r="AD554" s="51">
        <v>4.429</v>
      </c>
      <c r="AE554" s="51">
        <f t="shared" si="45"/>
        <v>4.059</v>
      </c>
      <c r="AF554" s="29">
        <v>12</v>
      </c>
      <c r="AG554" s="25">
        <v>652.4831150876063</v>
      </c>
    </row>
    <row r="555" spans="1:33" ht="12.75">
      <c r="A555" s="1">
        <v>37071</v>
      </c>
      <c r="B555" s="19">
        <v>180</v>
      </c>
      <c r="C555" s="2">
        <v>0.585300922</v>
      </c>
      <c r="D555" s="20">
        <v>0.585300922</v>
      </c>
      <c r="E555" s="3">
        <v>5453</v>
      </c>
      <c r="F555" s="21">
        <v>0</v>
      </c>
      <c r="G555" s="68">
        <v>39.12017217</v>
      </c>
      <c r="H555" s="68">
        <v>-78.13531642</v>
      </c>
      <c r="I555" s="22">
        <v>988.3</v>
      </c>
      <c r="J555" s="4">
        <f t="shared" si="47"/>
        <v>956.8</v>
      </c>
      <c r="K555" s="24">
        <f t="shared" si="46"/>
        <v>476.01473117352043</v>
      </c>
      <c r="L555" s="24">
        <f t="shared" si="48"/>
        <v>650.8947311735204</v>
      </c>
      <c r="M555" s="24">
        <f t="shared" si="49"/>
        <v>692.2147311735205</v>
      </c>
      <c r="N555" s="25">
        <f t="shared" si="50"/>
        <v>671.5547311735204</v>
      </c>
      <c r="O555" s="4">
        <v>24.7</v>
      </c>
      <c r="P555" s="4">
        <v>68.9</v>
      </c>
      <c r="Q555" s="4">
        <v>80.3</v>
      </c>
      <c r="R555"/>
      <c r="AC555" s="23">
        <v>0.454</v>
      </c>
      <c r="AD555" s="51">
        <v>4.429</v>
      </c>
      <c r="AE555" s="51">
        <f t="shared" si="45"/>
        <v>4.244000000000001</v>
      </c>
      <c r="AF555" s="29">
        <v>12</v>
      </c>
      <c r="AG555" s="25">
        <v>671.5547311735204</v>
      </c>
    </row>
    <row r="556" spans="1:33" ht="12.75">
      <c r="A556" s="1">
        <v>37071</v>
      </c>
      <c r="B556" s="19">
        <v>180</v>
      </c>
      <c r="C556" s="2">
        <v>0.585416675</v>
      </c>
      <c r="D556" s="20">
        <v>0.585416675</v>
      </c>
      <c r="E556" s="3">
        <v>5463</v>
      </c>
      <c r="F556" s="21">
        <v>0</v>
      </c>
      <c r="G556" s="68">
        <v>39.12272069</v>
      </c>
      <c r="H556" s="68">
        <v>-78.12941555</v>
      </c>
      <c r="I556" s="22">
        <v>985.1</v>
      </c>
      <c r="J556" s="4">
        <f t="shared" si="47"/>
        <v>953.6</v>
      </c>
      <c r="K556" s="24">
        <f t="shared" si="46"/>
        <v>503.8336897608752</v>
      </c>
      <c r="L556" s="24">
        <f t="shared" si="48"/>
        <v>678.7136897608752</v>
      </c>
      <c r="M556" s="24">
        <f t="shared" si="49"/>
        <v>720.0336897608752</v>
      </c>
      <c r="N556" s="25">
        <f t="shared" si="50"/>
        <v>699.3736897608752</v>
      </c>
      <c r="O556" s="4">
        <v>24.7</v>
      </c>
      <c r="P556" s="4">
        <v>68.8</v>
      </c>
      <c r="Q556" s="4">
        <v>80.4</v>
      </c>
      <c r="R556"/>
      <c r="AC556" s="23">
        <v>0.456</v>
      </c>
      <c r="AD556" s="51">
        <v>4.429</v>
      </c>
      <c r="AE556" s="51">
        <f t="shared" si="45"/>
        <v>4.244000000000001</v>
      </c>
      <c r="AF556" s="29">
        <v>12</v>
      </c>
      <c r="AG556" s="25">
        <v>699.3736897608752</v>
      </c>
    </row>
    <row r="557" spans="1:33" ht="12.75">
      <c r="A557" s="1">
        <v>37071</v>
      </c>
      <c r="B557" s="19">
        <v>180</v>
      </c>
      <c r="C557" s="2">
        <v>0.585532427</v>
      </c>
      <c r="D557" s="20">
        <v>0.585532427</v>
      </c>
      <c r="E557" s="3">
        <v>5473</v>
      </c>
      <c r="F557" s="21">
        <v>0</v>
      </c>
      <c r="G557" s="68">
        <v>39.12632151</v>
      </c>
      <c r="H557" s="68">
        <v>-78.124625</v>
      </c>
      <c r="I557" s="22">
        <v>981.5</v>
      </c>
      <c r="J557" s="4">
        <f t="shared" si="47"/>
        <v>950</v>
      </c>
      <c r="K557" s="24">
        <f t="shared" si="46"/>
        <v>535.2418223284279</v>
      </c>
      <c r="L557" s="24">
        <f t="shared" si="48"/>
        <v>710.1218223284279</v>
      </c>
      <c r="M557" s="24">
        <f t="shared" si="49"/>
        <v>751.4418223284279</v>
      </c>
      <c r="N557" s="25">
        <f t="shared" si="50"/>
        <v>730.7818223284279</v>
      </c>
      <c r="O557" s="4">
        <v>24.4</v>
      </c>
      <c r="P557" s="4">
        <v>69.1</v>
      </c>
      <c r="Q557" s="4">
        <v>82.4</v>
      </c>
      <c r="R557" s="56">
        <v>1.11E-05</v>
      </c>
      <c r="S557" s="56">
        <v>0.0001678</v>
      </c>
      <c r="T557" s="56">
        <v>0.0001149</v>
      </c>
      <c r="U557" s="56">
        <v>6.582E-05</v>
      </c>
      <c r="V557" s="67">
        <v>919.5</v>
      </c>
      <c r="W557" s="67">
        <v>309.8</v>
      </c>
      <c r="X557" s="67">
        <v>304.2</v>
      </c>
      <c r="Y557" s="67">
        <v>27.6</v>
      </c>
      <c r="AC557" s="23">
        <v>0.457</v>
      </c>
      <c r="AD557" s="51">
        <v>4.429</v>
      </c>
      <c r="AE557" s="51">
        <f t="shared" si="45"/>
        <v>4.244000000000001</v>
      </c>
      <c r="AF557" s="29">
        <v>12</v>
      </c>
      <c r="AG557" s="25">
        <v>730.7818223284279</v>
      </c>
    </row>
    <row r="558" spans="1:33" ht="12.75">
      <c r="A558" s="1">
        <v>37071</v>
      </c>
      <c r="B558" s="19">
        <v>180</v>
      </c>
      <c r="C558" s="2">
        <v>0.585648119</v>
      </c>
      <c r="D558" s="20">
        <v>0.585648119</v>
      </c>
      <c r="E558" s="3">
        <v>5483</v>
      </c>
      <c r="F558" s="21">
        <v>0</v>
      </c>
      <c r="G558" s="68">
        <v>39.13066188</v>
      </c>
      <c r="H558" s="68">
        <v>-78.12107294</v>
      </c>
      <c r="I558" s="22">
        <v>978.3</v>
      </c>
      <c r="J558" s="4">
        <f t="shared" si="47"/>
        <v>946.8</v>
      </c>
      <c r="K558" s="24">
        <f t="shared" si="46"/>
        <v>563.2602424046626</v>
      </c>
      <c r="L558" s="24">
        <f t="shared" si="48"/>
        <v>738.1402424046626</v>
      </c>
      <c r="M558" s="24">
        <f t="shared" si="49"/>
        <v>779.4602424046625</v>
      </c>
      <c r="N558" s="25">
        <f t="shared" si="50"/>
        <v>758.8002424046625</v>
      </c>
      <c r="O558" s="4">
        <v>24.4</v>
      </c>
      <c r="P558" s="4">
        <v>70.3</v>
      </c>
      <c r="Q558" s="4">
        <v>86</v>
      </c>
      <c r="R558"/>
      <c r="AC558" s="23">
        <v>0.466</v>
      </c>
      <c r="AD558" s="51">
        <v>4.429</v>
      </c>
      <c r="AE558" s="51">
        <f t="shared" si="45"/>
        <v>4.429000000000001</v>
      </c>
      <c r="AF558" s="29">
        <v>12</v>
      </c>
      <c r="AG558" s="25">
        <v>758.8002424046625</v>
      </c>
    </row>
    <row r="559" spans="1:33" ht="12.75">
      <c r="A559" s="1">
        <v>37071</v>
      </c>
      <c r="B559" s="19">
        <v>180</v>
      </c>
      <c r="C559" s="2">
        <v>0.585763872</v>
      </c>
      <c r="D559" s="20">
        <v>0.585763872</v>
      </c>
      <c r="E559" s="3">
        <v>5493</v>
      </c>
      <c r="F559" s="21">
        <v>0</v>
      </c>
      <c r="G559" s="68">
        <v>39.13542944</v>
      </c>
      <c r="H559" s="68">
        <v>-78.11888282</v>
      </c>
      <c r="I559" s="22">
        <v>975.3</v>
      </c>
      <c r="J559" s="4">
        <f t="shared" si="47"/>
        <v>943.8</v>
      </c>
      <c r="K559" s="24">
        <f t="shared" si="46"/>
        <v>589.6136487569094</v>
      </c>
      <c r="L559" s="24">
        <f t="shared" si="48"/>
        <v>764.4936487569094</v>
      </c>
      <c r="M559" s="24">
        <f t="shared" si="49"/>
        <v>805.8136487569093</v>
      </c>
      <c r="N559" s="25">
        <f t="shared" si="50"/>
        <v>785.1536487569093</v>
      </c>
      <c r="O559" s="4">
        <v>24.4</v>
      </c>
      <c r="P559" s="4">
        <v>70.9</v>
      </c>
      <c r="Q559" s="4">
        <v>80.4</v>
      </c>
      <c r="R559"/>
      <c r="AC559" s="23">
        <v>0.477</v>
      </c>
      <c r="AD559" s="51">
        <v>4.429</v>
      </c>
      <c r="AE559" s="51">
        <f t="shared" si="45"/>
        <v>4.429000000000001</v>
      </c>
      <c r="AF559" s="29">
        <v>12</v>
      </c>
      <c r="AG559" s="25">
        <v>785.1536487569093</v>
      </c>
    </row>
    <row r="560" spans="1:33" ht="12.75">
      <c r="A560" s="1">
        <v>37071</v>
      </c>
      <c r="B560" s="19">
        <v>180</v>
      </c>
      <c r="C560" s="2">
        <v>0.585879624</v>
      </c>
      <c r="D560" s="20">
        <v>0.585879624</v>
      </c>
      <c r="E560" s="3">
        <v>5503</v>
      </c>
      <c r="F560" s="21">
        <v>0</v>
      </c>
      <c r="G560" s="68">
        <v>39.14047845</v>
      </c>
      <c r="H560" s="68">
        <v>-78.11804215</v>
      </c>
      <c r="I560" s="22">
        <v>972</v>
      </c>
      <c r="J560" s="4">
        <f t="shared" si="47"/>
        <v>940.5</v>
      </c>
      <c r="K560" s="24">
        <f t="shared" si="46"/>
        <v>618.6993225281717</v>
      </c>
      <c r="L560" s="24">
        <f t="shared" si="48"/>
        <v>793.5793225281717</v>
      </c>
      <c r="M560" s="24">
        <f t="shared" si="49"/>
        <v>834.8993225281718</v>
      </c>
      <c r="N560" s="25">
        <f t="shared" si="50"/>
        <v>814.2393225281717</v>
      </c>
      <c r="O560" s="4">
        <v>24.2</v>
      </c>
      <c r="P560" s="4">
        <v>71.9</v>
      </c>
      <c r="Q560" s="4">
        <v>65.9</v>
      </c>
      <c r="R560"/>
      <c r="AC560" s="23">
        <v>0.476</v>
      </c>
      <c r="AD560" s="51">
        <v>4.429</v>
      </c>
      <c r="AE560" s="51">
        <f t="shared" si="45"/>
        <v>4.429000000000001</v>
      </c>
      <c r="AF560" s="29">
        <v>12</v>
      </c>
      <c r="AG560" s="25">
        <v>814.2393225281717</v>
      </c>
    </row>
    <row r="561" spans="1:33" ht="12.75">
      <c r="A561" s="1">
        <v>37071</v>
      </c>
      <c r="B561" s="19">
        <v>180</v>
      </c>
      <c r="C561" s="2">
        <v>0.585995376</v>
      </c>
      <c r="D561" s="20">
        <v>0.585995376</v>
      </c>
      <c r="E561" s="3">
        <v>5513</v>
      </c>
      <c r="F561" s="21">
        <v>0</v>
      </c>
      <c r="G561" s="68">
        <v>39.14536719</v>
      </c>
      <c r="H561" s="68">
        <v>-78.11845805</v>
      </c>
      <c r="I561" s="22">
        <v>969.9</v>
      </c>
      <c r="J561" s="4">
        <f t="shared" si="47"/>
        <v>938.4</v>
      </c>
      <c r="K561" s="24">
        <f t="shared" si="46"/>
        <v>637.2615718682127</v>
      </c>
      <c r="L561" s="24">
        <f t="shared" si="48"/>
        <v>812.1415718682127</v>
      </c>
      <c r="M561" s="24">
        <f t="shared" si="49"/>
        <v>853.4615718682128</v>
      </c>
      <c r="N561" s="25">
        <f t="shared" si="50"/>
        <v>832.8015718682127</v>
      </c>
      <c r="O561" s="4">
        <v>24.1</v>
      </c>
      <c r="P561" s="4">
        <v>72.4</v>
      </c>
      <c r="Q561" s="4">
        <v>79.4</v>
      </c>
      <c r="R561"/>
      <c r="S561" s="56">
        <v>0.0001657</v>
      </c>
      <c r="T561" s="56">
        <v>0.000114</v>
      </c>
      <c r="U561" s="56">
        <v>6.591E-05</v>
      </c>
      <c r="V561" s="67">
        <v>909.8</v>
      </c>
      <c r="W561" s="67">
        <v>309.8</v>
      </c>
      <c r="X561" s="67">
        <v>304.3</v>
      </c>
      <c r="Y561" s="67">
        <v>26.7</v>
      </c>
      <c r="AC561" s="23">
        <v>0.446</v>
      </c>
      <c r="AD561" s="51">
        <v>3.319</v>
      </c>
      <c r="AE561" s="51">
        <f t="shared" si="45"/>
        <v>4.244000000000001</v>
      </c>
      <c r="AF561" s="29">
        <v>12</v>
      </c>
      <c r="AG561" s="25">
        <v>832.8015718682127</v>
      </c>
    </row>
    <row r="562" spans="1:33" ht="12.75">
      <c r="A562" s="1">
        <v>37071</v>
      </c>
      <c r="B562" s="19">
        <v>180</v>
      </c>
      <c r="C562" s="2">
        <v>0.586111128</v>
      </c>
      <c r="D562" s="20">
        <v>0.586111128</v>
      </c>
      <c r="E562" s="3">
        <v>5523</v>
      </c>
      <c r="F562" s="21">
        <v>0</v>
      </c>
      <c r="G562" s="68">
        <v>39.15032961</v>
      </c>
      <c r="H562" s="68">
        <v>-78.11971971</v>
      </c>
      <c r="I562" s="22">
        <v>966.7</v>
      </c>
      <c r="J562" s="4">
        <f t="shared" si="47"/>
        <v>935.2</v>
      </c>
      <c r="K562" s="24">
        <f t="shared" si="46"/>
        <v>665.6269329148543</v>
      </c>
      <c r="L562" s="24">
        <f t="shared" si="48"/>
        <v>840.5069329148542</v>
      </c>
      <c r="M562" s="24">
        <f t="shared" si="49"/>
        <v>881.8269329148543</v>
      </c>
      <c r="N562" s="25">
        <f t="shared" si="50"/>
        <v>861.1669329148542</v>
      </c>
      <c r="O562" s="4">
        <v>23.9</v>
      </c>
      <c r="P562" s="4">
        <v>72.9</v>
      </c>
      <c r="Q562" s="4">
        <v>81.9</v>
      </c>
      <c r="R562"/>
      <c r="AC562" s="23">
        <v>0.496</v>
      </c>
      <c r="AD562" s="51">
        <v>4.429</v>
      </c>
      <c r="AE562" s="51">
        <f t="shared" si="45"/>
        <v>4.244</v>
      </c>
      <c r="AF562" s="29">
        <v>12</v>
      </c>
      <c r="AG562" s="25">
        <v>861.1669329148542</v>
      </c>
    </row>
    <row r="563" spans="1:33" ht="12.75">
      <c r="A563" s="1">
        <v>37071</v>
      </c>
      <c r="B563" s="19">
        <v>180</v>
      </c>
      <c r="C563" s="2">
        <v>0.586226881</v>
      </c>
      <c r="D563" s="20">
        <v>0.586226881</v>
      </c>
      <c r="E563" s="3">
        <v>5533</v>
      </c>
      <c r="F563" s="21">
        <v>0</v>
      </c>
      <c r="G563" s="68">
        <v>39.15498251</v>
      </c>
      <c r="H563" s="68">
        <v>-78.12214138</v>
      </c>
      <c r="I563" s="22">
        <v>966.3</v>
      </c>
      <c r="J563" s="4">
        <f t="shared" si="47"/>
        <v>934.8</v>
      </c>
      <c r="K563" s="24">
        <f t="shared" si="46"/>
        <v>669.1794255345967</v>
      </c>
      <c r="L563" s="24">
        <f t="shared" si="48"/>
        <v>844.0594255345967</v>
      </c>
      <c r="M563" s="24">
        <f t="shared" si="49"/>
        <v>885.3794255345967</v>
      </c>
      <c r="N563" s="25">
        <f t="shared" si="50"/>
        <v>864.7194255345967</v>
      </c>
      <c r="O563" s="4">
        <v>24</v>
      </c>
      <c r="P563" s="4">
        <v>73</v>
      </c>
      <c r="Q563" s="4">
        <v>79.5</v>
      </c>
      <c r="R563" s="56">
        <v>1.48E-05</v>
      </c>
      <c r="AC563" s="23">
        <v>0.517</v>
      </c>
      <c r="AD563" s="51">
        <v>4.43</v>
      </c>
      <c r="AE563" s="51">
        <f t="shared" si="45"/>
        <v>4.2441666666666675</v>
      </c>
      <c r="AF563" s="29">
        <v>12</v>
      </c>
      <c r="AG563" s="25">
        <v>864.7194255345967</v>
      </c>
    </row>
    <row r="564" spans="1:33" ht="12.75">
      <c r="A564" s="1">
        <v>37071</v>
      </c>
      <c r="B564" s="19">
        <v>180</v>
      </c>
      <c r="C564" s="2">
        <v>0.586342573</v>
      </c>
      <c r="D564" s="20">
        <v>0.586342573</v>
      </c>
      <c r="E564" s="3">
        <v>5543</v>
      </c>
      <c r="F564" s="21">
        <v>0</v>
      </c>
      <c r="G564" s="68">
        <v>39.159254</v>
      </c>
      <c r="H564" s="68">
        <v>-78.12585087</v>
      </c>
      <c r="I564" s="22">
        <v>962.8</v>
      </c>
      <c r="J564" s="4">
        <f t="shared" si="47"/>
        <v>931.3</v>
      </c>
      <c r="K564" s="24">
        <f t="shared" si="46"/>
        <v>700.3287357344103</v>
      </c>
      <c r="L564" s="24">
        <f t="shared" si="48"/>
        <v>875.2087357344103</v>
      </c>
      <c r="M564" s="24">
        <f t="shared" si="49"/>
        <v>916.5287357344102</v>
      </c>
      <c r="N564" s="25">
        <f t="shared" si="50"/>
        <v>895.8687357344103</v>
      </c>
      <c r="O564" s="4">
        <v>23.8</v>
      </c>
      <c r="P564" s="4">
        <v>72.3</v>
      </c>
      <c r="Q564" s="4">
        <v>81.9</v>
      </c>
      <c r="R564"/>
      <c r="S564" s="56">
        <v>0.0001911</v>
      </c>
      <c r="T564" s="56">
        <v>0.0001317</v>
      </c>
      <c r="U564" s="56">
        <v>7.664E-05</v>
      </c>
      <c r="V564" s="67">
        <v>902</v>
      </c>
      <c r="W564" s="67">
        <v>309.8</v>
      </c>
      <c r="X564" s="67">
        <v>304.3</v>
      </c>
      <c r="Y564" s="67">
        <v>26.3</v>
      </c>
      <c r="AC564" s="23">
        <v>0.516</v>
      </c>
      <c r="AD564" s="51">
        <v>4.43</v>
      </c>
      <c r="AE564" s="51">
        <f t="shared" si="45"/>
        <v>4.2443333333333335</v>
      </c>
      <c r="AF564" s="29">
        <v>12</v>
      </c>
      <c r="AG564" s="25">
        <v>895.8687357344103</v>
      </c>
    </row>
    <row r="565" spans="1:33" ht="12.75">
      <c r="A565" s="1">
        <v>37071</v>
      </c>
      <c r="B565" s="19">
        <v>180</v>
      </c>
      <c r="C565" s="2">
        <v>0.586458325</v>
      </c>
      <c r="D565" s="20">
        <v>0.586458325</v>
      </c>
      <c r="E565" s="3">
        <v>5553</v>
      </c>
      <c r="F565" s="21">
        <v>0</v>
      </c>
      <c r="G565" s="68">
        <v>39.16269154</v>
      </c>
      <c r="H565" s="68">
        <v>-78.13083976</v>
      </c>
      <c r="I565" s="22">
        <v>959.1</v>
      </c>
      <c r="J565" s="4">
        <f t="shared" si="47"/>
        <v>927.6</v>
      </c>
      <c r="K565" s="24">
        <f t="shared" si="46"/>
        <v>733.3855549837747</v>
      </c>
      <c r="L565" s="24">
        <f t="shared" si="48"/>
        <v>908.2655549837747</v>
      </c>
      <c r="M565" s="24">
        <f t="shared" si="49"/>
        <v>949.5855549837747</v>
      </c>
      <c r="N565" s="25">
        <f t="shared" si="50"/>
        <v>928.9255549837746</v>
      </c>
      <c r="O565" s="4">
        <v>23.5</v>
      </c>
      <c r="P565" s="4">
        <v>70.9</v>
      </c>
      <c r="Q565" s="4">
        <v>66.9</v>
      </c>
      <c r="R565"/>
      <c r="AC565" s="23">
        <v>0.536</v>
      </c>
      <c r="AD565" s="51">
        <v>4.43</v>
      </c>
      <c r="AE565" s="51">
        <f t="shared" si="45"/>
        <v>4.2444999999999995</v>
      </c>
      <c r="AF565" s="29">
        <v>12</v>
      </c>
      <c r="AG565" s="25">
        <v>928.9255549837746</v>
      </c>
    </row>
    <row r="566" spans="1:33" ht="12.75">
      <c r="A566" s="1">
        <v>37071</v>
      </c>
      <c r="B566" s="19">
        <v>180</v>
      </c>
      <c r="C566" s="2">
        <v>0.586574078</v>
      </c>
      <c r="D566" s="20">
        <v>0.586574078</v>
      </c>
      <c r="E566" s="3">
        <v>5563</v>
      </c>
      <c r="F566" s="21">
        <v>0</v>
      </c>
      <c r="G566" s="68">
        <v>39.16486045</v>
      </c>
      <c r="H566" s="68">
        <v>-78.13676463</v>
      </c>
      <c r="I566" s="22">
        <v>958.7</v>
      </c>
      <c r="J566" s="4">
        <f t="shared" si="47"/>
        <v>927.2</v>
      </c>
      <c r="K566" s="24">
        <f t="shared" si="46"/>
        <v>736.9671601167197</v>
      </c>
      <c r="L566" s="24">
        <f t="shared" si="48"/>
        <v>911.8471601167197</v>
      </c>
      <c r="M566" s="24">
        <f t="shared" si="49"/>
        <v>953.1671601167197</v>
      </c>
      <c r="N566" s="25">
        <f t="shared" si="50"/>
        <v>932.5071601167197</v>
      </c>
      <c r="O566" s="4">
        <v>23.6</v>
      </c>
      <c r="P566" s="4">
        <v>70.4</v>
      </c>
      <c r="Q566" s="4">
        <v>82</v>
      </c>
      <c r="R566"/>
      <c r="AC566" s="23">
        <v>0.587</v>
      </c>
      <c r="AD566" s="51">
        <v>5.54</v>
      </c>
      <c r="AE566" s="51">
        <f t="shared" si="45"/>
        <v>4.429666666666667</v>
      </c>
      <c r="AF566" s="29">
        <v>12</v>
      </c>
      <c r="AG566" s="25">
        <v>932.5071601167197</v>
      </c>
    </row>
    <row r="567" spans="1:33" ht="12.75">
      <c r="A567" s="1">
        <v>37071</v>
      </c>
      <c r="B567" s="19">
        <v>180</v>
      </c>
      <c r="C567" s="2">
        <v>0.58668983</v>
      </c>
      <c r="D567" s="20">
        <v>0.58668983</v>
      </c>
      <c r="E567" s="3">
        <v>5573</v>
      </c>
      <c r="F567" s="21">
        <v>0</v>
      </c>
      <c r="G567" s="68">
        <v>39.16550938</v>
      </c>
      <c r="H567" s="68">
        <v>-78.14322162</v>
      </c>
      <c r="I567" s="22">
        <v>956.7</v>
      </c>
      <c r="J567" s="4">
        <f t="shared" si="47"/>
        <v>925.2</v>
      </c>
      <c r="K567" s="24">
        <f t="shared" si="46"/>
        <v>754.8983944044926</v>
      </c>
      <c r="L567" s="24">
        <f t="shared" si="48"/>
        <v>929.7783944044926</v>
      </c>
      <c r="M567" s="24">
        <f t="shared" si="49"/>
        <v>971.0983944044926</v>
      </c>
      <c r="N567" s="25">
        <f t="shared" si="50"/>
        <v>950.4383944044926</v>
      </c>
      <c r="O567" s="4">
        <v>23.7</v>
      </c>
      <c r="P567" s="4">
        <v>69.7</v>
      </c>
      <c r="Q567" s="4">
        <v>81.5</v>
      </c>
      <c r="R567"/>
      <c r="S567" s="56">
        <v>0.0002052</v>
      </c>
      <c r="T567" s="56">
        <v>0.0001438</v>
      </c>
      <c r="U567" s="56">
        <v>8.281E-05</v>
      </c>
      <c r="V567" s="67">
        <v>894.3</v>
      </c>
      <c r="W567" s="67">
        <v>309.8</v>
      </c>
      <c r="X567" s="67">
        <v>304.3</v>
      </c>
      <c r="Y567" s="67">
        <v>26.3</v>
      </c>
      <c r="AC567" s="23">
        <v>0.566</v>
      </c>
      <c r="AD567" s="51">
        <v>5.54</v>
      </c>
      <c r="AE567" s="51">
        <f t="shared" si="45"/>
        <v>4.799833333333333</v>
      </c>
      <c r="AF567" s="29">
        <v>12</v>
      </c>
      <c r="AG567" s="25">
        <v>950.4383944044926</v>
      </c>
    </row>
    <row r="568" spans="1:33" ht="12.75">
      <c r="A568" s="1">
        <v>37071</v>
      </c>
      <c r="B568" s="19">
        <v>180</v>
      </c>
      <c r="C568" s="2">
        <v>0.586805582</v>
      </c>
      <c r="D568" s="20">
        <v>0.586805582</v>
      </c>
      <c r="E568" s="3">
        <v>5583</v>
      </c>
      <c r="F568" s="21">
        <v>0</v>
      </c>
      <c r="G568" s="68">
        <v>39.16488699</v>
      </c>
      <c r="H568" s="68">
        <v>-78.15001275</v>
      </c>
      <c r="I568" s="22">
        <v>953.6</v>
      </c>
      <c r="J568" s="4">
        <f t="shared" si="47"/>
        <v>922.1</v>
      </c>
      <c r="K568" s="24">
        <f t="shared" si="46"/>
        <v>782.7685545490444</v>
      </c>
      <c r="L568" s="24">
        <f t="shared" si="48"/>
        <v>957.6485545490444</v>
      </c>
      <c r="M568" s="24">
        <f t="shared" si="49"/>
        <v>998.9685545490445</v>
      </c>
      <c r="N568" s="25">
        <f t="shared" si="50"/>
        <v>978.3085545490444</v>
      </c>
      <c r="O568" s="4">
        <v>23.4</v>
      </c>
      <c r="P568" s="4">
        <v>70</v>
      </c>
      <c r="Q568" s="4">
        <v>79.5</v>
      </c>
      <c r="R568"/>
      <c r="AC568" s="23">
        <v>0.566</v>
      </c>
      <c r="AD568" s="51">
        <v>5.54</v>
      </c>
      <c r="AE568" s="51">
        <f t="shared" si="45"/>
        <v>4.984999999999999</v>
      </c>
      <c r="AF568" s="29">
        <v>12</v>
      </c>
      <c r="AG568" s="25">
        <v>978.3085545490444</v>
      </c>
    </row>
    <row r="569" spans="1:33" ht="12.75">
      <c r="A569" s="1">
        <v>37071</v>
      </c>
      <c r="B569" s="19">
        <v>180</v>
      </c>
      <c r="C569" s="2">
        <v>0.586921275</v>
      </c>
      <c r="D569" s="20">
        <v>0.586921275</v>
      </c>
      <c r="E569" s="3">
        <v>5593</v>
      </c>
      <c r="F569" s="21">
        <v>0</v>
      </c>
      <c r="G569" s="68">
        <v>39.16273554</v>
      </c>
      <c r="H569" s="68">
        <v>-78.1563894</v>
      </c>
      <c r="I569" s="22">
        <v>951.8</v>
      </c>
      <c r="J569" s="4">
        <f t="shared" si="47"/>
        <v>920.3</v>
      </c>
      <c r="K569" s="24">
        <f t="shared" si="46"/>
        <v>798.9942571383735</v>
      </c>
      <c r="L569" s="24">
        <f t="shared" si="48"/>
        <v>973.8742571383735</v>
      </c>
      <c r="M569" s="24">
        <f t="shared" si="49"/>
        <v>1015.1942571383736</v>
      </c>
      <c r="N569" s="25">
        <f t="shared" si="50"/>
        <v>994.5342571383735</v>
      </c>
      <c r="O569" s="4">
        <v>23.3</v>
      </c>
      <c r="P569" s="4">
        <v>70.5</v>
      </c>
      <c r="Q569" s="4">
        <v>88.4</v>
      </c>
      <c r="R569" s="56">
        <v>9.32E-06</v>
      </c>
      <c r="AC569" s="23">
        <v>0.566</v>
      </c>
      <c r="AD569" s="51">
        <v>5.54</v>
      </c>
      <c r="AE569" s="51">
        <f t="shared" si="45"/>
        <v>5.169999999999999</v>
      </c>
      <c r="AF569" s="29">
        <v>12</v>
      </c>
      <c r="AG569" s="25">
        <v>994.5342571383735</v>
      </c>
    </row>
    <row r="570" spans="1:33" ht="12.75">
      <c r="A570" s="1">
        <v>37071</v>
      </c>
      <c r="B570" s="19">
        <v>180</v>
      </c>
      <c r="C570" s="2">
        <v>0.587037027</v>
      </c>
      <c r="D570" s="20">
        <v>0.587037027</v>
      </c>
      <c r="E570" s="3">
        <v>5603</v>
      </c>
      <c r="F570" s="21">
        <v>0</v>
      </c>
      <c r="G570" s="68">
        <v>39.15933684</v>
      </c>
      <c r="H570" s="68">
        <v>-78.16163204</v>
      </c>
      <c r="I570" s="22">
        <v>949.5</v>
      </c>
      <c r="J570" s="4">
        <f t="shared" si="47"/>
        <v>918</v>
      </c>
      <c r="K570" s="24">
        <f t="shared" si="46"/>
        <v>819.7733444706462</v>
      </c>
      <c r="L570" s="24">
        <f t="shared" si="48"/>
        <v>994.6533444706462</v>
      </c>
      <c r="M570" s="24">
        <f t="shared" si="49"/>
        <v>1035.9733444706462</v>
      </c>
      <c r="N570" s="25">
        <f t="shared" si="50"/>
        <v>1015.3133444706461</v>
      </c>
      <c r="O570" s="4">
        <v>23.1</v>
      </c>
      <c r="P570" s="4">
        <v>71</v>
      </c>
      <c r="Q570" s="4">
        <v>86.8</v>
      </c>
      <c r="R570"/>
      <c r="S570" s="56">
        <v>0.0001822</v>
      </c>
      <c r="T570" s="56">
        <v>0.0001248</v>
      </c>
      <c r="U570" s="56">
        <v>7.245E-05</v>
      </c>
      <c r="V570" s="67">
        <v>887.8</v>
      </c>
      <c r="W570" s="67">
        <v>309.9</v>
      </c>
      <c r="X570" s="67">
        <v>304.4</v>
      </c>
      <c r="Y570" s="67">
        <v>26</v>
      </c>
      <c r="AC570" s="23">
        <v>0.546</v>
      </c>
      <c r="AD570" s="51">
        <v>4.43</v>
      </c>
      <c r="AE570" s="51">
        <f t="shared" si="45"/>
        <v>5.169999999999999</v>
      </c>
      <c r="AF570" s="29">
        <v>12</v>
      </c>
      <c r="AG570" s="25">
        <v>1015.3133444706461</v>
      </c>
    </row>
    <row r="571" spans="1:33" ht="12.75">
      <c r="A571" s="1">
        <v>37071</v>
      </c>
      <c r="B571" s="19">
        <v>180</v>
      </c>
      <c r="C571" s="2">
        <v>0.587152779</v>
      </c>
      <c r="D571" s="20">
        <v>0.587152779</v>
      </c>
      <c r="E571" s="3">
        <v>5613</v>
      </c>
      <c r="F571" s="21">
        <v>0</v>
      </c>
      <c r="G571" s="68">
        <v>39.15502023</v>
      </c>
      <c r="H571" s="68">
        <v>-78.16564884</v>
      </c>
      <c r="I571" s="22">
        <v>948</v>
      </c>
      <c r="J571" s="4">
        <f t="shared" si="47"/>
        <v>916.5</v>
      </c>
      <c r="K571" s="24">
        <f t="shared" si="46"/>
        <v>833.3529899695704</v>
      </c>
      <c r="L571" s="24">
        <f t="shared" si="48"/>
        <v>1008.2329899695704</v>
      </c>
      <c r="M571" s="24">
        <f t="shared" si="49"/>
        <v>1049.5529899695705</v>
      </c>
      <c r="N571" s="25">
        <f t="shared" si="50"/>
        <v>1028.8929899695704</v>
      </c>
      <c r="O571" s="4">
        <v>23</v>
      </c>
      <c r="P571" s="4">
        <v>71.5</v>
      </c>
      <c r="Q571" s="4">
        <v>87.9</v>
      </c>
      <c r="R571"/>
      <c r="AC571" s="23">
        <v>0.516</v>
      </c>
      <c r="AD571" s="51">
        <v>4.43</v>
      </c>
      <c r="AE571" s="51">
        <f t="shared" si="45"/>
        <v>5.17</v>
      </c>
      <c r="AF571" s="29">
        <v>12</v>
      </c>
      <c r="AG571" s="25">
        <v>1028.8929899695704</v>
      </c>
    </row>
    <row r="572" spans="1:33" ht="12.75">
      <c r="A572" s="1">
        <v>37071</v>
      </c>
      <c r="B572" s="19">
        <v>180</v>
      </c>
      <c r="C572" s="2">
        <v>0.587268531</v>
      </c>
      <c r="D572" s="20">
        <v>0.587268531</v>
      </c>
      <c r="E572" s="3">
        <v>5623</v>
      </c>
      <c r="F572" s="21">
        <v>0</v>
      </c>
      <c r="G572" s="68">
        <v>39.14998998</v>
      </c>
      <c r="H572" s="68">
        <v>-78.16811785</v>
      </c>
      <c r="I572" s="22">
        <v>945.6</v>
      </c>
      <c r="J572" s="4">
        <f t="shared" si="47"/>
        <v>914.1</v>
      </c>
      <c r="K572" s="24">
        <f t="shared" si="46"/>
        <v>855.1267195788186</v>
      </c>
      <c r="L572" s="24">
        <f t="shared" si="48"/>
        <v>1030.0067195788185</v>
      </c>
      <c r="M572" s="24">
        <f t="shared" si="49"/>
        <v>1071.3267195788185</v>
      </c>
      <c r="N572" s="25">
        <f t="shared" si="50"/>
        <v>1050.6667195788186</v>
      </c>
      <c r="O572" s="4">
        <v>22.9</v>
      </c>
      <c r="P572" s="4">
        <v>71.8</v>
      </c>
      <c r="Q572" s="4">
        <v>92.9</v>
      </c>
      <c r="R572"/>
      <c r="AC572" s="23">
        <v>0.487</v>
      </c>
      <c r="AD572" s="51">
        <v>4.43</v>
      </c>
      <c r="AE572" s="51">
        <f t="shared" si="45"/>
        <v>4.985</v>
      </c>
      <c r="AF572" s="29">
        <v>12</v>
      </c>
      <c r="AG572" s="25">
        <v>1050.6667195788186</v>
      </c>
    </row>
    <row r="573" spans="1:33" ht="12.75">
      <c r="A573" s="1">
        <v>37071</v>
      </c>
      <c r="B573" s="19">
        <v>180</v>
      </c>
      <c r="C573" s="2">
        <v>0.587384284</v>
      </c>
      <c r="D573" s="20">
        <v>0.587384284</v>
      </c>
      <c r="E573" s="3">
        <v>5633</v>
      </c>
      <c r="F573" s="21">
        <v>0</v>
      </c>
      <c r="G573" s="68">
        <v>39.14464276</v>
      </c>
      <c r="H573" s="68">
        <v>-78.16840714</v>
      </c>
      <c r="I573" s="22">
        <v>943</v>
      </c>
      <c r="J573" s="4">
        <f t="shared" si="47"/>
        <v>911.5</v>
      </c>
      <c r="K573" s="24">
        <f t="shared" si="46"/>
        <v>878.7795330806938</v>
      </c>
      <c r="L573" s="24">
        <f t="shared" si="48"/>
        <v>1053.6595330806938</v>
      </c>
      <c r="M573" s="24">
        <f t="shared" si="49"/>
        <v>1094.9795330806937</v>
      </c>
      <c r="N573" s="25">
        <f t="shared" si="50"/>
        <v>1074.3195330806939</v>
      </c>
      <c r="O573" s="4">
        <v>22.6</v>
      </c>
      <c r="P573" s="4">
        <v>71.9</v>
      </c>
      <c r="Q573" s="4">
        <v>88.4</v>
      </c>
      <c r="R573"/>
      <c r="S573" s="56">
        <v>0.0001629</v>
      </c>
      <c r="T573" s="56">
        <v>0.0001144</v>
      </c>
      <c r="U573" s="56">
        <v>6.555E-05</v>
      </c>
      <c r="V573" s="67">
        <v>881.6</v>
      </c>
      <c r="W573" s="67">
        <v>309.9</v>
      </c>
      <c r="X573" s="67">
        <v>304.4</v>
      </c>
      <c r="Y573" s="67">
        <v>25.2</v>
      </c>
      <c r="AC573" s="23">
        <v>0.467</v>
      </c>
      <c r="AD573" s="51">
        <v>4.43</v>
      </c>
      <c r="AE573" s="51">
        <f aca="true" t="shared" si="51" ref="AE573:AE636">AVERAGE(AD568:AD573)</f>
        <v>4.8</v>
      </c>
      <c r="AF573" s="29">
        <v>12</v>
      </c>
      <c r="AG573" s="25">
        <v>1074.3195330806939</v>
      </c>
    </row>
    <row r="574" spans="1:33" ht="12.75">
      <c r="A574" s="1">
        <v>37071</v>
      </c>
      <c r="B574" s="19">
        <v>180</v>
      </c>
      <c r="C574" s="2">
        <v>0.587499976</v>
      </c>
      <c r="D574" s="20">
        <v>0.587499976</v>
      </c>
      <c r="E574" s="3">
        <v>5643</v>
      </c>
      <c r="F574" s="21">
        <v>0</v>
      </c>
      <c r="G574" s="68">
        <v>39.1394733</v>
      </c>
      <c r="H574" s="68">
        <v>-78.16664558</v>
      </c>
      <c r="I574" s="22">
        <v>941.2</v>
      </c>
      <c r="J574" s="4">
        <f t="shared" si="47"/>
        <v>909.7</v>
      </c>
      <c r="K574" s="24">
        <f t="shared" si="46"/>
        <v>895.1941139467733</v>
      </c>
      <c r="L574" s="24">
        <f t="shared" si="48"/>
        <v>1070.0741139467732</v>
      </c>
      <c r="M574" s="24">
        <f t="shared" si="49"/>
        <v>1111.3941139467734</v>
      </c>
      <c r="N574" s="25">
        <f t="shared" si="50"/>
        <v>1090.7341139467733</v>
      </c>
      <c r="O574" s="4">
        <v>22.5</v>
      </c>
      <c r="P574" s="4">
        <v>71.7</v>
      </c>
      <c r="Q574" s="4">
        <v>84.5</v>
      </c>
      <c r="R574"/>
      <c r="AC574" s="23">
        <v>0.436</v>
      </c>
      <c r="AD574" s="51">
        <v>3.32</v>
      </c>
      <c r="AE574" s="51">
        <f t="shared" si="51"/>
        <v>4.43</v>
      </c>
      <c r="AF574" s="29">
        <v>12</v>
      </c>
      <c r="AG574" s="25">
        <v>1090.7341139467733</v>
      </c>
    </row>
    <row r="575" spans="1:33" ht="12.75">
      <c r="A575" s="1">
        <v>37071</v>
      </c>
      <c r="B575" s="19">
        <v>180</v>
      </c>
      <c r="C575" s="2">
        <v>0.587615728</v>
      </c>
      <c r="D575" s="20">
        <v>0.587615728</v>
      </c>
      <c r="E575" s="3">
        <v>5653</v>
      </c>
      <c r="F575" s="21">
        <v>0</v>
      </c>
      <c r="G575" s="68">
        <v>39.13493762</v>
      </c>
      <c r="H575" s="68">
        <v>-78.16296694</v>
      </c>
      <c r="I575" s="22">
        <v>938.7</v>
      </c>
      <c r="J575" s="4">
        <f t="shared" si="47"/>
        <v>907.2</v>
      </c>
      <c r="K575" s="24">
        <f t="shared" si="46"/>
        <v>918.0461052853507</v>
      </c>
      <c r="L575" s="24">
        <f t="shared" si="48"/>
        <v>1092.9261052853508</v>
      </c>
      <c r="M575" s="24">
        <f t="shared" si="49"/>
        <v>1134.2461052853507</v>
      </c>
      <c r="N575" s="25">
        <f t="shared" si="50"/>
        <v>1113.5861052853506</v>
      </c>
      <c r="O575" s="4">
        <v>22.3</v>
      </c>
      <c r="P575" s="4">
        <v>71.5</v>
      </c>
      <c r="Q575" s="4">
        <v>85.8</v>
      </c>
      <c r="R575" s="56">
        <v>1.11E-05</v>
      </c>
      <c r="AC575" s="23">
        <v>0.406</v>
      </c>
      <c r="AD575" s="51">
        <v>3.32</v>
      </c>
      <c r="AE575" s="51">
        <f t="shared" si="51"/>
        <v>4.06</v>
      </c>
      <c r="AF575" s="29">
        <v>12</v>
      </c>
      <c r="AG575" s="25">
        <v>1113.5861052853506</v>
      </c>
    </row>
    <row r="576" spans="1:33" ht="12.75">
      <c r="A576" s="1">
        <v>37071</v>
      </c>
      <c r="B576" s="19">
        <v>180</v>
      </c>
      <c r="C576" s="2">
        <v>0.587731481</v>
      </c>
      <c r="D576" s="20">
        <v>0.587731481</v>
      </c>
      <c r="E576" s="3">
        <v>5663</v>
      </c>
      <c r="F576" s="21">
        <v>0</v>
      </c>
      <c r="G576" s="68">
        <v>39.13128604</v>
      </c>
      <c r="H576" s="68">
        <v>-78.15799819</v>
      </c>
      <c r="I576" s="22">
        <v>937.5</v>
      </c>
      <c r="J576" s="4">
        <f t="shared" si="47"/>
        <v>906</v>
      </c>
      <c r="K576" s="24">
        <f t="shared" si="46"/>
        <v>929.0374389509609</v>
      </c>
      <c r="L576" s="24">
        <f t="shared" si="48"/>
        <v>1103.9174389509608</v>
      </c>
      <c r="M576" s="24">
        <f t="shared" si="49"/>
        <v>1145.237438950961</v>
      </c>
      <c r="N576" s="25">
        <f t="shared" si="50"/>
        <v>1124.5774389509609</v>
      </c>
      <c r="O576" s="4">
        <v>22.2</v>
      </c>
      <c r="P576" s="4">
        <v>71.1</v>
      </c>
      <c r="Q576" s="4">
        <v>83.9</v>
      </c>
      <c r="R576"/>
      <c r="S576" s="56">
        <v>0.0001456</v>
      </c>
      <c r="T576" s="56">
        <v>0.0001014</v>
      </c>
      <c r="U576" s="56">
        <v>5.931E-05</v>
      </c>
      <c r="V576" s="67">
        <v>874.6</v>
      </c>
      <c r="W576" s="67">
        <v>309.9</v>
      </c>
      <c r="X576" s="67">
        <v>304.4</v>
      </c>
      <c r="Y576" s="67">
        <v>24.9</v>
      </c>
      <c r="AC576" s="23">
        <v>0.376</v>
      </c>
      <c r="AD576" s="51">
        <v>3.32</v>
      </c>
      <c r="AE576" s="51">
        <f t="shared" si="51"/>
        <v>3.875</v>
      </c>
      <c r="AF576" s="29">
        <v>12</v>
      </c>
      <c r="AG576" s="25">
        <v>1124.5774389509609</v>
      </c>
    </row>
    <row r="577" spans="1:33" ht="12.75">
      <c r="A577" s="1">
        <v>37071</v>
      </c>
      <c r="B577" s="19">
        <v>180</v>
      </c>
      <c r="C577" s="2">
        <v>0.587847233</v>
      </c>
      <c r="D577" s="20">
        <v>0.587847233</v>
      </c>
      <c r="E577" s="3">
        <v>5673</v>
      </c>
      <c r="F577" s="21">
        <v>0</v>
      </c>
      <c r="G577" s="68">
        <v>39.128665</v>
      </c>
      <c r="H577" s="68">
        <v>-78.15196445</v>
      </c>
      <c r="I577" s="22">
        <v>936.2</v>
      </c>
      <c r="J577" s="4">
        <f t="shared" si="47"/>
        <v>904.7</v>
      </c>
      <c r="K577" s="24">
        <f t="shared" si="46"/>
        <v>940.9611575552739</v>
      </c>
      <c r="L577" s="24">
        <f t="shared" si="48"/>
        <v>1115.8411575552739</v>
      </c>
      <c r="M577" s="24">
        <f t="shared" si="49"/>
        <v>1157.1611575552738</v>
      </c>
      <c r="N577" s="25">
        <f t="shared" si="50"/>
        <v>1136.501157555274</v>
      </c>
      <c r="O577" s="4">
        <v>22.2</v>
      </c>
      <c r="P577" s="4">
        <v>71.5</v>
      </c>
      <c r="Q577" s="4">
        <v>83.5</v>
      </c>
      <c r="R577"/>
      <c r="AC577" s="23">
        <v>0.357</v>
      </c>
      <c r="AD577" s="51">
        <v>3.32</v>
      </c>
      <c r="AE577" s="51">
        <f t="shared" si="51"/>
        <v>3.69</v>
      </c>
      <c r="AF577" s="29">
        <v>12</v>
      </c>
      <c r="AG577" s="25">
        <v>1136.501157555274</v>
      </c>
    </row>
    <row r="578" spans="1:33" ht="12.75">
      <c r="A578" s="1">
        <v>37071</v>
      </c>
      <c r="B578" s="19">
        <v>180</v>
      </c>
      <c r="C578" s="2">
        <v>0.587962985</v>
      </c>
      <c r="D578" s="20">
        <v>0.587962985</v>
      </c>
      <c r="E578" s="3">
        <v>5683</v>
      </c>
      <c r="F578" s="21">
        <v>0</v>
      </c>
      <c r="G578" s="68">
        <v>39.12761416</v>
      </c>
      <c r="H578" s="68">
        <v>-78.14495059</v>
      </c>
      <c r="I578" s="22">
        <v>934.3</v>
      </c>
      <c r="J578" s="4">
        <f t="shared" si="47"/>
        <v>902.8</v>
      </c>
      <c r="K578" s="24">
        <f t="shared" si="46"/>
        <v>958.4189870634691</v>
      </c>
      <c r="L578" s="24">
        <f t="shared" si="48"/>
        <v>1133.2989870634692</v>
      </c>
      <c r="M578" s="24">
        <f t="shared" si="49"/>
        <v>1174.6189870634691</v>
      </c>
      <c r="N578" s="25">
        <f t="shared" si="50"/>
        <v>1153.958987063469</v>
      </c>
      <c r="O578" s="4">
        <v>22.1</v>
      </c>
      <c r="P578" s="4">
        <v>71.8</v>
      </c>
      <c r="Q578" s="4">
        <v>80.4</v>
      </c>
      <c r="R578"/>
      <c r="AC578" s="23">
        <v>0.417</v>
      </c>
      <c r="AD578" s="51">
        <v>3.32</v>
      </c>
      <c r="AE578" s="51">
        <f t="shared" si="51"/>
        <v>3.5050000000000003</v>
      </c>
      <c r="AF578" s="29">
        <v>12</v>
      </c>
      <c r="AG578" s="25">
        <v>1153.958987063469</v>
      </c>
    </row>
    <row r="579" spans="1:33" ht="12.75">
      <c r="A579" s="1">
        <v>37071</v>
      </c>
      <c r="B579" s="19">
        <v>180</v>
      </c>
      <c r="C579" s="2">
        <v>0.588078678</v>
      </c>
      <c r="D579" s="20">
        <v>0.588078678</v>
      </c>
      <c r="E579" s="3">
        <v>5693</v>
      </c>
      <c r="F579" s="21">
        <v>0</v>
      </c>
      <c r="G579" s="68">
        <v>39.12884659</v>
      </c>
      <c r="H579" s="68">
        <v>-78.13795633</v>
      </c>
      <c r="I579" s="22">
        <v>933</v>
      </c>
      <c r="J579" s="4">
        <f t="shared" si="47"/>
        <v>901.5</v>
      </c>
      <c r="K579" s="24">
        <f t="shared" si="46"/>
        <v>970.3850000896794</v>
      </c>
      <c r="L579" s="24">
        <f t="shared" si="48"/>
        <v>1145.2650000896792</v>
      </c>
      <c r="M579" s="24">
        <f t="shared" si="49"/>
        <v>1186.5850000896794</v>
      </c>
      <c r="N579" s="25">
        <f t="shared" si="50"/>
        <v>1165.9250000896793</v>
      </c>
      <c r="O579" s="4">
        <v>22</v>
      </c>
      <c r="P579" s="4">
        <v>72.1</v>
      </c>
      <c r="Q579" s="4">
        <v>80.4</v>
      </c>
      <c r="R579"/>
      <c r="AC579" s="23">
        <v>0.426</v>
      </c>
      <c r="AD579" s="51">
        <v>3.321</v>
      </c>
      <c r="AE579" s="51">
        <f t="shared" si="51"/>
        <v>3.3201666666666667</v>
      </c>
      <c r="AF579" s="29">
        <v>12</v>
      </c>
      <c r="AG579" s="25">
        <v>1165.9250000896793</v>
      </c>
    </row>
    <row r="580" spans="1:33" ht="12.75">
      <c r="A580" s="1">
        <v>37071</v>
      </c>
      <c r="B580" s="19">
        <v>180</v>
      </c>
      <c r="C580" s="2">
        <v>0.58819443</v>
      </c>
      <c r="D580" s="20">
        <v>0.58819443</v>
      </c>
      <c r="E580" s="3">
        <v>5703</v>
      </c>
      <c r="F580" s="21">
        <v>0</v>
      </c>
      <c r="G580" s="68">
        <v>39.13260798</v>
      </c>
      <c r="H580" s="68">
        <v>-78.13262116</v>
      </c>
      <c r="I580" s="22">
        <v>930.7</v>
      </c>
      <c r="J580" s="4">
        <f t="shared" si="47"/>
        <v>899.2</v>
      </c>
      <c r="K580" s="24">
        <f t="shared" si="46"/>
        <v>991.5979712031274</v>
      </c>
      <c r="L580" s="24">
        <f t="shared" si="48"/>
        <v>1166.4779712031273</v>
      </c>
      <c r="M580" s="24">
        <f t="shared" si="49"/>
        <v>1207.7979712031274</v>
      </c>
      <c r="N580" s="25">
        <f t="shared" si="50"/>
        <v>1187.1379712031273</v>
      </c>
      <c r="O580" s="4">
        <v>21.8</v>
      </c>
      <c r="P580" s="4">
        <v>72.2</v>
      </c>
      <c r="Q580" s="4">
        <v>83</v>
      </c>
      <c r="R580"/>
      <c r="S580" s="56">
        <v>0.0001603</v>
      </c>
      <c r="T580" s="56">
        <v>0.0001087</v>
      </c>
      <c r="U580" s="56">
        <v>6.188E-05</v>
      </c>
      <c r="V580" s="67">
        <v>869.9</v>
      </c>
      <c r="W580" s="67">
        <v>309.9</v>
      </c>
      <c r="X580" s="67">
        <v>304.4</v>
      </c>
      <c r="Y580" s="67">
        <v>24.5</v>
      </c>
      <c r="AC580" s="23">
        <v>0.456</v>
      </c>
      <c r="AD580" s="51">
        <v>4.431</v>
      </c>
      <c r="AE580" s="51">
        <f t="shared" si="51"/>
        <v>3.505333333333333</v>
      </c>
      <c r="AF580" s="29">
        <v>12</v>
      </c>
      <c r="AG580" s="25">
        <v>1187.1379712031273</v>
      </c>
    </row>
    <row r="581" spans="1:33" ht="12.75">
      <c r="A581" s="1">
        <v>37071</v>
      </c>
      <c r="B581" s="19">
        <v>180</v>
      </c>
      <c r="C581" s="2">
        <v>0.588310182</v>
      </c>
      <c r="D581" s="20">
        <v>0.588310182</v>
      </c>
      <c r="E581" s="3">
        <v>5713</v>
      </c>
      <c r="F581" s="21">
        <v>0</v>
      </c>
      <c r="G581" s="68">
        <v>39.13754855</v>
      </c>
      <c r="H581" s="68">
        <v>-78.12922893</v>
      </c>
      <c r="I581" s="22">
        <v>928.2</v>
      </c>
      <c r="J581" s="4">
        <f t="shared" si="47"/>
        <v>896.7</v>
      </c>
      <c r="K581" s="24">
        <f t="shared" si="46"/>
        <v>1014.7171781074348</v>
      </c>
      <c r="L581" s="24">
        <f t="shared" si="48"/>
        <v>1189.597178107435</v>
      </c>
      <c r="M581" s="24">
        <f t="shared" si="49"/>
        <v>1230.917178107435</v>
      </c>
      <c r="N581" s="25">
        <f t="shared" si="50"/>
        <v>1210.2571781074348</v>
      </c>
      <c r="O581" s="4">
        <v>21.5</v>
      </c>
      <c r="P581" s="4">
        <v>72.7</v>
      </c>
      <c r="Q581" s="4">
        <v>84.9</v>
      </c>
      <c r="R581" s="56">
        <v>9.95E-06</v>
      </c>
      <c r="AC581" s="23">
        <v>0.546</v>
      </c>
      <c r="AD581" s="51">
        <v>4.431</v>
      </c>
      <c r="AE581" s="51">
        <f t="shared" si="51"/>
        <v>3.6905</v>
      </c>
      <c r="AF581" s="29">
        <v>12</v>
      </c>
      <c r="AG581" s="25">
        <v>1210.2571781074348</v>
      </c>
    </row>
    <row r="582" spans="1:33" ht="12.75">
      <c r="A582" s="1">
        <v>37071</v>
      </c>
      <c r="B582" s="19">
        <v>180</v>
      </c>
      <c r="C582" s="2">
        <v>0.588425934</v>
      </c>
      <c r="D582" s="20">
        <v>0.588425934</v>
      </c>
      <c r="E582" s="3">
        <v>5723</v>
      </c>
      <c r="F582" s="21">
        <v>0</v>
      </c>
      <c r="G582" s="68">
        <v>39.14298446</v>
      </c>
      <c r="H582" s="68">
        <v>-78.12795303</v>
      </c>
      <c r="I582" s="22">
        <v>925</v>
      </c>
      <c r="J582" s="4">
        <f t="shared" si="47"/>
        <v>893.5</v>
      </c>
      <c r="K582" s="24">
        <f t="shared" si="46"/>
        <v>1044.4039982303423</v>
      </c>
      <c r="L582" s="24">
        <f t="shared" si="48"/>
        <v>1219.2839982303421</v>
      </c>
      <c r="M582" s="24">
        <f t="shared" si="49"/>
        <v>1260.6039982303423</v>
      </c>
      <c r="N582" s="25">
        <f t="shared" si="50"/>
        <v>1239.9439982303422</v>
      </c>
      <c r="O582" s="4">
        <v>21.2</v>
      </c>
      <c r="P582" s="4">
        <v>73.4</v>
      </c>
      <c r="Q582" s="4">
        <v>84.5</v>
      </c>
      <c r="R582"/>
      <c r="AC582" s="23">
        <v>0.577</v>
      </c>
      <c r="AD582" s="51">
        <v>5.541</v>
      </c>
      <c r="AE582" s="51">
        <f t="shared" si="51"/>
        <v>4.060666666666667</v>
      </c>
      <c r="AF582" s="29">
        <v>12</v>
      </c>
      <c r="AG582" s="25">
        <v>1239.9439982303422</v>
      </c>
    </row>
    <row r="583" spans="1:33" ht="12.75">
      <c r="A583" s="1">
        <v>37071</v>
      </c>
      <c r="B583" s="19">
        <v>180</v>
      </c>
      <c r="C583" s="2">
        <v>0.588541687</v>
      </c>
      <c r="D583" s="20">
        <v>0.588541687</v>
      </c>
      <c r="E583" s="3">
        <v>5733</v>
      </c>
      <c r="F583" s="21">
        <v>0</v>
      </c>
      <c r="G583" s="68">
        <v>39.14828744</v>
      </c>
      <c r="H583" s="68">
        <v>-78.12900271</v>
      </c>
      <c r="I583" s="22">
        <v>923.6</v>
      </c>
      <c r="J583" s="4">
        <f t="shared" si="47"/>
        <v>892.1</v>
      </c>
      <c r="K583" s="24">
        <f t="shared" si="46"/>
        <v>1057.4254300213436</v>
      </c>
      <c r="L583" s="24">
        <f t="shared" si="48"/>
        <v>1232.3054300213435</v>
      </c>
      <c r="M583" s="24">
        <f t="shared" si="49"/>
        <v>1273.6254300213436</v>
      </c>
      <c r="N583" s="25">
        <f t="shared" si="50"/>
        <v>1252.9654300213435</v>
      </c>
      <c r="O583" s="4">
        <v>21.1</v>
      </c>
      <c r="P583" s="4">
        <v>74</v>
      </c>
      <c r="Q583" s="4">
        <v>84.5</v>
      </c>
      <c r="R583"/>
      <c r="S583" s="56">
        <v>0.0002085</v>
      </c>
      <c r="T583" s="56">
        <v>0.0001396</v>
      </c>
      <c r="U583" s="56">
        <v>7.882E-05</v>
      </c>
      <c r="V583" s="67">
        <v>863.2</v>
      </c>
      <c r="W583" s="67">
        <v>309.9</v>
      </c>
      <c r="X583" s="67">
        <v>304.4</v>
      </c>
      <c r="Y583" s="67">
        <v>24</v>
      </c>
      <c r="AC583" s="23">
        <v>0.646</v>
      </c>
      <c r="AD583" s="51">
        <v>5.541</v>
      </c>
      <c r="AE583" s="51">
        <f t="shared" si="51"/>
        <v>4.430833333333333</v>
      </c>
      <c r="AF583" s="29">
        <v>12</v>
      </c>
      <c r="AG583" s="25">
        <v>1252.9654300213435</v>
      </c>
    </row>
    <row r="584" spans="1:33" ht="12.75">
      <c r="A584" s="1">
        <v>37071</v>
      </c>
      <c r="B584" s="19">
        <v>180</v>
      </c>
      <c r="C584" s="2">
        <v>0.588657379</v>
      </c>
      <c r="D584" s="20">
        <v>0.588657379</v>
      </c>
      <c r="E584" s="3">
        <v>5743</v>
      </c>
      <c r="F584" s="21">
        <v>0</v>
      </c>
      <c r="G584" s="68">
        <v>39.15308033</v>
      </c>
      <c r="H584" s="68">
        <v>-78.13162672</v>
      </c>
      <c r="I584" s="22">
        <v>922.3</v>
      </c>
      <c r="J584" s="4">
        <f t="shared" si="47"/>
        <v>890.8</v>
      </c>
      <c r="K584" s="24">
        <f aca="true" t="shared" si="52" ref="K584:K647">(8303.951372*(LN(1013.25/J584)))</f>
        <v>1069.5350701545087</v>
      </c>
      <c r="L584" s="24">
        <f t="shared" si="48"/>
        <v>1244.4150701545086</v>
      </c>
      <c r="M584" s="24">
        <f t="shared" si="49"/>
        <v>1285.7350701545088</v>
      </c>
      <c r="N584" s="25">
        <f t="shared" si="50"/>
        <v>1265.0750701545087</v>
      </c>
      <c r="O584" s="4">
        <v>21</v>
      </c>
      <c r="P584" s="4">
        <v>75.4</v>
      </c>
      <c r="Q584" s="4">
        <v>86.4</v>
      </c>
      <c r="R584"/>
      <c r="AC584" s="23">
        <v>0.646</v>
      </c>
      <c r="AD584" s="51">
        <v>5.541</v>
      </c>
      <c r="AE584" s="51">
        <f t="shared" si="51"/>
        <v>4.801</v>
      </c>
      <c r="AF584" s="29">
        <v>12</v>
      </c>
      <c r="AG584" s="25">
        <v>1265.0750701545087</v>
      </c>
    </row>
    <row r="585" spans="1:33" ht="12.75">
      <c r="A585" s="1">
        <v>37071</v>
      </c>
      <c r="B585" s="19">
        <v>180</v>
      </c>
      <c r="C585" s="2">
        <v>0.588773131</v>
      </c>
      <c r="D585" s="20">
        <v>0.588773131</v>
      </c>
      <c r="E585" s="3">
        <v>5753</v>
      </c>
      <c r="F585" s="21">
        <v>0</v>
      </c>
      <c r="G585" s="68">
        <v>39.15726527</v>
      </c>
      <c r="H585" s="68">
        <v>-78.13585485</v>
      </c>
      <c r="I585" s="22">
        <v>919.3</v>
      </c>
      <c r="J585" s="4">
        <f aca="true" t="shared" si="53" ref="J585:J648">(I585-31.5)</f>
        <v>887.8</v>
      </c>
      <c r="K585" s="24">
        <f t="shared" si="52"/>
        <v>1097.5479766438602</v>
      </c>
      <c r="L585" s="24">
        <f aca="true" t="shared" si="54" ref="L585:L648">(K585+174.88)</f>
        <v>1272.4279766438603</v>
      </c>
      <c r="M585" s="24">
        <f aca="true" t="shared" si="55" ref="M585:M648">(K585+216.2)</f>
        <v>1313.7479766438603</v>
      </c>
      <c r="N585" s="25">
        <f aca="true" t="shared" si="56" ref="N585:N648">AVERAGE(L585:M585)</f>
        <v>1293.0879766438602</v>
      </c>
      <c r="O585" s="4">
        <v>20.8</v>
      </c>
      <c r="P585" s="4">
        <v>76.2</v>
      </c>
      <c r="Q585" s="4">
        <v>84.6</v>
      </c>
      <c r="R585"/>
      <c r="AC585" s="23">
        <v>0.686</v>
      </c>
      <c r="AD585" s="51">
        <v>6.651</v>
      </c>
      <c r="AE585" s="51">
        <f t="shared" si="51"/>
        <v>5.356000000000001</v>
      </c>
      <c r="AF585" s="29">
        <v>12</v>
      </c>
      <c r="AG585" s="25">
        <v>1293.0879766438602</v>
      </c>
    </row>
    <row r="586" spans="1:33" ht="12.75">
      <c r="A586" s="1">
        <v>37071</v>
      </c>
      <c r="B586" s="19">
        <v>180</v>
      </c>
      <c r="C586" s="2">
        <v>0.588888884</v>
      </c>
      <c r="D586" s="20">
        <v>0.588888884</v>
      </c>
      <c r="E586" s="3">
        <v>5763</v>
      </c>
      <c r="F586" s="21">
        <v>0</v>
      </c>
      <c r="G586" s="68">
        <v>39.16022233</v>
      </c>
      <c r="H586" s="68">
        <v>-78.14146587</v>
      </c>
      <c r="I586" s="22">
        <v>917.2</v>
      </c>
      <c r="J586" s="4">
        <f t="shared" si="53"/>
        <v>885.7</v>
      </c>
      <c r="K586" s="24">
        <f t="shared" si="52"/>
        <v>1117.2133908318876</v>
      </c>
      <c r="L586" s="24">
        <f t="shared" si="54"/>
        <v>1292.0933908318875</v>
      </c>
      <c r="M586" s="24">
        <f t="shared" si="55"/>
        <v>1333.4133908318877</v>
      </c>
      <c r="N586" s="25">
        <f t="shared" si="56"/>
        <v>1312.7533908318876</v>
      </c>
      <c r="O586" s="4">
        <v>20.6</v>
      </c>
      <c r="P586" s="4">
        <v>77</v>
      </c>
      <c r="Q586" s="4">
        <v>85.9</v>
      </c>
      <c r="R586"/>
      <c r="S586" s="56">
        <v>0.0002033</v>
      </c>
      <c r="T586" s="56">
        <v>0.000138</v>
      </c>
      <c r="U586" s="56">
        <v>7.773E-05</v>
      </c>
      <c r="V586" s="67">
        <v>857.2</v>
      </c>
      <c r="W586" s="67">
        <v>310</v>
      </c>
      <c r="X586" s="67">
        <v>304.5</v>
      </c>
      <c r="Y586" s="67">
        <v>23.6</v>
      </c>
      <c r="AC586" s="23">
        <v>0.686</v>
      </c>
      <c r="AD586" s="51">
        <v>6.651</v>
      </c>
      <c r="AE586" s="51">
        <f t="shared" si="51"/>
        <v>5.726</v>
      </c>
      <c r="AF586" s="29">
        <v>12</v>
      </c>
      <c r="AG586" s="25">
        <v>1312.7533908318876</v>
      </c>
    </row>
    <row r="587" spans="1:33" ht="12.75">
      <c r="A587" s="1">
        <v>37071</v>
      </c>
      <c r="B587" s="19">
        <v>180</v>
      </c>
      <c r="C587" s="2">
        <v>0.589004636</v>
      </c>
      <c r="D587" s="20">
        <v>0.589004636</v>
      </c>
      <c r="E587" s="3">
        <v>5773</v>
      </c>
      <c r="F587" s="21">
        <v>0</v>
      </c>
      <c r="G587" s="68">
        <v>39.1616295</v>
      </c>
      <c r="H587" s="68">
        <v>-78.14776244</v>
      </c>
      <c r="I587" s="22">
        <v>915.4</v>
      </c>
      <c r="J587" s="4">
        <f t="shared" si="53"/>
        <v>883.9</v>
      </c>
      <c r="K587" s="24">
        <f t="shared" si="52"/>
        <v>1134.1066069537567</v>
      </c>
      <c r="L587" s="24">
        <f t="shared" si="54"/>
        <v>1308.9866069537566</v>
      </c>
      <c r="M587" s="24">
        <f t="shared" si="55"/>
        <v>1350.3066069537567</v>
      </c>
      <c r="N587" s="25">
        <f t="shared" si="56"/>
        <v>1329.6466069537566</v>
      </c>
      <c r="O587" s="4">
        <v>20.4</v>
      </c>
      <c r="P587" s="4">
        <v>77.8</v>
      </c>
      <c r="Q587" s="4">
        <v>82.9</v>
      </c>
      <c r="R587" s="56">
        <v>1.48E-05</v>
      </c>
      <c r="AC587" s="23">
        <v>0.696</v>
      </c>
      <c r="AD587" s="51">
        <v>6.651</v>
      </c>
      <c r="AE587" s="51">
        <f t="shared" si="51"/>
        <v>6.096</v>
      </c>
      <c r="AF587" s="29">
        <v>12</v>
      </c>
      <c r="AG587" s="25">
        <v>1329.6466069537566</v>
      </c>
    </row>
    <row r="588" spans="1:33" ht="12.75">
      <c r="A588" s="1">
        <v>37071</v>
      </c>
      <c r="B588" s="19">
        <v>180</v>
      </c>
      <c r="C588" s="2">
        <v>0.589120388</v>
      </c>
      <c r="D588" s="20">
        <v>0.589120388</v>
      </c>
      <c r="E588" s="3">
        <v>5783</v>
      </c>
      <c r="F588" s="21">
        <v>0</v>
      </c>
      <c r="G588" s="68">
        <v>39.16176303</v>
      </c>
      <c r="H588" s="68">
        <v>-78.15424368</v>
      </c>
      <c r="I588" s="22">
        <v>913.2</v>
      </c>
      <c r="J588" s="4">
        <f t="shared" si="53"/>
        <v>881.7</v>
      </c>
      <c r="K588" s="24">
        <f t="shared" si="52"/>
        <v>1154.8006514407189</v>
      </c>
      <c r="L588" s="24">
        <f t="shared" si="54"/>
        <v>1329.680651440719</v>
      </c>
      <c r="M588" s="24">
        <f t="shared" si="55"/>
        <v>1371.000651440719</v>
      </c>
      <c r="N588" s="25">
        <f t="shared" si="56"/>
        <v>1350.3406514407188</v>
      </c>
      <c r="O588" s="4">
        <v>20.2</v>
      </c>
      <c r="P588" s="4">
        <v>78.5</v>
      </c>
      <c r="Q588" s="4">
        <v>84.9</v>
      </c>
      <c r="R588"/>
      <c r="AC588" s="23">
        <v>0.676</v>
      </c>
      <c r="AD588" s="51">
        <v>6.651</v>
      </c>
      <c r="AE588" s="51">
        <f t="shared" si="51"/>
        <v>6.281</v>
      </c>
      <c r="AF588" s="29">
        <v>12</v>
      </c>
      <c r="AG588" s="25">
        <v>1350.3406514407188</v>
      </c>
    </row>
    <row r="589" spans="1:33" ht="12.75">
      <c r="A589" s="1">
        <v>37071</v>
      </c>
      <c r="B589" s="19">
        <v>180</v>
      </c>
      <c r="C589" s="2">
        <v>0.58923614</v>
      </c>
      <c r="D589" s="20">
        <v>0.58923614</v>
      </c>
      <c r="E589" s="3">
        <v>5793</v>
      </c>
      <c r="F589" s="21">
        <v>0</v>
      </c>
      <c r="G589" s="68">
        <v>39.16100411</v>
      </c>
      <c r="H589" s="68">
        <v>-78.16057232</v>
      </c>
      <c r="I589" s="22">
        <v>910.5</v>
      </c>
      <c r="J589" s="4">
        <f t="shared" si="53"/>
        <v>879</v>
      </c>
      <c r="K589" s="24">
        <f t="shared" si="52"/>
        <v>1180.2685747427822</v>
      </c>
      <c r="L589" s="24">
        <f t="shared" si="54"/>
        <v>1355.1485747427823</v>
      </c>
      <c r="M589" s="24">
        <f t="shared" si="55"/>
        <v>1396.4685747427823</v>
      </c>
      <c r="N589" s="25">
        <f t="shared" si="56"/>
        <v>1375.8085747427822</v>
      </c>
      <c r="O589" s="4">
        <v>19.9</v>
      </c>
      <c r="P589" s="4">
        <v>79.3</v>
      </c>
      <c r="Q589" s="4">
        <v>79.4</v>
      </c>
      <c r="R589"/>
      <c r="S589" s="56">
        <v>0.0001881</v>
      </c>
      <c r="T589" s="56">
        <v>0.0001297</v>
      </c>
      <c r="U589" s="56">
        <v>7.396E-05</v>
      </c>
      <c r="V589" s="67">
        <v>850.7</v>
      </c>
      <c r="W589" s="67">
        <v>310</v>
      </c>
      <c r="X589" s="67">
        <v>304.5</v>
      </c>
      <c r="Y589" s="67">
        <v>23.4</v>
      </c>
      <c r="AC589" s="23">
        <v>0.626</v>
      </c>
      <c r="AD589" s="51">
        <v>5.541</v>
      </c>
      <c r="AE589" s="51">
        <f t="shared" si="51"/>
        <v>6.280999999999999</v>
      </c>
      <c r="AF589" s="29">
        <v>12</v>
      </c>
      <c r="AG589" s="25">
        <v>1375.8085747427822</v>
      </c>
    </row>
    <row r="590" spans="1:33" ht="12.75">
      <c r="A590" s="1">
        <v>37071</v>
      </c>
      <c r="B590" s="19">
        <v>180</v>
      </c>
      <c r="C590" s="2">
        <v>0.589351833</v>
      </c>
      <c r="D590" s="20">
        <v>0.589351833</v>
      </c>
      <c r="E590" s="3">
        <v>5803</v>
      </c>
      <c r="F590" s="21">
        <v>0</v>
      </c>
      <c r="G590" s="68">
        <v>39.15930203</v>
      </c>
      <c r="H590" s="68">
        <v>-78.16646847</v>
      </c>
      <c r="I590" s="22">
        <v>908.7</v>
      </c>
      <c r="J590" s="4">
        <f t="shared" si="53"/>
        <v>877.2</v>
      </c>
      <c r="K590" s="24">
        <f t="shared" si="52"/>
        <v>1197.290688059712</v>
      </c>
      <c r="L590" s="24">
        <f t="shared" si="54"/>
        <v>1372.1706880597121</v>
      </c>
      <c r="M590" s="24">
        <f t="shared" si="55"/>
        <v>1413.490688059712</v>
      </c>
      <c r="N590" s="25">
        <f t="shared" si="56"/>
        <v>1392.830688059712</v>
      </c>
      <c r="O590" s="4">
        <v>19.8</v>
      </c>
      <c r="P590" s="4">
        <v>79.9</v>
      </c>
      <c r="Q590" s="4">
        <v>78.9</v>
      </c>
      <c r="R590"/>
      <c r="AC590" s="23">
        <v>0.556</v>
      </c>
      <c r="AD590" s="51">
        <v>5.541</v>
      </c>
      <c r="AE590" s="51">
        <f t="shared" si="51"/>
        <v>6.280999999999999</v>
      </c>
      <c r="AF590" s="29">
        <v>12</v>
      </c>
      <c r="AG590" s="25">
        <v>1392.830688059712</v>
      </c>
    </row>
    <row r="591" spans="1:33" ht="12.75">
      <c r="A591" s="1">
        <v>37071</v>
      </c>
      <c r="B591" s="19">
        <v>180</v>
      </c>
      <c r="C591" s="2">
        <v>0.589467585</v>
      </c>
      <c r="D591" s="20">
        <v>0.589467585</v>
      </c>
      <c r="E591" s="3">
        <v>5813</v>
      </c>
      <c r="F591" s="21">
        <v>0</v>
      </c>
      <c r="G591" s="68">
        <v>39.15658977</v>
      </c>
      <c r="H591" s="68">
        <v>-78.17162483</v>
      </c>
      <c r="I591" s="22">
        <v>907.1</v>
      </c>
      <c r="J591" s="4">
        <f t="shared" si="53"/>
        <v>875.6</v>
      </c>
      <c r="K591" s="24">
        <f t="shared" si="52"/>
        <v>1212.4508043142491</v>
      </c>
      <c r="L591" s="24">
        <f t="shared" si="54"/>
        <v>1387.3308043142492</v>
      </c>
      <c r="M591" s="24">
        <f t="shared" si="55"/>
        <v>1428.6508043142492</v>
      </c>
      <c r="N591" s="25">
        <f t="shared" si="56"/>
        <v>1407.990804314249</v>
      </c>
      <c r="O591" s="4">
        <v>19.6</v>
      </c>
      <c r="P591" s="4">
        <v>80.3</v>
      </c>
      <c r="Q591" s="4">
        <v>77.5</v>
      </c>
      <c r="R591"/>
      <c r="AC591" s="23">
        <v>0.566</v>
      </c>
      <c r="AD591" s="51">
        <v>5.541</v>
      </c>
      <c r="AE591" s="51">
        <f t="shared" si="51"/>
        <v>6.096</v>
      </c>
      <c r="AF591" s="29">
        <v>12</v>
      </c>
      <c r="AG591" s="25">
        <v>1407.990804314249</v>
      </c>
    </row>
    <row r="592" spans="1:33" ht="12.75">
      <c r="A592" s="1">
        <v>37071</v>
      </c>
      <c r="B592" s="19">
        <v>180</v>
      </c>
      <c r="C592" s="2">
        <v>0.589583337</v>
      </c>
      <c r="D592" s="20">
        <v>0.589583337</v>
      </c>
      <c r="E592" s="3">
        <v>5823</v>
      </c>
      <c r="F592" s="21">
        <v>0</v>
      </c>
      <c r="G592" s="68">
        <v>39.15299408</v>
      </c>
      <c r="H592" s="68">
        <v>-78.17578433</v>
      </c>
      <c r="I592" s="22">
        <v>905.5</v>
      </c>
      <c r="J592" s="4">
        <f t="shared" si="53"/>
        <v>874</v>
      </c>
      <c r="K592" s="24">
        <f t="shared" si="52"/>
        <v>1227.638648277428</v>
      </c>
      <c r="L592" s="24">
        <f t="shared" si="54"/>
        <v>1402.518648277428</v>
      </c>
      <c r="M592" s="24">
        <f t="shared" si="55"/>
        <v>1443.838648277428</v>
      </c>
      <c r="N592" s="25">
        <f t="shared" si="56"/>
        <v>1423.178648277428</v>
      </c>
      <c r="O592" s="4">
        <v>19.5</v>
      </c>
      <c r="P592" s="4">
        <v>81.1</v>
      </c>
      <c r="Q592" s="4">
        <v>81.4</v>
      </c>
      <c r="R592"/>
      <c r="S592" s="56">
        <v>0.0001774</v>
      </c>
      <c r="T592" s="56">
        <v>0.0001196</v>
      </c>
      <c r="U592" s="56">
        <v>7.057E-05</v>
      </c>
      <c r="V592" s="67">
        <v>844.2</v>
      </c>
      <c r="W592" s="67">
        <v>310</v>
      </c>
      <c r="X592" s="67">
        <v>304.5</v>
      </c>
      <c r="Y592" s="67">
        <v>23.4</v>
      </c>
      <c r="AC592" s="23">
        <v>0.536</v>
      </c>
      <c r="AD592" s="51">
        <v>4.431</v>
      </c>
      <c r="AE592" s="51">
        <f t="shared" si="51"/>
        <v>5.726</v>
      </c>
      <c r="AF592" s="29">
        <v>12</v>
      </c>
      <c r="AG592" s="25">
        <v>1423.178648277428</v>
      </c>
    </row>
    <row r="593" spans="1:33" ht="12.75">
      <c r="A593" s="1">
        <v>37071</v>
      </c>
      <c r="B593" s="19">
        <v>180</v>
      </c>
      <c r="C593" s="2">
        <v>0.58969909</v>
      </c>
      <c r="D593" s="20">
        <v>0.58969909</v>
      </c>
      <c r="E593" s="3">
        <v>5833</v>
      </c>
      <c r="F593" s="21">
        <v>0</v>
      </c>
      <c r="G593" s="68">
        <v>39.14858891</v>
      </c>
      <c r="H593" s="68">
        <v>-78.17867591</v>
      </c>
      <c r="I593" s="22">
        <v>903.7</v>
      </c>
      <c r="J593" s="4">
        <f t="shared" si="53"/>
        <v>872.2</v>
      </c>
      <c r="K593" s="24">
        <f t="shared" si="52"/>
        <v>1244.7582425549613</v>
      </c>
      <c r="L593" s="24">
        <f t="shared" si="54"/>
        <v>1419.6382425549614</v>
      </c>
      <c r="M593" s="24">
        <f t="shared" si="55"/>
        <v>1460.9582425549613</v>
      </c>
      <c r="N593" s="25">
        <f t="shared" si="56"/>
        <v>1440.2982425549612</v>
      </c>
      <c r="O593" s="4">
        <v>19.4</v>
      </c>
      <c r="P593" s="4">
        <v>81.7</v>
      </c>
      <c r="Q593" s="4">
        <v>79.4</v>
      </c>
      <c r="R593" s="56">
        <v>1.35E-05</v>
      </c>
      <c r="AC593" s="23">
        <v>0.526</v>
      </c>
      <c r="AD593" s="51">
        <v>4.431</v>
      </c>
      <c r="AE593" s="51">
        <f t="shared" si="51"/>
        <v>5.356000000000001</v>
      </c>
      <c r="AF593" s="29">
        <v>12</v>
      </c>
      <c r="AG593" s="25">
        <v>1440.2982425549612</v>
      </c>
    </row>
    <row r="594" spans="1:33" ht="12.75">
      <c r="A594" s="1">
        <v>37071</v>
      </c>
      <c r="B594" s="19">
        <v>180</v>
      </c>
      <c r="C594" s="2">
        <v>0.589814842</v>
      </c>
      <c r="D594" s="20">
        <v>0.589814842</v>
      </c>
      <c r="E594" s="3">
        <v>5843</v>
      </c>
      <c r="F594" s="21">
        <v>0</v>
      </c>
      <c r="G594" s="68">
        <v>39.14363154</v>
      </c>
      <c r="H594" s="68">
        <v>-78.17987504</v>
      </c>
      <c r="I594" s="22">
        <v>901.5</v>
      </c>
      <c r="J594" s="4">
        <f t="shared" si="53"/>
        <v>870</v>
      </c>
      <c r="K594" s="24">
        <f t="shared" si="52"/>
        <v>1265.730235126164</v>
      </c>
      <c r="L594" s="24">
        <f t="shared" si="54"/>
        <v>1440.6102351261638</v>
      </c>
      <c r="M594" s="24">
        <f t="shared" si="55"/>
        <v>1481.930235126164</v>
      </c>
      <c r="N594" s="25">
        <f t="shared" si="56"/>
        <v>1461.270235126164</v>
      </c>
      <c r="O594" s="4">
        <v>19.2</v>
      </c>
      <c r="P594" s="4">
        <v>82.4</v>
      </c>
      <c r="Q594" s="4">
        <v>78</v>
      </c>
      <c r="R594"/>
      <c r="AC594" s="23">
        <v>0.486</v>
      </c>
      <c r="AD594" s="51">
        <v>4.431</v>
      </c>
      <c r="AE594" s="51">
        <f t="shared" si="51"/>
        <v>4.986000000000001</v>
      </c>
      <c r="AF594" s="29">
        <v>12</v>
      </c>
      <c r="AG594" s="25">
        <v>1461.270235126164</v>
      </c>
    </row>
    <row r="595" spans="1:33" ht="12.75">
      <c r="A595" s="1">
        <v>37071</v>
      </c>
      <c r="B595" s="19">
        <v>180</v>
      </c>
      <c r="C595" s="2">
        <v>0.589930534</v>
      </c>
      <c r="D595" s="20">
        <v>0.589930534</v>
      </c>
      <c r="E595" s="3">
        <v>5853</v>
      </c>
      <c r="F595" s="21">
        <v>0</v>
      </c>
      <c r="G595" s="68">
        <v>39.13845232</v>
      </c>
      <c r="H595" s="68">
        <v>-78.17870117</v>
      </c>
      <c r="I595" s="22">
        <v>900.2</v>
      </c>
      <c r="J595" s="4">
        <f t="shared" si="53"/>
        <v>868.7</v>
      </c>
      <c r="K595" s="24">
        <f t="shared" si="52"/>
        <v>1278.1477180676877</v>
      </c>
      <c r="L595" s="24">
        <f t="shared" si="54"/>
        <v>1453.0277180676876</v>
      </c>
      <c r="M595" s="24">
        <f t="shared" si="55"/>
        <v>1494.3477180676878</v>
      </c>
      <c r="N595" s="25">
        <f t="shared" si="56"/>
        <v>1473.6877180676877</v>
      </c>
      <c r="O595" s="4">
        <v>19.1</v>
      </c>
      <c r="P595" s="4">
        <v>83</v>
      </c>
      <c r="Q595" s="4">
        <v>74.4</v>
      </c>
      <c r="R595"/>
      <c r="S595" s="56">
        <v>0.0001616</v>
      </c>
      <c r="T595" s="56">
        <v>0.0001153</v>
      </c>
      <c r="U595" s="56">
        <v>6.825E-05</v>
      </c>
      <c r="V595" s="67">
        <v>838.8</v>
      </c>
      <c r="W595" s="67">
        <v>310</v>
      </c>
      <c r="X595" s="67">
        <v>304.5</v>
      </c>
      <c r="Y595" s="67">
        <v>23.6</v>
      </c>
      <c r="AC595" s="23">
        <v>0.486</v>
      </c>
      <c r="AD595" s="51">
        <v>4.432</v>
      </c>
      <c r="AE595" s="51">
        <f t="shared" si="51"/>
        <v>4.801166666666667</v>
      </c>
      <c r="AF595" s="29">
        <v>12</v>
      </c>
      <c r="AG595" s="25">
        <v>1473.6877180676877</v>
      </c>
    </row>
    <row r="596" spans="1:33" ht="12.75">
      <c r="A596" s="1">
        <v>37071</v>
      </c>
      <c r="B596" s="19">
        <v>180</v>
      </c>
      <c r="C596" s="2">
        <v>0.590046287</v>
      </c>
      <c r="D596" s="20">
        <v>0.590046287</v>
      </c>
      <c r="E596" s="3">
        <v>5863</v>
      </c>
      <c r="F596" s="21">
        <v>0</v>
      </c>
      <c r="G596" s="68">
        <v>39.13411128</v>
      </c>
      <c r="H596" s="68">
        <v>-78.17467047</v>
      </c>
      <c r="I596" s="22">
        <v>898.6</v>
      </c>
      <c r="J596" s="4">
        <f t="shared" si="53"/>
        <v>867.1</v>
      </c>
      <c r="K596" s="24">
        <f t="shared" si="52"/>
        <v>1293.4563088709074</v>
      </c>
      <c r="L596" s="24">
        <f t="shared" si="54"/>
        <v>1468.3363088709075</v>
      </c>
      <c r="M596" s="24">
        <f t="shared" si="55"/>
        <v>1509.6563088709074</v>
      </c>
      <c r="N596" s="25">
        <f t="shared" si="56"/>
        <v>1488.9963088709073</v>
      </c>
      <c r="O596" s="4">
        <v>19</v>
      </c>
      <c r="P596" s="4">
        <v>83.4</v>
      </c>
      <c r="Q596" s="4">
        <v>72.9</v>
      </c>
      <c r="R596"/>
      <c r="AC596" s="23">
        <v>0.416</v>
      </c>
      <c r="AD596" s="51">
        <v>3.322</v>
      </c>
      <c r="AE596" s="51">
        <f t="shared" si="51"/>
        <v>4.431333333333334</v>
      </c>
      <c r="AF596" s="29">
        <v>12</v>
      </c>
      <c r="AG596" s="25">
        <v>1488.9963088709073</v>
      </c>
    </row>
    <row r="597" spans="1:33" ht="12.75">
      <c r="A597" s="1">
        <v>37071</v>
      </c>
      <c r="B597" s="19">
        <v>180</v>
      </c>
      <c r="C597" s="2">
        <v>0.590162039</v>
      </c>
      <c r="D597" s="20">
        <v>0.590162039</v>
      </c>
      <c r="E597" s="3">
        <v>5873</v>
      </c>
      <c r="F597" s="21">
        <v>0</v>
      </c>
      <c r="G597" s="68">
        <v>39.13056606</v>
      </c>
      <c r="H597" s="68">
        <v>-78.16936813</v>
      </c>
      <c r="I597" s="22">
        <v>897</v>
      </c>
      <c r="J597" s="4">
        <f t="shared" si="53"/>
        <v>865.5</v>
      </c>
      <c r="K597" s="24">
        <f t="shared" si="52"/>
        <v>1308.7931736660435</v>
      </c>
      <c r="L597" s="24">
        <f t="shared" si="54"/>
        <v>1483.6731736660436</v>
      </c>
      <c r="M597" s="24">
        <f t="shared" si="55"/>
        <v>1524.9931736660435</v>
      </c>
      <c r="N597" s="25">
        <f t="shared" si="56"/>
        <v>1504.3331736660434</v>
      </c>
      <c r="O597" s="4">
        <v>18.8</v>
      </c>
      <c r="P597" s="4">
        <v>83.8</v>
      </c>
      <c r="Q597" s="4">
        <v>66.6</v>
      </c>
      <c r="R597"/>
      <c r="AC597" s="23">
        <v>0.407</v>
      </c>
      <c r="AD597" s="51">
        <v>3.322</v>
      </c>
      <c r="AE597" s="51">
        <f t="shared" si="51"/>
        <v>4.0615</v>
      </c>
      <c r="AF597" s="29">
        <v>12</v>
      </c>
      <c r="AG597" s="25">
        <v>1504.3331736660434</v>
      </c>
    </row>
    <row r="598" spans="1:33" ht="12.75">
      <c r="A598" s="1">
        <v>37071</v>
      </c>
      <c r="B598" s="19">
        <v>180</v>
      </c>
      <c r="C598" s="2">
        <v>0.590277791</v>
      </c>
      <c r="D598" s="20">
        <v>0.590277791</v>
      </c>
      <c r="E598" s="3">
        <v>5883</v>
      </c>
      <c r="F598" s="21">
        <v>0</v>
      </c>
      <c r="G598" s="68">
        <v>39.12810452</v>
      </c>
      <c r="H598" s="68">
        <v>-78.16301444</v>
      </c>
      <c r="I598" s="22">
        <v>896.4</v>
      </c>
      <c r="J598" s="4">
        <f t="shared" si="53"/>
        <v>864.9</v>
      </c>
      <c r="K598" s="24">
        <f t="shared" si="52"/>
        <v>1314.5518086901718</v>
      </c>
      <c r="L598" s="24">
        <f t="shared" si="54"/>
        <v>1489.4318086901717</v>
      </c>
      <c r="M598" s="24">
        <f t="shared" si="55"/>
        <v>1530.7518086901719</v>
      </c>
      <c r="N598" s="25">
        <f t="shared" si="56"/>
        <v>1510.0918086901718</v>
      </c>
      <c r="O598" s="4">
        <v>18.8</v>
      </c>
      <c r="P598" s="4">
        <v>84.2</v>
      </c>
      <c r="Q598" s="4">
        <v>81.9</v>
      </c>
      <c r="R598"/>
      <c r="S598" s="56">
        <v>0.0001387</v>
      </c>
      <c r="T598" s="56">
        <v>9.777E-05</v>
      </c>
      <c r="U598" s="56">
        <v>5.806E-05</v>
      </c>
      <c r="V598" s="67">
        <v>834.1</v>
      </c>
      <c r="W598" s="67">
        <v>310</v>
      </c>
      <c r="X598" s="67">
        <v>304.5</v>
      </c>
      <c r="Y598" s="67">
        <v>23.6</v>
      </c>
      <c r="AC598" s="23">
        <v>0.386</v>
      </c>
      <c r="AD598" s="51">
        <v>3.322</v>
      </c>
      <c r="AE598" s="51">
        <f t="shared" si="51"/>
        <v>3.8766666666666665</v>
      </c>
      <c r="AF598" s="29">
        <v>12</v>
      </c>
      <c r="AG598" s="25">
        <v>1510.0918086901718</v>
      </c>
    </row>
    <row r="599" spans="1:33" ht="12.75">
      <c r="A599" s="1">
        <v>37071</v>
      </c>
      <c r="B599" s="19">
        <v>180</v>
      </c>
      <c r="C599" s="2">
        <v>0.590393543</v>
      </c>
      <c r="D599" s="20">
        <v>0.590393543</v>
      </c>
      <c r="E599" s="3">
        <v>5893</v>
      </c>
      <c r="F599" s="21">
        <v>0</v>
      </c>
      <c r="G599" s="68">
        <v>39.12726276</v>
      </c>
      <c r="H599" s="68">
        <v>-78.15588404</v>
      </c>
      <c r="I599" s="22">
        <v>895.1</v>
      </c>
      <c r="J599" s="4">
        <f t="shared" si="53"/>
        <v>863.6</v>
      </c>
      <c r="K599" s="24">
        <f t="shared" si="52"/>
        <v>1327.0425680989358</v>
      </c>
      <c r="L599" s="24">
        <f t="shared" si="54"/>
        <v>1501.9225680989357</v>
      </c>
      <c r="M599" s="24">
        <f t="shared" si="55"/>
        <v>1543.2425680989359</v>
      </c>
      <c r="N599" s="25">
        <f t="shared" si="56"/>
        <v>1522.5825680989358</v>
      </c>
      <c r="O599" s="4">
        <v>18.7</v>
      </c>
      <c r="P599" s="4">
        <v>84.5</v>
      </c>
      <c r="Q599" s="4">
        <v>65.9</v>
      </c>
      <c r="R599" s="56">
        <v>1.01E-05</v>
      </c>
      <c r="AC599" s="23">
        <v>0.366</v>
      </c>
      <c r="AD599" s="51">
        <v>3.322</v>
      </c>
      <c r="AE599" s="51">
        <f t="shared" si="51"/>
        <v>3.691833333333333</v>
      </c>
      <c r="AF599" s="29">
        <v>12</v>
      </c>
      <c r="AG599" s="25">
        <v>1522.5825680989358</v>
      </c>
    </row>
    <row r="600" spans="1:33" ht="12.75">
      <c r="A600" s="1">
        <v>37071</v>
      </c>
      <c r="B600" s="19">
        <v>180</v>
      </c>
      <c r="C600" s="2">
        <v>0.590509236</v>
      </c>
      <c r="D600" s="20">
        <v>0.590509236</v>
      </c>
      <c r="E600" s="3">
        <v>5903</v>
      </c>
      <c r="F600" s="21">
        <v>0</v>
      </c>
      <c r="G600" s="68">
        <v>39.12826045</v>
      </c>
      <c r="H600" s="68">
        <v>-78.14873947</v>
      </c>
      <c r="I600" s="22">
        <v>893.4</v>
      </c>
      <c r="J600" s="4">
        <f t="shared" si="53"/>
        <v>861.9</v>
      </c>
      <c r="K600" s="24">
        <f t="shared" si="52"/>
        <v>1343.405039150715</v>
      </c>
      <c r="L600" s="24">
        <f t="shared" si="54"/>
        <v>1518.285039150715</v>
      </c>
      <c r="M600" s="24">
        <f t="shared" si="55"/>
        <v>1559.6050391507151</v>
      </c>
      <c r="N600" s="25">
        <f t="shared" si="56"/>
        <v>1538.945039150715</v>
      </c>
      <c r="O600" s="4">
        <v>18.6</v>
      </c>
      <c r="P600" s="4">
        <v>84.6</v>
      </c>
      <c r="Q600" s="4">
        <v>62.1</v>
      </c>
      <c r="R600"/>
      <c r="AC600" s="23">
        <v>0.376</v>
      </c>
      <c r="AD600" s="51">
        <v>3.322</v>
      </c>
      <c r="AE600" s="51">
        <f t="shared" si="51"/>
        <v>3.5069999999999997</v>
      </c>
      <c r="AF600" s="29">
        <v>12</v>
      </c>
      <c r="AG600" s="25">
        <v>1538.945039150715</v>
      </c>
    </row>
    <row r="601" spans="1:33" ht="12.75">
      <c r="A601" s="1">
        <v>37071</v>
      </c>
      <c r="B601" s="19">
        <v>180</v>
      </c>
      <c r="C601" s="2">
        <v>0.590624988</v>
      </c>
      <c r="D601" s="20">
        <v>0.590624988</v>
      </c>
      <c r="E601" s="3">
        <v>5913</v>
      </c>
      <c r="F601" s="21">
        <v>0</v>
      </c>
      <c r="G601" s="68">
        <v>39.13083408</v>
      </c>
      <c r="H601" s="68">
        <v>-78.14213922</v>
      </c>
      <c r="I601" s="22">
        <v>890.6</v>
      </c>
      <c r="J601" s="4">
        <f t="shared" si="53"/>
        <v>859.1</v>
      </c>
      <c r="K601" s="24">
        <f t="shared" si="52"/>
        <v>1370.4254741964314</v>
      </c>
      <c r="L601" s="24">
        <f t="shared" si="54"/>
        <v>1545.3054741964315</v>
      </c>
      <c r="M601" s="24">
        <f t="shared" si="55"/>
        <v>1586.6254741964315</v>
      </c>
      <c r="N601" s="25">
        <f t="shared" si="56"/>
        <v>1565.9654741964314</v>
      </c>
      <c r="O601" s="4">
        <v>18.4</v>
      </c>
      <c r="P601" s="4">
        <v>84.5</v>
      </c>
      <c r="Q601" s="4">
        <v>62.5</v>
      </c>
      <c r="R601"/>
      <c r="S601" s="56">
        <v>0.0001305</v>
      </c>
      <c r="T601" s="56">
        <v>9.434E-05</v>
      </c>
      <c r="U601" s="56">
        <v>5.681E-05</v>
      </c>
      <c r="V601" s="67">
        <v>829.7</v>
      </c>
      <c r="W601" s="67">
        <v>310.1</v>
      </c>
      <c r="X601" s="67">
        <v>304.5</v>
      </c>
      <c r="Y601" s="67">
        <v>23.6</v>
      </c>
      <c r="AC601" s="23">
        <v>0.337</v>
      </c>
      <c r="AD601" s="51">
        <v>2.212</v>
      </c>
      <c r="AE601" s="51">
        <f t="shared" si="51"/>
        <v>3.137</v>
      </c>
      <c r="AF601" s="29">
        <v>12</v>
      </c>
      <c r="AG601" s="25">
        <v>1565.9654741964314</v>
      </c>
    </row>
    <row r="602" spans="1:33" ht="12.75">
      <c r="A602" s="1">
        <v>37071</v>
      </c>
      <c r="B602" s="19">
        <v>180</v>
      </c>
      <c r="C602" s="2">
        <v>0.59074074</v>
      </c>
      <c r="D602" s="20">
        <v>0.59074074</v>
      </c>
      <c r="E602" s="3">
        <v>5923</v>
      </c>
      <c r="F602" s="21">
        <v>0</v>
      </c>
      <c r="G602" s="68">
        <v>39.13476328</v>
      </c>
      <c r="H602" s="68">
        <v>-78.13672239</v>
      </c>
      <c r="I602" s="22">
        <v>888.4</v>
      </c>
      <c r="J602" s="4">
        <f t="shared" si="53"/>
        <v>856.9</v>
      </c>
      <c r="K602" s="24">
        <f t="shared" si="52"/>
        <v>1391.7176688672419</v>
      </c>
      <c r="L602" s="24">
        <f t="shared" si="54"/>
        <v>1566.5976688672417</v>
      </c>
      <c r="M602" s="24">
        <f t="shared" si="55"/>
        <v>1607.917668867242</v>
      </c>
      <c r="N602" s="25">
        <f t="shared" si="56"/>
        <v>1587.2576688672418</v>
      </c>
      <c r="O602" s="4">
        <v>18.2</v>
      </c>
      <c r="P602" s="4">
        <v>84.7</v>
      </c>
      <c r="Q602" s="4">
        <v>68.5</v>
      </c>
      <c r="R602"/>
      <c r="AC602" s="23">
        <v>0.336</v>
      </c>
      <c r="AD602" s="51">
        <v>2.212</v>
      </c>
      <c r="AE602" s="51">
        <f t="shared" si="51"/>
        <v>2.952</v>
      </c>
      <c r="AF602" s="29">
        <v>12</v>
      </c>
      <c r="AG602" s="25">
        <v>1587.2576688672418</v>
      </c>
    </row>
    <row r="603" spans="1:33" ht="12.75">
      <c r="A603" s="1">
        <v>37071</v>
      </c>
      <c r="B603" s="19">
        <v>180</v>
      </c>
      <c r="C603" s="2">
        <v>0.590856493</v>
      </c>
      <c r="D603" s="20">
        <v>0.590856493</v>
      </c>
      <c r="E603" s="3">
        <v>5933</v>
      </c>
      <c r="F603" s="21">
        <v>0</v>
      </c>
      <c r="G603" s="68">
        <v>39.13921285</v>
      </c>
      <c r="H603" s="68">
        <v>-78.1328299</v>
      </c>
      <c r="I603" s="22">
        <v>886.7</v>
      </c>
      <c r="J603" s="4">
        <f t="shared" si="53"/>
        <v>855.2</v>
      </c>
      <c r="K603" s="24">
        <f t="shared" si="52"/>
        <v>1408.2082032655817</v>
      </c>
      <c r="L603" s="24">
        <f t="shared" si="54"/>
        <v>1583.0882032655818</v>
      </c>
      <c r="M603" s="24">
        <f t="shared" si="55"/>
        <v>1624.4082032655817</v>
      </c>
      <c r="N603" s="25">
        <f t="shared" si="56"/>
        <v>1603.7482032655817</v>
      </c>
      <c r="O603" s="4">
        <v>18.1</v>
      </c>
      <c r="P603" s="4">
        <v>84.1</v>
      </c>
      <c r="Q603" s="4">
        <v>80.5</v>
      </c>
      <c r="R603"/>
      <c r="AC603" s="23">
        <v>0.287</v>
      </c>
      <c r="AD603" s="51">
        <v>2.212</v>
      </c>
      <c r="AE603" s="51">
        <f t="shared" si="51"/>
        <v>2.767</v>
      </c>
      <c r="AF603" s="29">
        <v>12</v>
      </c>
      <c r="AG603" s="25">
        <v>1603.7482032655817</v>
      </c>
    </row>
    <row r="604" spans="1:33" ht="12.75">
      <c r="A604" s="1">
        <v>37071</v>
      </c>
      <c r="B604" s="19">
        <v>180</v>
      </c>
      <c r="C604" s="2">
        <v>0.590972245</v>
      </c>
      <c r="D604" s="20">
        <v>0.590972245</v>
      </c>
      <c r="E604" s="3">
        <v>5943</v>
      </c>
      <c r="F604" s="21">
        <v>0</v>
      </c>
      <c r="G604" s="68">
        <v>39.14429094</v>
      </c>
      <c r="H604" s="68">
        <v>-78.1307923</v>
      </c>
      <c r="I604" s="22">
        <v>885.3</v>
      </c>
      <c r="J604" s="4">
        <f t="shared" si="53"/>
        <v>853.8</v>
      </c>
      <c r="K604" s="24">
        <f t="shared" si="52"/>
        <v>1421.8132758476077</v>
      </c>
      <c r="L604" s="24">
        <f t="shared" si="54"/>
        <v>1596.6932758476078</v>
      </c>
      <c r="M604" s="24">
        <f t="shared" si="55"/>
        <v>1638.0132758476077</v>
      </c>
      <c r="N604" s="25">
        <f t="shared" si="56"/>
        <v>1617.3532758476076</v>
      </c>
      <c r="O604" s="4">
        <v>18</v>
      </c>
      <c r="P604" s="4">
        <v>84.5</v>
      </c>
      <c r="Q604" s="4">
        <v>67.9</v>
      </c>
      <c r="R604"/>
      <c r="AC604" s="23">
        <v>0.306</v>
      </c>
      <c r="AD604" s="51">
        <v>2.212</v>
      </c>
      <c r="AE604" s="51">
        <f t="shared" si="51"/>
        <v>2.582</v>
      </c>
      <c r="AF604" s="29">
        <v>12</v>
      </c>
      <c r="AG604" s="25">
        <v>1617.3532758476076</v>
      </c>
    </row>
    <row r="605" spans="1:33" ht="12.75">
      <c r="A605" s="1">
        <v>37071</v>
      </c>
      <c r="B605" s="19">
        <v>180</v>
      </c>
      <c r="C605" s="2">
        <v>0.591087937</v>
      </c>
      <c r="D605" s="20">
        <v>0.591087937</v>
      </c>
      <c r="E605" s="3">
        <v>5953</v>
      </c>
      <c r="F605" s="21">
        <v>0</v>
      </c>
      <c r="G605" s="68">
        <v>39.149465</v>
      </c>
      <c r="H605" s="68">
        <v>-78.13060947</v>
      </c>
      <c r="I605" s="22">
        <v>884.1</v>
      </c>
      <c r="J605" s="4">
        <f t="shared" si="53"/>
        <v>852.6</v>
      </c>
      <c r="K605" s="24">
        <f t="shared" si="52"/>
        <v>1433.4925342735949</v>
      </c>
      <c r="L605" s="24">
        <f t="shared" si="54"/>
        <v>1608.3725342735947</v>
      </c>
      <c r="M605" s="24">
        <f t="shared" si="55"/>
        <v>1649.692534273595</v>
      </c>
      <c r="N605" s="25">
        <f t="shared" si="56"/>
        <v>1629.0325342735948</v>
      </c>
      <c r="O605" s="4">
        <v>17.9</v>
      </c>
      <c r="P605" s="4">
        <v>84</v>
      </c>
      <c r="Q605" s="4">
        <v>59.4</v>
      </c>
      <c r="R605" s="56">
        <v>2.89E-06</v>
      </c>
      <c r="S605" s="56">
        <v>0.0001221</v>
      </c>
      <c r="T605" s="56">
        <v>8.873E-05</v>
      </c>
      <c r="U605" s="56">
        <v>5.376E-05</v>
      </c>
      <c r="V605" s="67">
        <v>823.3</v>
      </c>
      <c r="W605" s="67">
        <v>310.1</v>
      </c>
      <c r="X605" s="67">
        <v>304.5</v>
      </c>
      <c r="Y605" s="67">
        <v>23.6</v>
      </c>
      <c r="AC605" s="23">
        <v>0.276</v>
      </c>
      <c r="AD605" s="51">
        <v>2.212</v>
      </c>
      <c r="AE605" s="51">
        <f t="shared" si="51"/>
        <v>2.397</v>
      </c>
      <c r="AF605" s="29">
        <v>12</v>
      </c>
      <c r="AG605" s="25">
        <v>1629.0325342735948</v>
      </c>
    </row>
    <row r="606" spans="1:33" ht="12.75">
      <c r="A606" s="1">
        <v>37071</v>
      </c>
      <c r="B606" s="19">
        <v>180</v>
      </c>
      <c r="C606" s="2">
        <v>0.59120369</v>
      </c>
      <c r="D606" s="20">
        <v>0.59120369</v>
      </c>
      <c r="E606" s="3">
        <v>5963</v>
      </c>
      <c r="F606" s="21">
        <v>0</v>
      </c>
      <c r="G606" s="68">
        <v>39.15437868</v>
      </c>
      <c r="H606" s="68">
        <v>-78.1323707</v>
      </c>
      <c r="I606" s="22">
        <v>883</v>
      </c>
      <c r="J606" s="4">
        <f t="shared" si="53"/>
        <v>851.5</v>
      </c>
      <c r="K606" s="24">
        <f t="shared" si="52"/>
        <v>1444.212970607001</v>
      </c>
      <c r="L606" s="24">
        <f t="shared" si="54"/>
        <v>1619.092970607001</v>
      </c>
      <c r="M606" s="24">
        <f t="shared" si="55"/>
        <v>1660.412970607001</v>
      </c>
      <c r="N606" s="25">
        <f t="shared" si="56"/>
        <v>1639.7529706070009</v>
      </c>
      <c r="O606" s="4">
        <v>17.9</v>
      </c>
      <c r="P606" s="4">
        <v>83.5</v>
      </c>
      <c r="Q606" s="4">
        <v>59.6</v>
      </c>
      <c r="R606"/>
      <c r="AC606" s="23">
        <v>0.267</v>
      </c>
      <c r="AD606" s="51">
        <v>2.212</v>
      </c>
      <c r="AE606" s="51">
        <f t="shared" si="51"/>
        <v>2.212</v>
      </c>
      <c r="AF606" s="29">
        <v>12</v>
      </c>
      <c r="AG606" s="25">
        <v>1639.7529706070009</v>
      </c>
    </row>
    <row r="607" spans="1:33" ht="12.75">
      <c r="A607" s="1">
        <v>37071</v>
      </c>
      <c r="B607" s="19">
        <v>180</v>
      </c>
      <c r="C607" s="2">
        <v>0.591319442</v>
      </c>
      <c r="D607" s="20">
        <v>0.591319442</v>
      </c>
      <c r="E607" s="3">
        <v>5973</v>
      </c>
      <c r="F607" s="21">
        <v>0</v>
      </c>
      <c r="G607" s="68">
        <v>39.15860784</v>
      </c>
      <c r="H607" s="68">
        <v>-78.13583719</v>
      </c>
      <c r="I607" s="22">
        <v>881.7</v>
      </c>
      <c r="J607" s="4">
        <f t="shared" si="53"/>
        <v>850.2</v>
      </c>
      <c r="K607" s="24">
        <f t="shared" si="52"/>
        <v>1456.900446523602</v>
      </c>
      <c r="L607" s="24">
        <f t="shared" si="54"/>
        <v>1631.7804465236022</v>
      </c>
      <c r="M607" s="24">
        <f t="shared" si="55"/>
        <v>1673.1004465236022</v>
      </c>
      <c r="N607" s="25">
        <f t="shared" si="56"/>
        <v>1652.440446523602</v>
      </c>
      <c r="O607" s="4">
        <v>17.9</v>
      </c>
      <c r="P607" s="4">
        <v>83.5</v>
      </c>
      <c r="Q607" s="4">
        <v>57.9</v>
      </c>
      <c r="R607"/>
      <c r="AC607" s="23">
        <v>0.266</v>
      </c>
      <c r="AD607" s="51">
        <v>2.212</v>
      </c>
      <c r="AE607" s="51">
        <f t="shared" si="51"/>
        <v>2.212</v>
      </c>
      <c r="AF607" s="29">
        <v>12</v>
      </c>
      <c r="AG607" s="25">
        <v>1652.440446523602</v>
      </c>
    </row>
    <row r="608" spans="1:33" ht="12.75">
      <c r="A608" s="1">
        <v>37071</v>
      </c>
      <c r="B608" s="19">
        <v>180</v>
      </c>
      <c r="C608" s="2">
        <v>0.591435194</v>
      </c>
      <c r="D608" s="20">
        <v>0.591435194</v>
      </c>
      <c r="E608" s="3">
        <v>5983</v>
      </c>
      <c r="F608" s="21">
        <v>0</v>
      </c>
      <c r="G608" s="68">
        <v>39.16186655</v>
      </c>
      <c r="H608" s="68">
        <v>-78.14072605</v>
      </c>
      <c r="I608" s="22">
        <v>880.1</v>
      </c>
      <c r="J608" s="4">
        <f t="shared" si="53"/>
        <v>848.6</v>
      </c>
      <c r="K608" s="24">
        <f t="shared" si="52"/>
        <v>1472.5424598551463</v>
      </c>
      <c r="L608" s="24">
        <f t="shared" si="54"/>
        <v>1647.4224598551464</v>
      </c>
      <c r="M608" s="24">
        <f t="shared" si="55"/>
        <v>1688.7424598551463</v>
      </c>
      <c r="N608" s="25">
        <f t="shared" si="56"/>
        <v>1668.0824598551462</v>
      </c>
      <c r="O608" s="4">
        <v>17.7</v>
      </c>
      <c r="P608" s="4">
        <v>83.8</v>
      </c>
      <c r="Q608" s="4">
        <v>57.9</v>
      </c>
      <c r="R608"/>
      <c r="S608" s="56">
        <v>0.0001115</v>
      </c>
      <c r="T608" s="56">
        <v>8.094E-05</v>
      </c>
      <c r="U608" s="56">
        <v>5E-05</v>
      </c>
      <c r="V608" s="67">
        <v>819.4</v>
      </c>
      <c r="W608" s="67">
        <v>310.1</v>
      </c>
      <c r="X608" s="67">
        <v>304.5</v>
      </c>
      <c r="Y608" s="67">
        <v>23.2</v>
      </c>
      <c r="AC608" s="23">
        <v>0.266</v>
      </c>
      <c r="AD608" s="51">
        <v>2.212</v>
      </c>
      <c r="AE608" s="51">
        <f t="shared" si="51"/>
        <v>2.212</v>
      </c>
      <c r="AF608" s="29">
        <v>12</v>
      </c>
      <c r="AG608" s="25">
        <v>1668.0824598551462</v>
      </c>
    </row>
    <row r="609" spans="1:33" ht="12.75">
      <c r="A609" s="1">
        <v>37071</v>
      </c>
      <c r="B609" s="19">
        <v>180</v>
      </c>
      <c r="C609" s="2">
        <v>0.591550946</v>
      </c>
      <c r="D609" s="20">
        <v>0.591550946</v>
      </c>
      <c r="E609" s="3">
        <v>5993</v>
      </c>
      <c r="F609" s="21">
        <v>0</v>
      </c>
      <c r="G609" s="68">
        <v>39.16354655</v>
      </c>
      <c r="H609" s="68">
        <v>-78.14662715</v>
      </c>
      <c r="I609" s="22">
        <v>878.9</v>
      </c>
      <c r="J609" s="4">
        <f t="shared" si="53"/>
        <v>847.4</v>
      </c>
      <c r="K609" s="24">
        <f t="shared" si="52"/>
        <v>1484.2933363990842</v>
      </c>
      <c r="L609" s="24">
        <f t="shared" si="54"/>
        <v>1659.1733363990843</v>
      </c>
      <c r="M609" s="24">
        <f t="shared" si="55"/>
        <v>1700.4933363990842</v>
      </c>
      <c r="N609" s="25">
        <f t="shared" si="56"/>
        <v>1679.8333363990841</v>
      </c>
      <c r="O609" s="4">
        <v>17.7</v>
      </c>
      <c r="P609" s="4">
        <v>83.4</v>
      </c>
      <c r="Q609" s="4">
        <v>58.9</v>
      </c>
      <c r="R609"/>
      <c r="AC609" s="23">
        <v>0.236</v>
      </c>
      <c r="AD609" s="51">
        <v>1.102</v>
      </c>
      <c r="AE609" s="51">
        <f t="shared" si="51"/>
        <v>2.027</v>
      </c>
      <c r="AF609" s="29">
        <v>12</v>
      </c>
      <c r="AG609" s="25">
        <v>1679.8333363990841</v>
      </c>
    </row>
    <row r="610" spans="1:33" ht="12.75">
      <c r="A610" s="1">
        <v>37071</v>
      </c>
      <c r="B610" s="19">
        <v>180</v>
      </c>
      <c r="C610" s="2">
        <v>0.591666639</v>
      </c>
      <c r="D610" s="20">
        <v>0.591666639</v>
      </c>
      <c r="E610" s="3">
        <v>6003</v>
      </c>
      <c r="F610" s="21">
        <v>0</v>
      </c>
      <c r="G610" s="68">
        <v>39.16319005</v>
      </c>
      <c r="H610" s="68">
        <v>-78.15292288</v>
      </c>
      <c r="I610" s="22">
        <v>877.5</v>
      </c>
      <c r="J610" s="4">
        <f t="shared" si="53"/>
        <v>846</v>
      </c>
      <c r="K610" s="24">
        <f t="shared" si="52"/>
        <v>1498.0237421738286</v>
      </c>
      <c r="L610" s="24">
        <f t="shared" si="54"/>
        <v>1672.9037421738285</v>
      </c>
      <c r="M610" s="24">
        <f t="shared" si="55"/>
        <v>1714.2237421738287</v>
      </c>
      <c r="N610" s="25">
        <f t="shared" si="56"/>
        <v>1693.5637421738286</v>
      </c>
      <c r="O610" s="4">
        <v>17.6</v>
      </c>
      <c r="P610" s="4">
        <v>82.6</v>
      </c>
      <c r="Q610" s="4">
        <v>57.6</v>
      </c>
      <c r="R610"/>
      <c r="AC610" s="23">
        <v>0.236</v>
      </c>
      <c r="AD610" s="51">
        <v>1.102</v>
      </c>
      <c r="AE610" s="51">
        <f t="shared" si="51"/>
        <v>1.8420000000000003</v>
      </c>
      <c r="AF610" s="29">
        <v>12</v>
      </c>
      <c r="AG610" s="25">
        <v>1693.5637421738286</v>
      </c>
    </row>
    <row r="611" spans="1:33" ht="12.75">
      <c r="A611" s="1">
        <v>37071</v>
      </c>
      <c r="B611" s="19">
        <v>180</v>
      </c>
      <c r="C611" s="2">
        <v>0.591782391</v>
      </c>
      <c r="D611" s="20">
        <v>0.591782391</v>
      </c>
      <c r="E611" s="3">
        <v>6013</v>
      </c>
      <c r="F611" s="21">
        <v>0</v>
      </c>
      <c r="G611" s="68">
        <v>39.16123974</v>
      </c>
      <c r="H611" s="68">
        <v>-78.15885611</v>
      </c>
      <c r="I611" s="22">
        <v>876.3</v>
      </c>
      <c r="J611" s="4">
        <f t="shared" si="53"/>
        <v>844.8</v>
      </c>
      <c r="K611" s="24">
        <f t="shared" si="52"/>
        <v>1509.8107581656714</v>
      </c>
      <c r="L611" s="24">
        <f t="shared" si="54"/>
        <v>1684.6907581656715</v>
      </c>
      <c r="M611" s="24">
        <f t="shared" si="55"/>
        <v>1726.0107581656714</v>
      </c>
      <c r="N611" s="25">
        <f t="shared" si="56"/>
        <v>1705.3507581656713</v>
      </c>
      <c r="O611" s="4">
        <v>17.5</v>
      </c>
      <c r="P611" s="4">
        <v>81.3</v>
      </c>
      <c r="Q611" s="4">
        <v>53.6</v>
      </c>
      <c r="R611" s="56">
        <v>-1.58E-07</v>
      </c>
      <c r="S611" s="56">
        <v>0.0001046</v>
      </c>
      <c r="T611" s="56">
        <v>7.676E-05</v>
      </c>
      <c r="U611" s="56">
        <v>4.696E-05</v>
      </c>
      <c r="V611" s="67">
        <v>815.1</v>
      </c>
      <c r="W611" s="67">
        <v>310.1</v>
      </c>
      <c r="X611" s="67">
        <v>304.5</v>
      </c>
      <c r="Y611" s="67">
        <v>22.9</v>
      </c>
      <c r="AC611" s="23">
        <v>0.236</v>
      </c>
      <c r="AD611" s="51">
        <v>1.103</v>
      </c>
      <c r="AE611" s="51">
        <f t="shared" si="51"/>
        <v>1.657166666666667</v>
      </c>
      <c r="AF611" s="29">
        <v>12</v>
      </c>
      <c r="AG611" s="25">
        <v>1705.3507581656713</v>
      </c>
    </row>
    <row r="612" spans="1:33" ht="12.75">
      <c r="A612" s="1">
        <v>37071</v>
      </c>
      <c r="B612" s="19">
        <v>180</v>
      </c>
      <c r="C612" s="2">
        <v>0.591898143</v>
      </c>
      <c r="D612" s="20">
        <v>0.591898143</v>
      </c>
      <c r="E612" s="3">
        <v>6023</v>
      </c>
      <c r="F612" s="21">
        <v>0</v>
      </c>
      <c r="G612" s="68">
        <v>39.15826585</v>
      </c>
      <c r="H612" s="68">
        <v>-78.1641672</v>
      </c>
      <c r="I612" s="22">
        <v>875.7</v>
      </c>
      <c r="J612" s="4">
        <f t="shared" si="53"/>
        <v>844.2</v>
      </c>
      <c r="K612" s="24">
        <f t="shared" si="52"/>
        <v>1515.710546244752</v>
      </c>
      <c r="L612" s="24">
        <f t="shared" si="54"/>
        <v>1690.5905462447522</v>
      </c>
      <c r="M612" s="24">
        <f t="shared" si="55"/>
        <v>1731.9105462447521</v>
      </c>
      <c r="N612" s="25">
        <f t="shared" si="56"/>
        <v>1711.250546244752</v>
      </c>
      <c r="O612" s="4">
        <v>17.6</v>
      </c>
      <c r="P612" s="4">
        <v>80.9</v>
      </c>
      <c r="Q612" s="4">
        <v>55.6</v>
      </c>
      <c r="R612"/>
      <c r="AC612" s="23">
        <v>0.247</v>
      </c>
      <c r="AD612" s="51">
        <v>1.103</v>
      </c>
      <c r="AE612" s="51">
        <f t="shared" si="51"/>
        <v>1.4723333333333335</v>
      </c>
      <c r="AF612" s="29">
        <v>12</v>
      </c>
      <c r="AG612" s="25">
        <v>1711.250546244752</v>
      </c>
    </row>
    <row r="613" spans="1:33" ht="12.75">
      <c r="A613" s="1">
        <v>37071</v>
      </c>
      <c r="B613" s="19">
        <v>180</v>
      </c>
      <c r="C613" s="2">
        <v>0.592013896</v>
      </c>
      <c r="D613" s="20">
        <v>0.592013896</v>
      </c>
      <c r="E613" s="3">
        <v>6033</v>
      </c>
      <c r="F613" s="21">
        <v>0</v>
      </c>
      <c r="G613" s="68">
        <v>39.15449785</v>
      </c>
      <c r="H613" s="68">
        <v>-78.16873268</v>
      </c>
      <c r="I613" s="22">
        <v>874.9</v>
      </c>
      <c r="J613" s="4">
        <f t="shared" si="53"/>
        <v>843.4</v>
      </c>
      <c r="K613" s="24">
        <f t="shared" si="52"/>
        <v>1523.583456407369</v>
      </c>
      <c r="L613" s="24">
        <f t="shared" si="54"/>
        <v>1698.463456407369</v>
      </c>
      <c r="M613" s="24">
        <f t="shared" si="55"/>
        <v>1739.7834564073692</v>
      </c>
      <c r="N613" s="25">
        <f t="shared" si="56"/>
        <v>1719.123456407369</v>
      </c>
      <c r="O613" s="4">
        <v>17.7</v>
      </c>
      <c r="P613" s="4">
        <v>80</v>
      </c>
      <c r="Q613" s="4">
        <v>56.5</v>
      </c>
      <c r="R613"/>
      <c r="AC613" s="23">
        <v>0.216</v>
      </c>
      <c r="AD613" s="51">
        <v>1.103</v>
      </c>
      <c r="AE613" s="51">
        <f t="shared" si="51"/>
        <v>1.2874999999999999</v>
      </c>
      <c r="AF613" s="29">
        <v>12</v>
      </c>
      <c r="AG613" s="25">
        <v>1719.123456407369</v>
      </c>
    </row>
    <row r="614" spans="1:33" ht="12.75">
      <c r="A614" s="1">
        <v>37071</v>
      </c>
      <c r="B614" s="19">
        <v>180</v>
      </c>
      <c r="C614" s="2">
        <v>0.592129648</v>
      </c>
      <c r="D614" s="20">
        <v>0.592129648</v>
      </c>
      <c r="E614" s="3">
        <v>6043</v>
      </c>
      <c r="F614" s="21">
        <v>0</v>
      </c>
      <c r="G614" s="68">
        <v>39.14980889</v>
      </c>
      <c r="H614" s="68">
        <v>-78.17198964</v>
      </c>
      <c r="I614" s="22">
        <v>872.9</v>
      </c>
      <c r="J614" s="4">
        <f t="shared" si="53"/>
        <v>841.4</v>
      </c>
      <c r="K614" s="24">
        <f t="shared" si="52"/>
        <v>1543.2984499319707</v>
      </c>
      <c r="L614" s="24">
        <f t="shared" si="54"/>
        <v>1718.1784499319706</v>
      </c>
      <c r="M614" s="24">
        <f t="shared" si="55"/>
        <v>1759.4984499319708</v>
      </c>
      <c r="N614" s="25">
        <f t="shared" si="56"/>
        <v>1738.8384499319707</v>
      </c>
      <c r="O614" s="4">
        <v>17.7</v>
      </c>
      <c r="P614" s="4">
        <v>77.6</v>
      </c>
      <c r="Q614" s="4">
        <v>57</v>
      </c>
      <c r="R614"/>
      <c r="S614" s="56">
        <v>9.678E-05</v>
      </c>
      <c r="T614" s="56">
        <v>6.949E-05</v>
      </c>
      <c r="U614" s="56">
        <v>4.123E-05</v>
      </c>
      <c r="V614" s="67">
        <v>811.9</v>
      </c>
      <c r="W614" s="67">
        <v>310.1</v>
      </c>
      <c r="X614" s="67">
        <v>304.5</v>
      </c>
      <c r="Y614" s="67">
        <v>22.3</v>
      </c>
      <c r="AC614" s="23">
        <v>0.226</v>
      </c>
      <c r="AD614" s="51">
        <v>1.103</v>
      </c>
      <c r="AE614" s="51">
        <f t="shared" si="51"/>
        <v>1.1026666666666667</v>
      </c>
      <c r="AF614" s="29">
        <v>12</v>
      </c>
      <c r="AG614" s="25">
        <v>1738.8384499319707</v>
      </c>
    </row>
    <row r="615" spans="1:33" ht="12.75">
      <c r="A615" s="1">
        <v>37071</v>
      </c>
      <c r="B615" s="19">
        <v>180</v>
      </c>
      <c r="C615" s="2">
        <v>0.5922454</v>
      </c>
      <c r="D615" s="20">
        <v>0.5922454</v>
      </c>
      <c r="E615" s="3">
        <v>6053</v>
      </c>
      <c r="F615" s="21">
        <v>0</v>
      </c>
      <c r="G615" s="68">
        <v>39.14430333</v>
      </c>
      <c r="H615" s="68">
        <v>-78.17252411</v>
      </c>
      <c r="I615" s="22">
        <v>871.1</v>
      </c>
      <c r="J615" s="4">
        <f t="shared" si="53"/>
        <v>839.6</v>
      </c>
      <c r="K615" s="24">
        <f t="shared" si="52"/>
        <v>1561.0820527664246</v>
      </c>
      <c r="L615" s="24">
        <f t="shared" si="54"/>
        <v>1735.9620527664247</v>
      </c>
      <c r="M615" s="24">
        <f t="shared" si="55"/>
        <v>1777.2820527664246</v>
      </c>
      <c r="N615" s="25">
        <f t="shared" si="56"/>
        <v>1756.6220527664245</v>
      </c>
      <c r="O615" s="4">
        <v>17.6</v>
      </c>
      <c r="P615" s="4">
        <v>77.3</v>
      </c>
      <c r="Q615" s="4">
        <v>48.1</v>
      </c>
      <c r="R615"/>
      <c r="AC615" s="23">
        <v>0.226</v>
      </c>
      <c r="AD615" s="51">
        <v>1.103</v>
      </c>
      <c r="AE615" s="51">
        <f t="shared" si="51"/>
        <v>1.102833333333333</v>
      </c>
      <c r="AF615" s="29">
        <v>12</v>
      </c>
      <c r="AG615" s="25">
        <v>1756.6220527664245</v>
      </c>
    </row>
    <row r="616" spans="1:33" ht="12.75">
      <c r="A616" s="1">
        <v>37071</v>
      </c>
      <c r="B616" s="19">
        <v>180</v>
      </c>
      <c r="C616" s="2">
        <v>0.592361093</v>
      </c>
      <c r="D616" s="20">
        <v>0.592361093</v>
      </c>
      <c r="E616" s="3">
        <v>6063</v>
      </c>
      <c r="F616" s="21">
        <v>0</v>
      </c>
      <c r="G616" s="68">
        <v>39.13939578</v>
      </c>
      <c r="H616" s="68">
        <v>-78.16963262</v>
      </c>
      <c r="I616" s="22">
        <v>869.9</v>
      </c>
      <c r="J616" s="4">
        <f t="shared" si="53"/>
        <v>838.4</v>
      </c>
      <c r="K616" s="24">
        <f t="shared" si="52"/>
        <v>1572.9589816640728</v>
      </c>
      <c r="L616" s="24">
        <f t="shared" si="54"/>
        <v>1747.838981664073</v>
      </c>
      <c r="M616" s="24">
        <f t="shared" si="55"/>
        <v>1789.1589816640728</v>
      </c>
      <c r="N616" s="25">
        <f t="shared" si="56"/>
        <v>1768.4989816640727</v>
      </c>
      <c r="O616" s="4">
        <v>17.6</v>
      </c>
      <c r="P616" s="4">
        <v>77.3</v>
      </c>
      <c r="Q616" s="4">
        <v>51</v>
      </c>
      <c r="R616"/>
      <c r="AC616" s="23">
        <v>0.237</v>
      </c>
      <c r="AD616" s="51">
        <v>1.103</v>
      </c>
      <c r="AE616" s="51">
        <f t="shared" si="51"/>
        <v>1.103</v>
      </c>
      <c r="AF616" s="29">
        <v>12</v>
      </c>
      <c r="AG616" s="25">
        <v>1768.4989816640727</v>
      </c>
    </row>
    <row r="617" spans="1:33" ht="12.75">
      <c r="A617" s="1">
        <v>37071</v>
      </c>
      <c r="B617" s="19">
        <v>180</v>
      </c>
      <c r="C617" s="2">
        <v>0.592476845</v>
      </c>
      <c r="D617" s="20">
        <v>0.592476845</v>
      </c>
      <c r="E617" s="3">
        <v>6073</v>
      </c>
      <c r="F617" s="21">
        <v>0</v>
      </c>
      <c r="G617" s="68">
        <v>39.13532394</v>
      </c>
      <c r="H617" s="68">
        <v>-78.16473432</v>
      </c>
      <c r="I617" s="22">
        <v>869.1</v>
      </c>
      <c r="J617" s="4">
        <f t="shared" si="53"/>
        <v>837.6</v>
      </c>
      <c r="K617" s="24">
        <f t="shared" si="52"/>
        <v>1580.8863821439393</v>
      </c>
      <c r="L617" s="24">
        <f t="shared" si="54"/>
        <v>1755.7663821439392</v>
      </c>
      <c r="M617" s="24">
        <f t="shared" si="55"/>
        <v>1797.0863821439393</v>
      </c>
      <c r="N617" s="25">
        <f t="shared" si="56"/>
        <v>1776.4263821439392</v>
      </c>
      <c r="O617" s="4">
        <v>17.6</v>
      </c>
      <c r="P617" s="4">
        <v>77.7</v>
      </c>
      <c r="Q617" s="4">
        <v>54.6</v>
      </c>
      <c r="R617" s="56">
        <v>-1.61E-06</v>
      </c>
      <c r="S617" s="56">
        <v>9.344E-05</v>
      </c>
      <c r="T617" s="56">
        <v>6.701E-05</v>
      </c>
      <c r="U617" s="56">
        <v>4.007E-05</v>
      </c>
      <c r="V617" s="67">
        <v>807.5</v>
      </c>
      <c r="W617" s="67">
        <v>310.1</v>
      </c>
      <c r="X617" s="67">
        <v>304.4</v>
      </c>
      <c r="Y617" s="67">
        <v>21.6</v>
      </c>
      <c r="AC617" s="23">
        <v>0.228</v>
      </c>
      <c r="AD617" s="51">
        <v>1.103</v>
      </c>
      <c r="AE617" s="51">
        <f t="shared" si="51"/>
        <v>1.103</v>
      </c>
      <c r="AF617" s="29">
        <v>12</v>
      </c>
      <c r="AG617" s="25">
        <v>1776.4263821439392</v>
      </c>
    </row>
    <row r="618" spans="1:33" ht="12.75">
      <c r="A618" s="1">
        <v>37071</v>
      </c>
      <c r="B618" s="19">
        <v>180</v>
      </c>
      <c r="C618" s="2">
        <v>0.592592597</v>
      </c>
      <c r="D618" s="20">
        <v>0.592592597</v>
      </c>
      <c r="E618" s="3">
        <v>6083</v>
      </c>
      <c r="F618" s="21">
        <v>0</v>
      </c>
      <c r="G618" s="68">
        <v>39.1321609</v>
      </c>
      <c r="H618" s="68">
        <v>-78.15846122</v>
      </c>
      <c r="I618" s="22">
        <v>868.5</v>
      </c>
      <c r="J618" s="4">
        <f t="shared" si="53"/>
        <v>837</v>
      </c>
      <c r="K618" s="24">
        <f t="shared" si="52"/>
        <v>1586.8369029087835</v>
      </c>
      <c r="L618" s="24">
        <f t="shared" si="54"/>
        <v>1761.7169029087836</v>
      </c>
      <c r="M618" s="24">
        <f t="shared" si="55"/>
        <v>1803.0369029087835</v>
      </c>
      <c r="N618" s="25">
        <f t="shared" si="56"/>
        <v>1782.3769029087834</v>
      </c>
      <c r="O618" s="4">
        <v>17.5</v>
      </c>
      <c r="P618" s="4">
        <v>77.7</v>
      </c>
      <c r="Q618" s="4">
        <v>56</v>
      </c>
      <c r="R618"/>
      <c r="AC618" s="23">
        <v>0.226</v>
      </c>
      <c r="AD618" s="51">
        <v>1.103</v>
      </c>
      <c r="AE618" s="51">
        <f t="shared" si="51"/>
        <v>1.103</v>
      </c>
      <c r="AF618" s="29">
        <v>12</v>
      </c>
      <c r="AG618" s="25">
        <v>1782.3769029087834</v>
      </c>
    </row>
    <row r="619" spans="1:33" ht="12.75">
      <c r="A619" s="1">
        <v>37071</v>
      </c>
      <c r="B619" s="19">
        <v>180</v>
      </c>
      <c r="C619" s="2">
        <v>0.592708349</v>
      </c>
      <c r="D619" s="20">
        <v>0.592708349</v>
      </c>
      <c r="E619" s="3">
        <v>6093</v>
      </c>
      <c r="F619" s="21">
        <v>0</v>
      </c>
      <c r="G619" s="68">
        <v>39.13041903</v>
      </c>
      <c r="H619" s="68">
        <v>-78.15149647</v>
      </c>
      <c r="I619" s="22">
        <v>867.9</v>
      </c>
      <c r="J619" s="4">
        <f t="shared" si="53"/>
        <v>836.4</v>
      </c>
      <c r="K619" s="24">
        <f t="shared" si="52"/>
        <v>1592.7916908097159</v>
      </c>
      <c r="L619" s="24">
        <f t="shared" si="54"/>
        <v>1767.671690809716</v>
      </c>
      <c r="M619" s="24">
        <f t="shared" si="55"/>
        <v>1808.991690809716</v>
      </c>
      <c r="N619" s="25">
        <f t="shared" si="56"/>
        <v>1788.3316908097158</v>
      </c>
      <c r="O619" s="4">
        <v>17.5</v>
      </c>
      <c r="P619" s="4">
        <v>77.2</v>
      </c>
      <c r="Q619" s="4">
        <v>56.9</v>
      </c>
      <c r="R619"/>
      <c r="AC619" s="23">
        <v>0.206</v>
      </c>
      <c r="AD619" s="51">
        <v>1.103</v>
      </c>
      <c r="AE619" s="51">
        <f t="shared" si="51"/>
        <v>1.103</v>
      </c>
      <c r="AF619" s="29">
        <v>12</v>
      </c>
      <c r="AG619" s="25">
        <v>1788.3316908097158</v>
      </c>
    </row>
    <row r="620" spans="1:33" ht="12.75">
      <c r="A620" s="1">
        <v>37071</v>
      </c>
      <c r="B620" s="19">
        <v>180</v>
      </c>
      <c r="C620" s="2">
        <v>0.592824101</v>
      </c>
      <c r="D620" s="20">
        <v>0.592824101</v>
      </c>
      <c r="E620" s="3">
        <v>6103</v>
      </c>
      <c r="F620" s="21">
        <v>0</v>
      </c>
      <c r="G620" s="68">
        <v>39.1311337</v>
      </c>
      <c r="H620" s="68">
        <v>-78.14402629</v>
      </c>
      <c r="I620" s="22">
        <v>867.5</v>
      </c>
      <c r="J620" s="4">
        <f t="shared" si="53"/>
        <v>836</v>
      </c>
      <c r="K620" s="24">
        <f t="shared" si="52"/>
        <v>1596.7639230653224</v>
      </c>
      <c r="L620" s="24">
        <f t="shared" si="54"/>
        <v>1771.6439230653223</v>
      </c>
      <c r="M620" s="24">
        <f t="shared" si="55"/>
        <v>1812.9639230653224</v>
      </c>
      <c r="N620" s="25">
        <f t="shared" si="56"/>
        <v>1792.3039230653224</v>
      </c>
      <c r="O620" s="4">
        <v>17.5</v>
      </c>
      <c r="P620" s="4">
        <v>76.7</v>
      </c>
      <c r="Q620" s="4">
        <v>60.5</v>
      </c>
      <c r="R620"/>
      <c r="S620" s="56">
        <v>0.0001035</v>
      </c>
      <c r="T620" s="56">
        <v>7.609E-05</v>
      </c>
      <c r="U620" s="56">
        <v>4.526E-05</v>
      </c>
      <c r="V620" s="67">
        <v>805.1</v>
      </c>
      <c r="W620" s="67">
        <v>310.1</v>
      </c>
      <c r="X620" s="67">
        <v>304.4</v>
      </c>
      <c r="Y620" s="67">
        <v>20.7</v>
      </c>
      <c r="AC620" s="23">
        <v>0.226</v>
      </c>
      <c r="AD620" s="51">
        <v>1.103</v>
      </c>
      <c r="AE620" s="51">
        <f t="shared" si="51"/>
        <v>1.103</v>
      </c>
      <c r="AF620" s="29">
        <v>12</v>
      </c>
      <c r="AG620" s="25">
        <v>1792.3039230653224</v>
      </c>
    </row>
    <row r="621" spans="1:33" ht="12.75">
      <c r="A621" s="1">
        <v>37071</v>
      </c>
      <c r="B621" s="19">
        <v>180</v>
      </c>
      <c r="C621" s="2">
        <v>0.592939794</v>
      </c>
      <c r="D621" s="20">
        <v>0.592939794</v>
      </c>
      <c r="E621" s="3">
        <v>6113</v>
      </c>
      <c r="F621" s="21">
        <v>0</v>
      </c>
      <c r="G621" s="68">
        <v>39.13476029</v>
      </c>
      <c r="H621" s="68">
        <v>-78.13776517</v>
      </c>
      <c r="I621" s="22">
        <v>864.3</v>
      </c>
      <c r="J621" s="4">
        <f t="shared" si="53"/>
        <v>832.8</v>
      </c>
      <c r="K621" s="24">
        <f t="shared" si="52"/>
        <v>1628.6103719621437</v>
      </c>
      <c r="L621" s="24">
        <f t="shared" si="54"/>
        <v>1803.4903719621439</v>
      </c>
      <c r="M621" s="24">
        <f t="shared" si="55"/>
        <v>1844.8103719621438</v>
      </c>
      <c r="N621" s="25">
        <f t="shared" si="56"/>
        <v>1824.1503719621437</v>
      </c>
      <c r="O621" s="4">
        <v>17.2</v>
      </c>
      <c r="P621" s="4">
        <v>76.9</v>
      </c>
      <c r="Q621" s="4">
        <v>59</v>
      </c>
      <c r="R621"/>
      <c r="AC621" s="23">
        <v>0.247</v>
      </c>
      <c r="AD621" s="51">
        <v>1.103</v>
      </c>
      <c r="AE621" s="51">
        <f t="shared" si="51"/>
        <v>1.103</v>
      </c>
      <c r="AF621" s="29">
        <v>12</v>
      </c>
      <c r="AG621" s="25">
        <v>1824.1503719621437</v>
      </c>
    </row>
    <row r="622" spans="1:33" ht="12.75">
      <c r="A622" s="1">
        <v>37071</v>
      </c>
      <c r="B622" s="19">
        <v>180</v>
      </c>
      <c r="C622" s="2">
        <v>0.593055546</v>
      </c>
      <c r="D622" s="20">
        <v>0.593055546</v>
      </c>
      <c r="E622" s="3">
        <v>6123</v>
      </c>
      <c r="F622" s="21">
        <v>0</v>
      </c>
      <c r="G622" s="68">
        <v>39.13983606</v>
      </c>
      <c r="H622" s="68">
        <v>-78.1338246</v>
      </c>
      <c r="I622" s="22">
        <v>862.7</v>
      </c>
      <c r="J622" s="4">
        <f t="shared" si="53"/>
        <v>831.2</v>
      </c>
      <c r="K622" s="24">
        <f t="shared" si="52"/>
        <v>1644.579514137447</v>
      </c>
      <c r="L622" s="24">
        <f t="shared" si="54"/>
        <v>1819.459514137447</v>
      </c>
      <c r="M622" s="24">
        <f t="shared" si="55"/>
        <v>1860.779514137447</v>
      </c>
      <c r="N622" s="25">
        <f t="shared" si="56"/>
        <v>1840.119514137447</v>
      </c>
      <c r="O622" s="4">
        <v>16.9</v>
      </c>
      <c r="P622" s="4">
        <v>78</v>
      </c>
      <c r="Q622" s="4">
        <v>58.9</v>
      </c>
      <c r="R622"/>
      <c r="AC622" s="23">
        <v>0.216</v>
      </c>
      <c r="AD622" s="51">
        <v>1.103</v>
      </c>
      <c r="AE622" s="51">
        <f t="shared" si="51"/>
        <v>1.103</v>
      </c>
      <c r="AF622" s="29">
        <v>12</v>
      </c>
      <c r="AG622" s="25">
        <v>1840.119514137447</v>
      </c>
    </row>
    <row r="623" spans="1:33" ht="12.75">
      <c r="A623" s="1">
        <v>37071</v>
      </c>
      <c r="B623" s="19">
        <v>180</v>
      </c>
      <c r="C623" s="2">
        <v>0.593171299</v>
      </c>
      <c r="D623" s="20">
        <v>0.593171299</v>
      </c>
      <c r="E623" s="3">
        <v>6133</v>
      </c>
      <c r="F623" s="21">
        <v>0</v>
      </c>
      <c r="G623" s="68">
        <v>39.14504486</v>
      </c>
      <c r="H623" s="68">
        <v>-78.13260768</v>
      </c>
      <c r="I623" s="22">
        <v>861.6</v>
      </c>
      <c r="J623" s="4">
        <f t="shared" si="53"/>
        <v>830.1</v>
      </c>
      <c r="K623" s="24">
        <f t="shared" si="52"/>
        <v>1655.5761406878473</v>
      </c>
      <c r="L623" s="24">
        <f t="shared" si="54"/>
        <v>1830.4561406878474</v>
      </c>
      <c r="M623" s="24">
        <f t="shared" si="55"/>
        <v>1871.7761406878474</v>
      </c>
      <c r="N623" s="25">
        <f t="shared" si="56"/>
        <v>1851.1161406878473</v>
      </c>
      <c r="O623" s="4">
        <v>16.9</v>
      </c>
      <c r="P623" s="4">
        <v>78.6</v>
      </c>
      <c r="Q623" s="4">
        <v>56.1</v>
      </c>
      <c r="R623" s="56">
        <v>3.79E-06</v>
      </c>
      <c r="AC623" s="23">
        <v>0.226</v>
      </c>
      <c r="AD623" s="51">
        <v>1.103</v>
      </c>
      <c r="AE623" s="51">
        <f t="shared" si="51"/>
        <v>1.103</v>
      </c>
      <c r="AF623" s="29">
        <v>12</v>
      </c>
      <c r="AG623" s="25">
        <v>1851.1161406878473</v>
      </c>
    </row>
    <row r="624" spans="1:33" ht="12.75">
      <c r="A624" s="1">
        <v>37071</v>
      </c>
      <c r="B624" s="19">
        <v>180</v>
      </c>
      <c r="C624" s="2">
        <v>0.593287051</v>
      </c>
      <c r="D624" s="20">
        <v>0.593287051</v>
      </c>
      <c r="E624" s="3">
        <v>6143</v>
      </c>
      <c r="F624" s="21">
        <v>0</v>
      </c>
      <c r="G624" s="68">
        <v>39.1500182</v>
      </c>
      <c r="H624" s="68">
        <v>-78.13375129</v>
      </c>
      <c r="I624" s="22">
        <v>860.8</v>
      </c>
      <c r="J624" s="4">
        <f t="shared" si="53"/>
        <v>829.3</v>
      </c>
      <c r="K624" s="24">
        <f t="shared" si="52"/>
        <v>1663.5828438483559</v>
      </c>
      <c r="L624" s="24">
        <f t="shared" si="54"/>
        <v>1838.462843848356</v>
      </c>
      <c r="M624" s="24">
        <f t="shared" si="55"/>
        <v>1879.782843848356</v>
      </c>
      <c r="N624" s="25">
        <f t="shared" si="56"/>
        <v>1859.1228438483558</v>
      </c>
      <c r="O624" s="4">
        <v>16.9</v>
      </c>
      <c r="P624" s="4">
        <v>78.4</v>
      </c>
      <c r="Q624" s="4">
        <v>57.9</v>
      </c>
      <c r="R624"/>
      <c r="S624" s="56">
        <v>9.784E-05</v>
      </c>
      <c r="T624" s="56">
        <v>6.791E-05</v>
      </c>
      <c r="U624" s="56">
        <v>4.117E-05</v>
      </c>
      <c r="V624" s="67">
        <v>799.9</v>
      </c>
      <c r="W624" s="67">
        <v>310.1</v>
      </c>
      <c r="X624" s="67">
        <v>304.4</v>
      </c>
      <c r="Y624" s="67">
        <v>20.1</v>
      </c>
      <c r="AC624" s="23">
        <v>0.216</v>
      </c>
      <c r="AD624" s="51">
        <v>1.103</v>
      </c>
      <c r="AE624" s="51">
        <f t="shared" si="51"/>
        <v>1.103</v>
      </c>
      <c r="AF624" s="29">
        <v>12</v>
      </c>
      <c r="AG624" s="25">
        <v>1859.1228438483558</v>
      </c>
    </row>
    <row r="625" spans="1:33" ht="12.75">
      <c r="A625" s="1">
        <v>37071</v>
      </c>
      <c r="B625" s="19">
        <v>180</v>
      </c>
      <c r="C625" s="2">
        <v>0.593402803</v>
      </c>
      <c r="D625" s="20">
        <v>0.593402803</v>
      </c>
      <c r="E625" s="3">
        <v>6153</v>
      </c>
      <c r="F625" s="21">
        <v>0</v>
      </c>
      <c r="G625" s="68">
        <v>39.15424834</v>
      </c>
      <c r="H625" s="68">
        <v>-78.13720329</v>
      </c>
      <c r="I625" s="22">
        <v>860.5</v>
      </c>
      <c r="J625" s="4">
        <f t="shared" si="53"/>
        <v>829</v>
      </c>
      <c r="K625" s="24">
        <f t="shared" si="52"/>
        <v>1666.587348990702</v>
      </c>
      <c r="L625" s="24">
        <f t="shared" si="54"/>
        <v>1841.4673489907018</v>
      </c>
      <c r="M625" s="24">
        <f t="shared" si="55"/>
        <v>1882.787348990702</v>
      </c>
      <c r="N625" s="25">
        <f t="shared" si="56"/>
        <v>1862.1273489907019</v>
      </c>
      <c r="O625" s="4">
        <v>17</v>
      </c>
      <c r="P625" s="4">
        <v>78.1</v>
      </c>
      <c r="Q625" s="4">
        <v>57.4</v>
      </c>
      <c r="R625"/>
      <c r="AC625" s="23">
        <v>0.196</v>
      </c>
      <c r="AD625" s="51">
        <v>1.103</v>
      </c>
      <c r="AE625" s="51">
        <f t="shared" si="51"/>
        <v>1.103</v>
      </c>
      <c r="AF625" s="29">
        <v>12</v>
      </c>
      <c r="AG625" s="25">
        <v>1862.1273489907019</v>
      </c>
    </row>
    <row r="626" spans="1:33" ht="12.75">
      <c r="A626" s="1">
        <v>37071</v>
      </c>
      <c r="B626" s="19">
        <v>180</v>
      </c>
      <c r="C626" s="2">
        <v>0.593518496</v>
      </c>
      <c r="D626" s="20">
        <v>0.593518496</v>
      </c>
      <c r="E626" s="3">
        <v>6163</v>
      </c>
      <c r="F626" s="21">
        <v>0</v>
      </c>
      <c r="G626" s="68">
        <v>39.1573102</v>
      </c>
      <c r="H626" s="68">
        <v>-78.1423351</v>
      </c>
      <c r="I626" s="22">
        <v>860.4</v>
      </c>
      <c r="J626" s="4">
        <f t="shared" si="53"/>
        <v>828.9</v>
      </c>
      <c r="K626" s="24">
        <f t="shared" si="52"/>
        <v>1667.589092326497</v>
      </c>
      <c r="L626" s="24">
        <f t="shared" si="54"/>
        <v>1842.469092326497</v>
      </c>
      <c r="M626" s="24">
        <f t="shared" si="55"/>
        <v>1883.789092326497</v>
      </c>
      <c r="N626" s="25">
        <f t="shared" si="56"/>
        <v>1863.129092326497</v>
      </c>
      <c r="O626" s="4">
        <v>17</v>
      </c>
      <c r="P626" s="4">
        <v>77.9</v>
      </c>
      <c r="Q626" s="4">
        <v>59.5</v>
      </c>
      <c r="R626"/>
      <c r="AC626" s="23">
        <v>0.226</v>
      </c>
      <c r="AD626" s="51">
        <v>1.103</v>
      </c>
      <c r="AE626" s="51">
        <f t="shared" si="51"/>
        <v>1.103</v>
      </c>
      <c r="AF626" s="29">
        <v>12</v>
      </c>
      <c r="AG626" s="25">
        <v>1863.129092326497</v>
      </c>
    </row>
    <row r="627" spans="1:33" ht="12.75">
      <c r="A627" s="1">
        <v>37071</v>
      </c>
      <c r="B627" s="19">
        <v>180</v>
      </c>
      <c r="C627" s="2">
        <v>0.593634248</v>
      </c>
      <c r="D627" s="20">
        <v>0.593634248</v>
      </c>
      <c r="E627" s="3">
        <v>6173</v>
      </c>
      <c r="F627" s="21">
        <v>0</v>
      </c>
      <c r="G627" s="68">
        <v>39.15882418</v>
      </c>
      <c r="H627" s="68">
        <v>-78.14861413</v>
      </c>
      <c r="I627" s="22">
        <v>857.5</v>
      </c>
      <c r="J627" s="4">
        <f t="shared" si="53"/>
        <v>826</v>
      </c>
      <c r="K627" s="24">
        <f t="shared" si="52"/>
        <v>1696.6923416209318</v>
      </c>
      <c r="L627" s="24">
        <f t="shared" si="54"/>
        <v>1871.5723416209316</v>
      </c>
      <c r="M627" s="24">
        <f t="shared" si="55"/>
        <v>1912.8923416209318</v>
      </c>
      <c r="N627" s="25">
        <f t="shared" si="56"/>
        <v>1892.2323416209317</v>
      </c>
      <c r="O627" s="4">
        <v>16.9</v>
      </c>
      <c r="P627" s="4">
        <v>77.2</v>
      </c>
      <c r="Q627" s="4">
        <v>58.4</v>
      </c>
      <c r="R627"/>
      <c r="S627" s="56">
        <v>0.0001006</v>
      </c>
      <c r="T627" s="56">
        <v>7.347E-05</v>
      </c>
      <c r="U627" s="56">
        <v>4.374E-05</v>
      </c>
      <c r="V627" s="67">
        <v>797.8</v>
      </c>
      <c r="W627" s="67">
        <v>310.1</v>
      </c>
      <c r="X627" s="67">
        <v>304.4</v>
      </c>
      <c r="Y627" s="67">
        <v>19.8</v>
      </c>
      <c r="AC627" s="23">
        <v>0.206</v>
      </c>
      <c r="AD627" s="51">
        <v>1.103</v>
      </c>
      <c r="AE627" s="51">
        <f t="shared" si="51"/>
        <v>1.103</v>
      </c>
      <c r="AF627" s="29">
        <v>12</v>
      </c>
      <c r="AG627" s="25">
        <v>1892.2323416209317</v>
      </c>
    </row>
    <row r="628" spans="1:33" ht="12.75">
      <c r="A628" s="1">
        <v>37071</v>
      </c>
      <c r="B628" s="19">
        <v>180</v>
      </c>
      <c r="C628" s="2">
        <v>0.59375</v>
      </c>
      <c r="D628" s="20">
        <v>0.59375</v>
      </c>
      <c r="E628" s="3">
        <v>6183</v>
      </c>
      <c r="F628" s="21">
        <v>0</v>
      </c>
      <c r="G628" s="68">
        <v>39.1586509</v>
      </c>
      <c r="H628" s="68">
        <v>-78.15520957</v>
      </c>
      <c r="I628" s="22">
        <v>857</v>
      </c>
      <c r="J628" s="4">
        <f t="shared" si="53"/>
        <v>825.5</v>
      </c>
      <c r="K628" s="24">
        <f t="shared" si="52"/>
        <v>1701.7204685514284</v>
      </c>
      <c r="L628" s="24">
        <f t="shared" si="54"/>
        <v>1876.6004685514285</v>
      </c>
      <c r="M628" s="24">
        <f t="shared" si="55"/>
        <v>1917.9204685514285</v>
      </c>
      <c r="N628" s="25">
        <f t="shared" si="56"/>
        <v>1897.2604685514284</v>
      </c>
      <c r="O628" s="4">
        <v>16.8</v>
      </c>
      <c r="P628" s="4">
        <v>76.7</v>
      </c>
      <c r="Q628" s="4">
        <v>60.4</v>
      </c>
      <c r="R628"/>
      <c r="AC628" s="23">
        <v>0.216</v>
      </c>
      <c r="AD628" s="51">
        <v>1.104</v>
      </c>
      <c r="AE628" s="51">
        <f t="shared" si="51"/>
        <v>1.1031666666666666</v>
      </c>
      <c r="AF628" s="29">
        <v>12</v>
      </c>
      <c r="AG628" s="25">
        <v>1897.2604685514284</v>
      </c>
    </row>
    <row r="629" spans="1:33" ht="12.75">
      <c r="A629" s="1">
        <v>37071</v>
      </c>
      <c r="B629" s="19">
        <v>180</v>
      </c>
      <c r="C629" s="2">
        <v>0.593865752</v>
      </c>
      <c r="D629" s="20">
        <v>0.593865752</v>
      </c>
      <c r="E629" s="3">
        <v>6193</v>
      </c>
      <c r="F629" s="21">
        <v>0</v>
      </c>
      <c r="G629" s="68">
        <v>39.15640294</v>
      </c>
      <c r="H629" s="68">
        <v>-78.16089263</v>
      </c>
      <c r="I629" s="22">
        <v>857.8</v>
      </c>
      <c r="J629" s="4">
        <f t="shared" si="53"/>
        <v>826.3</v>
      </c>
      <c r="K629" s="24">
        <f t="shared" si="52"/>
        <v>1693.6769262133496</v>
      </c>
      <c r="L629" s="24">
        <f t="shared" si="54"/>
        <v>1868.5569262133495</v>
      </c>
      <c r="M629" s="24">
        <f t="shared" si="55"/>
        <v>1909.8769262133496</v>
      </c>
      <c r="N629" s="25">
        <f t="shared" si="56"/>
        <v>1889.2169262133496</v>
      </c>
      <c r="O629" s="4">
        <v>17</v>
      </c>
      <c r="P629" s="4">
        <v>76.4</v>
      </c>
      <c r="Q629" s="4">
        <v>57.9</v>
      </c>
      <c r="R629" s="56">
        <v>1.82E-06</v>
      </c>
      <c r="AC629" s="23">
        <v>0.206</v>
      </c>
      <c r="AD629" s="51">
        <v>1.104</v>
      </c>
      <c r="AE629" s="51">
        <f t="shared" si="51"/>
        <v>1.1033333333333333</v>
      </c>
      <c r="AF629" s="29">
        <v>12</v>
      </c>
      <c r="AG629" s="25">
        <v>1889.2169262133496</v>
      </c>
    </row>
    <row r="630" spans="1:33" ht="12.75">
      <c r="A630" s="1">
        <v>37071</v>
      </c>
      <c r="B630" s="19">
        <v>180</v>
      </c>
      <c r="C630" s="2">
        <v>0.593981504</v>
      </c>
      <c r="D630" s="20">
        <v>0.593981504</v>
      </c>
      <c r="E630" s="3">
        <v>6203</v>
      </c>
      <c r="F630" s="21">
        <v>0</v>
      </c>
      <c r="G630" s="68">
        <v>39.15253638</v>
      </c>
      <c r="H630" s="68">
        <v>-78.1654492</v>
      </c>
      <c r="I630" s="22">
        <v>857.1</v>
      </c>
      <c r="J630" s="4">
        <f t="shared" si="53"/>
        <v>825.6</v>
      </c>
      <c r="K630" s="24">
        <f t="shared" si="52"/>
        <v>1700.7145995692777</v>
      </c>
      <c r="L630" s="24">
        <f t="shared" si="54"/>
        <v>1875.5945995692778</v>
      </c>
      <c r="M630" s="24">
        <f t="shared" si="55"/>
        <v>1916.9145995692777</v>
      </c>
      <c r="N630" s="25">
        <f t="shared" si="56"/>
        <v>1896.2545995692776</v>
      </c>
      <c r="O630" s="4">
        <v>16.9</v>
      </c>
      <c r="P630" s="4">
        <v>76.2</v>
      </c>
      <c r="Q630" s="4">
        <v>60.1</v>
      </c>
      <c r="R630"/>
      <c r="S630" s="56">
        <v>9.686E-05</v>
      </c>
      <c r="T630" s="56">
        <v>6.927E-05</v>
      </c>
      <c r="U630" s="56">
        <v>4.153E-05</v>
      </c>
      <c r="V630" s="67">
        <v>794.7</v>
      </c>
      <c r="W630" s="67">
        <v>310.1</v>
      </c>
      <c r="X630" s="67">
        <v>304.4</v>
      </c>
      <c r="Y630" s="67">
        <v>19.4</v>
      </c>
      <c r="AC630" s="23">
        <v>0.227</v>
      </c>
      <c r="AD630" s="51">
        <v>1.104</v>
      </c>
      <c r="AE630" s="51">
        <f t="shared" si="51"/>
        <v>1.1035000000000001</v>
      </c>
      <c r="AF630" s="29">
        <v>12</v>
      </c>
      <c r="AG630" s="25">
        <v>1896.2545995692776</v>
      </c>
    </row>
    <row r="631" spans="1:33" ht="12.75">
      <c r="A631" s="1">
        <v>37071</v>
      </c>
      <c r="B631" s="19">
        <v>180</v>
      </c>
      <c r="C631" s="2">
        <v>0.594097197</v>
      </c>
      <c r="D631" s="20">
        <v>0.594097197</v>
      </c>
      <c r="E631" s="3">
        <v>6213</v>
      </c>
      <c r="F631" s="21">
        <v>0</v>
      </c>
      <c r="G631" s="68">
        <v>39.14731647</v>
      </c>
      <c r="H631" s="68">
        <v>-78.16809129</v>
      </c>
      <c r="I631" s="22">
        <v>854.7</v>
      </c>
      <c r="J631" s="4">
        <f t="shared" si="53"/>
        <v>823.2</v>
      </c>
      <c r="K631" s="24">
        <f t="shared" si="52"/>
        <v>1724.8891475656812</v>
      </c>
      <c r="L631" s="24">
        <f t="shared" si="54"/>
        <v>1899.7691475656811</v>
      </c>
      <c r="M631" s="24">
        <f t="shared" si="55"/>
        <v>1941.0891475656813</v>
      </c>
      <c r="N631" s="25">
        <f t="shared" si="56"/>
        <v>1920.4291475656812</v>
      </c>
      <c r="O631" s="4">
        <v>16.7</v>
      </c>
      <c r="P631" s="4">
        <v>75.8</v>
      </c>
      <c r="Q631" s="4">
        <v>58.6</v>
      </c>
      <c r="R631"/>
      <c r="AC631" s="23">
        <v>0.197</v>
      </c>
      <c r="AD631" s="51">
        <v>1.104</v>
      </c>
      <c r="AE631" s="51">
        <f t="shared" si="51"/>
        <v>1.1036666666666666</v>
      </c>
      <c r="AF631" s="29">
        <v>12</v>
      </c>
      <c r="AG631" s="25">
        <v>1920.4291475656812</v>
      </c>
    </row>
    <row r="632" spans="1:33" ht="12.75">
      <c r="A632" s="1">
        <v>37071</v>
      </c>
      <c r="B632" s="19">
        <v>180</v>
      </c>
      <c r="C632" s="2">
        <v>0.594212949</v>
      </c>
      <c r="D632" s="20">
        <v>0.594212949</v>
      </c>
      <c r="E632" s="3">
        <v>6223</v>
      </c>
      <c r="F632" s="21">
        <v>0</v>
      </c>
      <c r="G632" s="68">
        <v>39.14171928</v>
      </c>
      <c r="H632" s="68">
        <v>-78.1677002</v>
      </c>
      <c r="I632" s="22">
        <v>853.7</v>
      </c>
      <c r="J632" s="4">
        <f t="shared" si="53"/>
        <v>822.2</v>
      </c>
      <c r="K632" s="24">
        <f t="shared" si="52"/>
        <v>1734.982683963396</v>
      </c>
      <c r="L632" s="24">
        <f t="shared" si="54"/>
        <v>1909.8626839633962</v>
      </c>
      <c r="M632" s="24">
        <f t="shared" si="55"/>
        <v>1951.1826839633961</v>
      </c>
      <c r="N632" s="25">
        <f t="shared" si="56"/>
        <v>1930.522683963396</v>
      </c>
      <c r="O632" s="4">
        <v>16.6</v>
      </c>
      <c r="P632" s="4">
        <v>77.2</v>
      </c>
      <c r="Q632" s="4">
        <v>58.5</v>
      </c>
      <c r="R632"/>
      <c r="AC632" s="23">
        <v>0.237</v>
      </c>
      <c r="AD632" s="51">
        <v>1.104</v>
      </c>
      <c r="AE632" s="51">
        <f t="shared" si="51"/>
        <v>1.1038333333333334</v>
      </c>
      <c r="AF632" s="29">
        <v>12</v>
      </c>
      <c r="AG632" s="25">
        <v>1930.522683963396</v>
      </c>
    </row>
    <row r="633" spans="1:33" ht="12.75">
      <c r="A633" s="1">
        <v>37071</v>
      </c>
      <c r="B633" s="19">
        <v>180</v>
      </c>
      <c r="C633" s="2">
        <v>0.594328701</v>
      </c>
      <c r="D633" s="20">
        <v>0.594328701</v>
      </c>
      <c r="E633" s="3">
        <v>6233</v>
      </c>
      <c r="F633" s="21">
        <v>0</v>
      </c>
      <c r="G633" s="68">
        <v>39.13669825</v>
      </c>
      <c r="H633" s="68">
        <v>-78.16443765</v>
      </c>
      <c r="I633" s="22">
        <v>852.2</v>
      </c>
      <c r="J633" s="4">
        <f t="shared" si="53"/>
        <v>820.7</v>
      </c>
      <c r="K633" s="24">
        <f t="shared" si="52"/>
        <v>1750.146029899374</v>
      </c>
      <c r="L633" s="24">
        <f t="shared" si="54"/>
        <v>1925.026029899374</v>
      </c>
      <c r="M633" s="24">
        <f t="shared" si="55"/>
        <v>1966.3460298993741</v>
      </c>
      <c r="N633" s="25">
        <f t="shared" si="56"/>
        <v>1945.686029899374</v>
      </c>
      <c r="O633" s="4">
        <v>16.4</v>
      </c>
      <c r="P633" s="4">
        <v>78</v>
      </c>
      <c r="Q633" s="4">
        <v>55.9</v>
      </c>
      <c r="R633"/>
      <c r="S633" s="56">
        <v>8.61E-05</v>
      </c>
      <c r="T633" s="56">
        <v>6.158E-05</v>
      </c>
      <c r="U633" s="56">
        <v>3.577E-05</v>
      </c>
      <c r="V633" s="67">
        <v>791.9</v>
      </c>
      <c r="W633" s="67">
        <v>310.1</v>
      </c>
      <c r="X633" s="67">
        <v>304.4</v>
      </c>
      <c r="Y633" s="67">
        <v>19.1</v>
      </c>
      <c r="AC633" s="23">
        <v>0.206</v>
      </c>
      <c r="AD633" s="51">
        <v>1.104</v>
      </c>
      <c r="AE633" s="51">
        <f t="shared" si="51"/>
        <v>1.104</v>
      </c>
      <c r="AF633" s="29">
        <v>12</v>
      </c>
      <c r="AG633" s="25">
        <v>1945.686029899374</v>
      </c>
    </row>
    <row r="634" spans="1:33" ht="12.75">
      <c r="A634" s="1">
        <v>37071</v>
      </c>
      <c r="B634" s="19">
        <v>180</v>
      </c>
      <c r="C634" s="2">
        <v>0.594444454</v>
      </c>
      <c r="D634" s="20">
        <v>0.594444454</v>
      </c>
      <c r="E634" s="3">
        <v>6243</v>
      </c>
      <c r="F634" s="21">
        <v>0</v>
      </c>
      <c r="G634" s="68">
        <v>39.13273783</v>
      </c>
      <c r="H634" s="68">
        <v>-78.15909697</v>
      </c>
      <c r="I634" s="22">
        <v>850.4</v>
      </c>
      <c r="J634" s="4">
        <f t="shared" si="53"/>
        <v>818.9</v>
      </c>
      <c r="K634" s="24">
        <f t="shared" si="52"/>
        <v>1768.378670146382</v>
      </c>
      <c r="L634" s="24">
        <f t="shared" si="54"/>
        <v>1943.258670146382</v>
      </c>
      <c r="M634" s="24">
        <f t="shared" si="55"/>
        <v>1984.5786701463821</v>
      </c>
      <c r="N634" s="25">
        <f t="shared" si="56"/>
        <v>1963.918670146382</v>
      </c>
      <c r="O634" s="4">
        <v>16.2</v>
      </c>
      <c r="P634" s="4">
        <v>78.4</v>
      </c>
      <c r="Q634" s="4">
        <v>59.9</v>
      </c>
      <c r="R634"/>
      <c r="AC634" s="23">
        <v>0.195</v>
      </c>
      <c r="AD634" s="51">
        <v>1.104</v>
      </c>
      <c r="AE634" s="51">
        <f t="shared" si="51"/>
        <v>1.104</v>
      </c>
      <c r="AF634" s="29">
        <v>12</v>
      </c>
      <c r="AG634" s="25">
        <v>1963.918670146382</v>
      </c>
    </row>
    <row r="635" spans="1:33" ht="12.75">
      <c r="A635" s="1">
        <v>37071</v>
      </c>
      <c r="B635" s="19">
        <v>180</v>
      </c>
      <c r="C635" s="2">
        <v>0.594560206</v>
      </c>
      <c r="D635" s="20">
        <v>0.594560206</v>
      </c>
      <c r="E635" s="3">
        <v>6253</v>
      </c>
      <c r="F635" s="21">
        <v>0</v>
      </c>
      <c r="G635" s="68">
        <v>39.13034753</v>
      </c>
      <c r="H635" s="68">
        <v>-78.15239926</v>
      </c>
      <c r="I635" s="22">
        <v>850.8</v>
      </c>
      <c r="J635" s="4">
        <f t="shared" si="53"/>
        <v>819.3</v>
      </c>
      <c r="K635" s="24">
        <f t="shared" si="52"/>
        <v>1764.323511295436</v>
      </c>
      <c r="L635" s="24">
        <f t="shared" si="54"/>
        <v>1939.2035112954359</v>
      </c>
      <c r="M635" s="24">
        <f t="shared" si="55"/>
        <v>1980.523511295436</v>
      </c>
      <c r="N635" s="25">
        <f t="shared" si="56"/>
        <v>1959.863511295436</v>
      </c>
      <c r="O635" s="4">
        <v>16.3</v>
      </c>
      <c r="P635" s="4">
        <v>78.4</v>
      </c>
      <c r="Q635" s="4">
        <v>58.6</v>
      </c>
      <c r="R635" s="56">
        <v>3.98E-06</v>
      </c>
      <c r="AC635" s="23">
        <v>0.197</v>
      </c>
      <c r="AD635" s="51">
        <v>1.104</v>
      </c>
      <c r="AE635" s="51">
        <f t="shared" si="51"/>
        <v>1.104</v>
      </c>
      <c r="AF635" s="29">
        <v>12</v>
      </c>
      <c r="AG635" s="25">
        <v>1959.863511295436</v>
      </c>
    </row>
    <row r="636" spans="1:33" ht="12.75">
      <c r="A636" s="1">
        <v>37071</v>
      </c>
      <c r="B636" s="19">
        <v>180</v>
      </c>
      <c r="C636" s="2">
        <v>0.594675899</v>
      </c>
      <c r="D636" s="20">
        <v>0.594675899</v>
      </c>
      <c r="E636" s="3">
        <v>6263</v>
      </c>
      <c r="F636" s="21">
        <v>0</v>
      </c>
      <c r="G636" s="68">
        <v>39.13036388</v>
      </c>
      <c r="H636" s="68">
        <v>-78.14513002</v>
      </c>
      <c r="I636" s="22">
        <v>847.8</v>
      </c>
      <c r="J636" s="4">
        <f t="shared" si="53"/>
        <v>816.3</v>
      </c>
      <c r="K636" s="24">
        <f t="shared" si="52"/>
        <v>1794.7855827708922</v>
      </c>
      <c r="L636" s="24">
        <f t="shared" si="54"/>
        <v>1969.6655827708923</v>
      </c>
      <c r="M636" s="24">
        <f t="shared" si="55"/>
        <v>2010.9855827708923</v>
      </c>
      <c r="N636" s="25">
        <f t="shared" si="56"/>
        <v>1990.3255827708922</v>
      </c>
      <c r="O636" s="4">
        <v>16.2</v>
      </c>
      <c r="P636" s="4">
        <v>76.9</v>
      </c>
      <c r="Q636" s="4">
        <v>61.1</v>
      </c>
      <c r="R636"/>
      <c r="S636" s="56">
        <v>8.576E-05</v>
      </c>
      <c r="T636" s="56">
        <v>6.175E-05</v>
      </c>
      <c r="U636" s="56">
        <v>3.592E-05</v>
      </c>
      <c r="V636" s="67">
        <v>787.6</v>
      </c>
      <c r="W636" s="67">
        <v>310.1</v>
      </c>
      <c r="X636" s="67">
        <v>304.3</v>
      </c>
      <c r="Y636" s="67">
        <v>18.7</v>
      </c>
      <c r="AC636" s="23">
        <v>0.208</v>
      </c>
      <c r="AD636" s="51">
        <v>1.104</v>
      </c>
      <c r="AE636" s="51">
        <f t="shared" si="51"/>
        <v>1.104</v>
      </c>
      <c r="AF636" s="29">
        <v>12</v>
      </c>
      <c r="AG636" s="25">
        <v>1990.3255827708922</v>
      </c>
    </row>
    <row r="637" spans="1:33" ht="12.75">
      <c r="A637" s="1">
        <v>37071</v>
      </c>
      <c r="B637" s="19">
        <v>180</v>
      </c>
      <c r="C637" s="2">
        <v>0.594791651</v>
      </c>
      <c r="D637" s="20">
        <v>0.594791651</v>
      </c>
      <c r="E637" s="3">
        <v>6273</v>
      </c>
      <c r="F637" s="21">
        <v>0</v>
      </c>
      <c r="G637" s="68">
        <v>39.13273236</v>
      </c>
      <c r="H637" s="68">
        <v>-78.13837353</v>
      </c>
      <c r="I637" s="22">
        <v>844.6</v>
      </c>
      <c r="J637" s="4">
        <f t="shared" si="53"/>
        <v>813.1</v>
      </c>
      <c r="K637" s="24">
        <f t="shared" si="52"/>
        <v>1827.402102414491</v>
      </c>
      <c r="L637" s="24">
        <f t="shared" si="54"/>
        <v>2002.282102414491</v>
      </c>
      <c r="M637" s="24">
        <f t="shared" si="55"/>
        <v>2043.6021024144911</v>
      </c>
      <c r="N637" s="25">
        <f t="shared" si="56"/>
        <v>2022.942102414491</v>
      </c>
      <c r="O637" s="4">
        <v>16</v>
      </c>
      <c r="P637" s="4">
        <v>75.7</v>
      </c>
      <c r="Q637" s="4">
        <v>55.6</v>
      </c>
      <c r="R637"/>
      <c r="AC637" s="23">
        <v>0.227</v>
      </c>
      <c r="AD637" s="51">
        <v>1.104</v>
      </c>
      <c r="AE637" s="51">
        <f aca="true" t="shared" si="57" ref="AE637:AE692">AVERAGE(AD632:AD637)</f>
        <v>1.104</v>
      </c>
      <c r="AF637" s="29">
        <v>12</v>
      </c>
      <c r="AG637" s="25">
        <v>2022.942102414491</v>
      </c>
    </row>
    <row r="638" spans="1:33" ht="12.75">
      <c r="A638" s="1">
        <v>37071</v>
      </c>
      <c r="B638" s="19">
        <v>180</v>
      </c>
      <c r="C638" s="2">
        <v>0.594907403</v>
      </c>
      <c r="D638" s="20">
        <v>0.594907403</v>
      </c>
      <c r="E638" s="3">
        <v>6283</v>
      </c>
      <c r="F638" s="21">
        <v>0</v>
      </c>
      <c r="G638" s="68">
        <v>39.13705203</v>
      </c>
      <c r="H638" s="68">
        <v>-78.13366604</v>
      </c>
      <c r="I638" s="22">
        <v>843.3</v>
      </c>
      <c r="J638" s="4">
        <f t="shared" si="53"/>
        <v>811.8</v>
      </c>
      <c r="K638" s="24">
        <f t="shared" si="52"/>
        <v>1840.689245114777</v>
      </c>
      <c r="L638" s="24">
        <f t="shared" si="54"/>
        <v>2015.569245114777</v>
      </c>
      <c r="M638" s="24">
        <f t="shared" si="55"/>
        <v>2056.8892451147767</v>
      </c>
      <c r="N638" s="25">
        <f t="shared" si="56"/>
        <v>2036.2292451147769</v>
      </c>
      <c r="O638" s="4">
        <v>15.9</v>
      </c>
      <c r="P638" s="4">
        <v>76.8</v>
      </c>
      <c r="Q638" s="4">
        <v>53.9</v>
      </c>
      <c r="R638"/>
      <c r="AC638" s="23">
        <v>0.206</v>
      </c>
      <c r="AD638" s="51">
        <v>1.104</v>
      </c>
      <c r="AE638" s="51">
        <f t="shared" si="57"/>
        <v>1.104</v>
      </c>
      <c r="AF638" s="29">
        <v>12</v>
      </c>
      <c r="AG638" s="25">
        <v>2036.2292451147769</v>
      </c>
    </row>
    <row r="639" spans="1:33" ht="12.75">
      <c r="A639" s="1">
        <v>37071</v>
      </c>
      <c r="B639" s="19">
        <v>180</v>
      </c>
      <c r="C639" s="2">
        <v>0.595023155</v>
      </c>
      <c r="D639" s="20">
        <v>0.595023155</v>
      </c>
      <c r="E639" s="3">
        <v>6293</v>
      </c>
      <c r="F639" s="21">
        <v>0</v>
      </c>
      <c r="G639" s="68">
        <v>39.14223139</v>
      </c>
      <c r="H639" s="68">
        <v>-78.13114805</v>
      </c>
      <c r="I639" s="22">
        <v>840.9</v>
      </c>
      <c r="J639" s="4">
        <f t="shared" si="53"/>
        <v>809.4</v>
      </c>
      <c r="K639" s="24">
        <f t="shared" si="52"/>
        <v>1865.275351519377</v>
      </c>
      <c r="L639" s="24">
        <f t="shared" si="54"/>
        <v>2040.1553515193768</v>
      </c>
      <c r="M639" s="24">
        <f t="shared" si="55"/>
        <v>2081.475351519377</v>
      </c>
      <c r="N639" s="25">
        <f t="shared" si="56"/>
        <v>2060.815351519377</v>
      </c>
      <c r="O639" s="4">
        <v>15.7</v>
      </c>
      <c r="P639" s="4">
        <v>77.9</v>
      </c>
      <c r="Q639" s="4">
        <v>55</v>
      </c>
      <c r="R639"/>
      <c r="S639" s="56">
        <v>7.807E-05</v>
      </c>
      <c r="T639" s="56">
        <v>5.59E-05</v>
      </c>
      <c r="U639" s="56">
        <v>3.271E-05</v>
      </c>
      <c r="V639" s="67">
        <v>781.2</v>
      </c>
      <c r="W639" s="67">
        <v>310.1</v>
      </c>
      <c r="X639" s="67">
        <v>304.3</v>
      </c>
      <c r="Y639" s="67">
        <v>18.5</v>
      </c>
      <c r="AC639" s="23">
        <v>0.216</v>
      </c>
      <c r="AD639" s="51">
        <v>1.104</v>
      </c>
      <c r="AE639" s="51">
        <f t="shared" si="57"/>
        <v>1.104</v>
      </c>
      <c r="AF639" s="29">
        <v>12</v>
      </c>
      <c r="AG639" s="25">
        <v>2060.815351519377</v>
      </c>
    </row>
    <row r="640" spans="1:33" ht="12.75">
      <c r="A640" s="1">
        <v>37071</v>
      </c>
      <c r="B640" s="19">
        <v>180</v>
      </c>
      <c r="C640" s="2">
        <v>0.595138907</v>
      </c>
      <c r="D640" s="20">
        <v>0.595138907</v>
      </c>
      <c r="E640" s="3">
        <v>6303</v>
      </c>
      <c r="F640" s="21">
        <v>0</v>
      </c>
      <c r="G640" s="68">
        <v>39.14756356</v>
      </c>
      <c r="H640" s="68">
        <v>-78.1317404</v>
      </c>
      <c r="I640" s="22">
        <v>839.2</v>
      </c>
      <c r="J640" s="4">
        <f t="shared" si="53"/>
        <v>807.7</v>
      </c>
      <c r="K640" s="24">
        <f t="shared" si="52"/>
        <v>1882.7346583436927</v>
      </c>
      <c r="L640" s="24">
        <f t="shared" si="54"/>
        <v>2057.6146583436926</v>
      </c>
      <c r="M640" s="24">
        <f t="shared" si="55"/>
        <v>2098.9346583436927</v>
      </c>
      <c r="N640" s="25">
        <f t="shared" si="56"/>
        <v>2078.274658343693</v>
      </c>
      <c r="O640" s="4">
        <v>15.6</v>
      </c>
      <c r="P640" s="4">
        <v>78</v>
      </c>
      <c r="Q640" s="4">
        <v>56.5</v>
      </c>
      <c r="R640"/>
      <c r="AC640" s="23">
        <v>0.207</v>
      </c>
      <c r="AD640" s="51">
        <v>1.104</v>
      </c>
      <c r="AE640" s="51">
        <f t="shared" si="57"/>
        <v>1.104</v>
      </c>
      <c r="AF640" s="29">
        <v>12</v>
      </c>
      <c r="AG640" s="25">
        <v>2078.274658343693</v>
      </c>
    </row>
    <row r="641" spans="1:33" ht="12.75">
      <c r="A641" s="1">
        <v>37071</v>
      </c>
      <c r="B641" s="19">
        <v>180</v>
      </c>
      <c r="C641" s="2">
        <v>0.5952546</v>
      </c>
      <c r="D641" s="20">
        <v>0.5952546</v>
      </c>
      <c r="E641" s="3">
        <v>6313</v>
      </c>
      <c r="F641" s="21">
        <v>0</v>
      </c>
      <c r="G641" s="68">
        <v>39.15210236</v>
      </c>
      <c r="H641" s="68">
        <v>-78.13488075</v>
      </c>
      <c r="I641" s="22">
        <v>837.7</v>
      </c>
      <c r="J641" s="4">
        <f t="shared" si="53"/>
        <v>806.2</v>
      </c>
      <c r="K641" s="24">
        <f t="shared" si="52"/>
        <v>1898.1704730095469</v>
      </c>
      <c r="L641" s="24">
        <f t="shared" si="54"/>
        <v>2073.0504730095467</v>
      </c>
      <c r="M641" s="24">
        <f t="shared" si="55"/>
        <v>2114.370473009547</v>
      </c>
      <c r="N641" s="25">
        <f t="shared" si="56"/>
        <v>2093.710473009547</v>
      </c>
      <c r="O641" s="4">
        <v>15.5</v>
      </c>
      <c r="P641" s="4">
        <v>78.2</v>
      </c>
      <c r="Q641" s="4">
        <v>54.5</v>
      </c>
      <c r="R641" s="56">
        <v>2.79E-06</v>
      </c>
      <c r="AC641" s="23">
        <v>0.187</v>
      </c>
      <c r="AD641" s="51">
        <v>1.104</v>
      </c>
      <c r="AE641" s="51">
        <f t="shared" si="57"/>
        <v>1.104</v>
      </c>
      <c r="AF641" s="29">
        <v>12</v>
      </c>
      <c r="AG641" s="25">
        <v>2093.710473009547</v>
      </c>
    </row>
    <row r="642" spans="1:33" ht="12.75">
      <c r="A642" s="1">
        <v>37071</v>
      </c>
      <c r="B642" s="19">
        <v>180</v>
      </c>
      <c r="C642" s="2">
        <v>0.595370352</v>
      </c>
      <c r="D642" s="20">
        <v>0.595370352</v>
      </c>
      <c r="E642" s="3">
        <v>6323</v>
      </c>
      <c r="F642" s="21">
        <v>0</v>
      </c>
      <c r="G642" s="68">
        <v>39.15515413</v>
      </c>
      <c r="H642" s="68">
        <v>-78.14014205</v>
      </c>
      <c r="I642" s="22">
        <v>835.5</v>
      </c>
      <c r="J642" s="4">
        <f t="shared" si="53"/>
        <v>804</v>
      </c>
      <c r="K642" s="24">
        <f t="shared" si="52"/>
        <v>1920.8616969396119</v>
      </c>
      <c r="L642" s="24">
        <f t="shared" si="54"/>
        <v>2095.7416969396118</v>
      </c>
      <c r="M642" s="24">
        <f t="shared" si="55"/>
        <v>2137.061696939612</v>
      </c>
      <c r="N642" s="25">
        <f t="shared" si="56"/>
        <v>2116.4016969396116</v>
      </c>
      <c r="O642" s="4">
        <v>15.4</v>
      </c>
      <c r="P642" s="4">
        <v>78.1</v>
      </c>
      <c r="Q642" s="4">
        <v>56.6</v>
      </c>
      <c r="R642"/>
      <c r="AC642" s="23">
        <v>0.197</v>
      </c>
      <c r="AD642" s="51">
        <v>1.104</v>
      </c>
      <c r="AE642" s="51">
        <f t="shared" si="57"/>
        <v>1.104</v>
      </c>
      <c r="AF642" s="29">
        <v>12</v>
      </c>
      <c r="AG642" s="25">
        <v>2116.4016969396116</v>
      </c>
    </row>
    <row r="643" spans="1:33" ht="12.75">
      <c r="A643" s="1">
        <v>37071</v>
      </c>
      <c r="B643" s="19">
        <v>180</v>
      </c>
      <c r="C643" s="2">
        <v>0.595486104</v>
      </c>
      <c r="D643" s="20">
        <v>0.595486104</v>
      </c>
      <c r="E643" s="3">
        <v>6333</v>
      </c>
      <c r="F643" s="21">
        <v>0</v>
      </c>
      <c r="G643" s="68">
        <v>39.15631591</v>
      </c>
      <c r="H643" s="68">
        <v>-78.14648084</v>
      </c>
      <c r="I643" s="22">
        <v>833.7</v>
      </c>
      <c r="J643" s="4">
        <f t="shared" si="53"/>
        <v>802.2</v>
      </c>
      <c r="K643" s="24">
        <f t="shared" si="52"/>
        <v>1939.4734747092925</v>
      </c>
      <c r="L643" s="24">
        <f t="shared" si="54"/>
        <v>2114.3534747092926</v>
      </c>
      <c r="M643" s="24">
        <f t="shared" si="55"/>
        <v>2155.6734747092923</v>
      </c>
      <c r="N643" s="25">
        <f t="shared" si="56"/>
        <v>2135.0134747092925</v>
      </c>
      <c r="O643" s="4">
        <v>15.3</v>
      </c>
      <c r="P643" s="4">
        <v>78.2</v>
      </c>
      <c r="Q643" s="4">
        <v>55.9</v>
      </c>
      <c r="R643"/>
      <c r="S643" s="56">
        <v>8.274E-05</v>
      </c>
      <c r="T643" s="56">
        <v>6.047E-05</v>
      </c>
      <c r="U643" s="56">
        <v>3.562E-05</v>
      </c>
      <c r="V643" s="67">
        <v>775.5</v>
      </c>
      <c r="W643" s="67">
        <v>310.1</v>
      </c>
      <c r="X643" s="67">
        <v>304.3</v>
      </c>
      <c r="Y643" s="67">
        <v>18.2</v>
      </c>
      <c r="AC643" s="23">
        <v>0.206</v>
      </c>
      <c r="AD643" s="51">
        <v>1.104</v>
      </c>
      <c r="AE643" s="51">
        <f t="shared" si="57"/>
        <v>1.104</v>
      </c>
      <c r="AF643" s="29">
        <v>12</v>
      </c>
      <c r="AG643" s="25">
        <v>2135.0134747092925</v>
      </c>
    </row>
    <row r="644" spans="1:33" ht="12.75">
      <c r="A644" s="1">
        <v>37071</v>
      </c>
      <c r="B644" s="19">
        <v>180</v>
      </c>
      <c r="C644" s="2">
        <v>0.595601857</v>
      </c>
      <c r="D644" s="20">
        <v>0.595601857</v>
      </c>
      <c r="E644" s="3">
        <v>6343</v>
      </c>
      <c r="F644" s="21">
        <v>0</v>
      </c>
      <c r="G644" s="68">
        <v>39.15571227</v>
      </c>
      <c r="H644" s="68">
        <v>-78.15284072</v>
      </c>
      <c r="I644" s="22">
        <v>831.7</v>
      </c>
      <c r="J644" s="4">
        <f t="shared" si="53"/>
        <v>800.2</v>
      </c>
      <c r="K644" s="24">
        <f t="shared" si="52"/>
        <v>1960.20227072535</v>
      </c>
      <c r="L644" s="24">
        <f t="shared" si="54"/>
        <v>2135.08227072535</v>
      </c>
      <c r="M644" s="24">
        <f t="shared" si="55"/>
        <v>2176.40227072535</v>
      </c>
      <c r="N644" s="25">
        <f t="shared" si="56"/>
        <v>2155.74227072535</v>
      </c>
      <c r="O644" s="4">
        <v>15</v>
      </c>
      <c r="P644" s="4">
        <v>78.3</v>
      </c>
      <c r="Q644" s="4">
        <v>58.9</v>
      </c>
      <c r="R644"/>
      <c r="AC644" s="23">
        <v>0.205</v>
      </c>
      <c r="AD644" s="51">
        <v>1.105</v>
      </c>
      <c r="AE644" s="51">
        <f t="shared" si="57"/>
        <v>1.1041666666666667</v>
      </c>
      <c r="AF644" s="29">
        <v>12</v>
      </c>
      <c r="AG644" s="25">
        <v>2155.74227072535</v>
      </c>
    </row>
    <row r="645" spans="1:33" ht="12.75">
      <c r="A645" s="1">
        <v>37071</v>
      </c>
      <c r="B645" s="19">
        <v>180</v>
      </c>
      <c r="C645" s="2">
        <v>0.595717609</v>
      </c>
      <c r="D645" s="20">
        <v>0.595717609</v>
      </c>
      <c r="E645" s="3">
        <v>6353</v>
      </c>
      <c r="F645" s="21">
        <v>0</v>
      </c>
      <c r="G645" s="68">
        <v>39.15265635</v>
      </c>
      <c r="H645" s="68">
        <v>-78.15794501</v>
      </c>
      <c r="I645" s="22">
        <v>829.6</v>
      </c>
      <c r="J645" s="4">
        <f t="shared" si="53"/>
        <v>798.1</v>
      </c>
      <c r="K645" s="24">
        <f t="shared" si="52"/>
        <v>1982.023340506894</v>
      </c>
      <c r="L645" s="24">
        <f t="shared" si="54"/>
        <v>2156.903340506894</v>
      </c>
      <c r="M645" s="24">
        <f t="shared" si="55"/>
        <v>2198.223340506894</v>
      </c>
      <c r="N645" s="25">
        <f t="shared" si="56"/>
        <v>2177.563340506894</v>
      </c>
      <c r="O645" s="4">
        <v>14.9</v>
      </c>
      <c r="P645" s="4">
        <v>78.3</v>
      </c>
      <c r="Q645" s="4">
        <v>53.9</v>
      </c>
      <c r="R645"/>
      <c r="AC645" s="23">
        <v>0.197</v>
      </c>
      <c r="AD645" s="51">
        <v>1.105</v>
      </c>
      <c r="AE645" s="51">
        <f t="shared" si="57"/>
        <v>1.1043333333333336</v>
      </c>
      <c r="AF645" s="29">
        <v>12</v>
      </c>
      <c r="AG645" s="25">
        <v>2177.563340506894</v>
      </c>
    </row>
    <row r="646" spans="1:33" ht="12.75">
      <c r="A646" s="1">
        <v>37071</v>
      </c>
      <c r="B646" s="19">
        <v>180</v>
      </c>
      <c r="C646" s="2">
        <v>0.595833361</v>
      </c>
      <c r="D646" s="20">
        <v>0.595833361</v>
      </c>
      <c r="E646" s="3">
        <v>6363</v>
      </c>
      <c r="F646" s="21">
        <v>0</v>
      </c>
      <c r="G646" s="68">
        <v>39.14800614</v>
      </c>
      <c r="H646" s="68">
        <v>-78.16091174</v>
      </c>
      <c r="I646" s="22">
        <v>827.6</v>
      </c>
      <c r="J646" s="4">
        <f t="shared" si="53"/>
        <v>796.1</v>
      </c>
      <c r="K646" s="24">
        <f t="shared" si="52"/>
        <v>2002.85875821736</v>
      </c>
      <c r="L646" s="24">
        <f t="shared" si="54"/>
        <v>2177.73875821736</v>
      </c>
      <c r="M646" s="24">
        <f t="shared" si="55"/>
        <v>2219.05875821736</v>
      </c>
      <c r="N646" s="25">
        <f t="shared" si="56"/>
        <v>2198.39875821736</v>
      </c>
      <c r="O646" s="4">
        <v>14.6</v>
      </c>
      <c r="P646" s="4">
        <v>79</v>
      </c>
      <c r="Q646" s="4">
        <v>56.1</v>
      </c>
      <c r="R646"/>
      <c r="S646" s="56">
        <v>8.434E-05</v>
      </c>
      <c r="T646" s="56">
        <v>6.047E-05</v>
      </c>
      <c r="U646" s="56">
        <v>3.534E-05</v>
      </c>
      <c r="V646" s="67">
        <v>769.4</v>
      </c>
      <c r="W646" s="67">
        <v>310.1</v>
      </c>
      <c r="X646" s="67">
        <v>304.3</v>
      </c>
      <c r="Y646" s="67">
        <v>17.8</v>
      </c>
      <c r="AC646" s="23">
        <v>0.186</v>
      </c>
      <c r="AD646" s="51">
        <v>1.105</v>
      </c>
      <c r="AE646" s="51">
        <f t="shared" si="57"/>
        <v>1.1045</v>
      </c>
      <c r="AF646" s="29">
        <v>12</v>
      </c>
      <c r="AG646" s="25">
        <v>2198.39875821736</v>
      </c>
    </row>
    <row r="647" spans="1:33" ht="12.75">
      <c r="A647" s="1">
        <v>37071</v>
      </c>
      <c r="B647" s="19">
        <v>180</v>
      </c>
      <c r="C647" s="2">
        <v>0.595949054</v>
      </c>
      <c r="D647" s="20">
        <v>0.595949054</v>
      </c>
      <c r="E647" s="3">
        <v>6373</v>
      </c>
      <c r="F647" s="21">
        <v>0</v>
      </c>
      <c r="G647" s="68">
        <v>39.14262767</v>
      </c>
      <c r="H647" s="68">
        <v>-78.16170511</v>
      </c>
      <c r="I647" s="22">
        <v>825.2</v>
      </c>
      <c r="J647" s="4">
        <f t="shared" si="53"/>
        <v>793.7</v>
      </c>
      <c r="K647" s="24">
        <f t="shared" si="52"/>
        <v>2027.9304633781935</v>
      </c>
      <c r="L647" s="24">
        <f t="shared" si="54"/>
        <v>2202.8104633781936</v>
      </c>
      <c r="M647" s="24">
        <f t="shared" si="55"/>
        <v>2244.1304633781933</v>
      </c>
      <c r="N647" s="25">
        <f t="shared" si="56"/>
        <v>2223.4704633781935</v>
      </c>
      <c r="O647" s="4">
        <v>14.4</v>
      </c>
      <c r="P647" s="4">
        <v>79.6</v>
      </c>
      <c r="Q647" s="4">
        <v>55.4</v>
      </c>
      <c r="R647" s="56">
        <v>2.99E-06</v>
      </c>
      <c r="AC647" s="23">
        <v>0.196</v>
      </c>
      <c r="AD647" s="51">
        <v>1.105</v>
      </c>
      <c r="AE647" s="51">
        <f t="shared" si="57"/>
        <v>1.1046666666666667</v>
      </c>
      <c r="AF647" s="29">
        <v>12</v>
      </c>
      <c r="AG647" s="25">
        <v>2223.4704633781935</v>
      </c>
    </row>
    <row r="648" spans="1:33" ht="12.75">
      <c r="A648" s="1">
        <v>37071</v>
      </c>
      <c r="B648" s="19">
        <v>180</v>
      </c>
      <c r="C648" s="2">
        <v>0.596064806</v>
      </c>
      <c r="D648" s="20">
        <v>0.596064806</v>
      </c>
      <c r="E648" s="3">
        <v>6383</v>
      </c>
      <c r="F648" s="21">
        <v>0</v>
      </c>
      <c r="G648" s="68">
        <v>39.1372963</v>
      </c>
      <c r="H648" s="68">
        <v>-78.16021129</v>
      </c>
      <c r="I648" s="22">
        <v>823.7</v>
      </c>
      <c r="J648" s="4">
        <f t="shared" si="53"/>
        <v>792.2</v>
      </c>
      <c r="K648" s="24">
        <f aca="true" t="shared" si="58" ref="K648:K711">(8303.951372*(LN(1013.25/J648)))</f>
        <v>2043.638806618469</v>
      </c>
      <c r="L648" s="24">
        <f t="shared" si="54"/>
        <v>2218.518806618469</v>
      </c>
      <c r="M648" s="24">
        <f t="shared" si="55"/>
        <v>2259.838806618469</v>
      </c>
      <c r="N648" s="25">
        <f t="shared" si="56"/>
        <v>2239.178806618469</v>
      </c>
      <c r="O648" s="4">
        <v>14.4</v>
      </c>
      <c r="P648" s="4">
        <v>80.6</v>
      </c>
      <c r="Q648" s="4">
        <v>57</v>
      </c>
      <c r="R648"/>
      <c r="AC648" s="23">
        <v>0.186</v>
      </c>
      <c r="AD648" s="51">
        <v>1.105</v>
      </c>
      <c r="AE648" s="51">
        <f t="shared" si="57"/>
        <v>1.1048333333333336</v>
      </c>
      <c r="AF648" s="29">
        <v>12</v>
      </c>
      <c r="AG648" s="25">
        <v>2239.178806618469</v>
      </c>
    </row>
    <row r="649" spans="1:33" ht="12.75">
      <c r="A649" s="1">
        <v>37071</v>
      </c>
      <c r="B649" s="19">
        <v>180</v>
      </c>
      <c r="C649" s="2">
        <v>0.596180558</v>
      </c>
      <c r="D649" s="20">
        <v>0.596180558</v>
      </c>
      <c r="E649" s="3">
        <v>6393</v>
      </c>
      <c r="F649" s="21">
        <v>0</v>
      </c>
      <c r="G649" s="68">
        <v>39.13242182</v>
      </c>
      <c r="H649" s="68">
        <v>-78.15649537</v>
      </c>
      <c r="I649" s="22">
        <v>822.6</v>
      </c>
      <c r="J649" s="4">
        <f aca="true" t="shared" si="59" ref="J649:J712">(I649-31.5)</f>
        <v>791.1</v>
      </c>
      <c r="K649" s="24">
        <f t="shared" si="58"/>
        <v>2055.1771732942166</v>
      </c>
      <c r="L649" s="24">
        <f aca="true" t="shared" si="60" ref="L649:L712">(K649+174.88)</f>
        <v>2230.0571732942167</v>
      </c>
      <c r="M649" s="24">
        <f aca="true" t="shared" si="61" ref="M649:M712">(K649+216.2)</f>
        <v>2271.3771732942164</v>
      </c>
      <c r="N649" s="25">
        <f aca="true" t="shared" si="62" ref="N649:N712">AVERAGE(L649:M649)</f>
        <v>2250.7171732942165</v>
      </c>
      <c r="O649" s="4">
        <v>14.5</v>
      </c>
      <c r="P649" s="4">
        <v>80.8</v>
      </c>
      <c r="Q649" s="4">
        <v>56.6</v>
      </c>
      <c r="R649"/>
      <c r="S649" s="56">
        <v>7.601E-05</v>
      </c>
      <c r="T649" s="56">
        <v>5.391E-05</v>
      </c>
      <c r="U649" s="56">
        <v>3.267E-05</v>
      </c>
      <c r="V649" s="67">
        <v>763</v>
      </c>
      <c r="W649" s="67">
        <v>310.1</v>
      </c>
      <c r="X649" s="67">
        <v>304.2</v>
      </c>
      <c r="Y649" s="67">
        <v>17.6</v>
      </c>
      <c r="AC649" s="23">
        <v>0.196</v>
      </c>
      <c r="AD649" s="51">
        <v>1.105</v>
      </c>
      <c r="AE649" s="51">
        <f t="shared" si="57"/>
        <v>1.1050000000000002</v>
      </c>
      <c r="AF649" s="29">
        <v>12</v>
      </c>
      <c r="AG649" s="25">
        <v>2250.7171732942165</v>
      </c>
    </row>
    <row r="650" spans="1:33" ht="12.75">
      <c r="A650" s="1">
        <v>37071</v>
      </c>
      <c r="B650" s="19">
        <v>180</v>
      </c>
      <c r="C650" s="2">
        <v>0.59629631</v>
      </c>
      <c r="D650" s="20">
        <v>0.59629631</v>
      </c>
      <c r="E650" s="3">
        <v>6403</v>
      </c>
      <c r="F650" s="21">
        <v>0</v>
      </c>
      <c r="G650" s="68">
        <v>39.12880591</v>
      </c>
      <c r="H650" s="68">
        <v>-78.15045763</v>
      </c>
      <c r="I650" s="22">
        <v>820.5</v>
      </c>
      <c r="J650" s="4">
        <f t="shared" si="59"/>
        <v>789</v>
      </c>
      <c r="K650" s="24">
        <f t="shared" si="58"/>
        <v>2077.2495840889974</v>
      </c>
      <c r="L650" s="24">
        <f t="shared" si="60"/>
        <v>2252.1295840889975</v>
      </c>
      <c r="M650" s="24">
        <f t="shared" si="61"/>
        <v>2293.449584088997</v>
      </c>
      <c r="N650" s="25">
        <f t="shared" si="62"/>
        <v>2272.7895840889973</v>
      </c>
      <c r="O650" s="4">
        <v>14.4</v>
      </c>
      <c r="P650" s="4">
        <v>80.2</v>
      </c>
      <c r="Q650" s="4">
        <v>58.1</v>
      </c>
      <c r="R650"/>
      <c r="AC650" s="23">
        <v>0.206</v>
      </c>
      <c r="AD650" s="51">
        <v>1.105</v>
      </c>
      <c r="AE650" s="51">
        <f t="shared" si="57"/>
        <v>1.1050000000000002</v>
      </c>
      <c r="AF650" s="29">
        <v>12</v>
      </c>
      <c r="AG650" s="25">
        <v>2272.7895840889973</v>
      </c>
    </row>
    <row r="651" spans="1:33" ht="12.75">
      <c r="A651" s="1">
        <v>37071</v>
      </c>
      <c r="B651" s="19">
        <v>180</v>
      </c>
      <c r="C651" s="2">
        <v>0.596412063</v>
      </c>
      <c r="D651" s="20">
        <v>0.596412063</v>
      </c>
      <c r="E651" s="3">
        <v>6413</v>
      </c>
      <c r="F651" s="21">
        <v>0</v>
      </c>
      <c r="G651" s="68">
        <v>39.12667801</v>
      </c>
      <c r="H651" s="68">
        <v>-78.14298182</v>
      </c>
      <c r="I651" s="22">
        <v>817.6</v>
      </c>
      <c r="J651" s="4">
        <f t="shared" si="59"/>
        <v>786.1</v>
      </c>
      <c r="K651" s="24">
        <f t="shared" si="58"/>
        <v>2107.827307648965</v>
      </c>
      <c r="L651" s="24">
        <f t="shared" si="60"/>
        <v>2282.707307648965</v>
      </c>
      <c r="M651" s="24">
        <f t="shared" si="61"/>
        <v>2324.027307648965</v>
      </c>
      <c r="N651" s="25">
        <f t="shared" si="62"/>
        <v>2303.367307648965</v>
      </c>
      <c r="O651" s="4">
        <v>14.2</v>
      </c>
      <c r="P651" s="4">
        <v>79.1</v>
      </c>
      <c r="Q651" s="4">
        <v>40.2</v>
      </c>
      <c r="R651"/>
      <c r="AC651" s="23">
        <v>0.206</v>
      </c>
      <c r="AD651" s="51">
        <v>1.105</v>
      </c>
      <c r="AE651" s="51">
        <f t="shared" si="57"/>
        <v>1.1050000000000002</v>
      </c>
      <c r="AF651" s="29">
        <v>12</v>
      </c>
      <c r="AG651" s="25">
        <v>2303.367307648965</v>
      </c>
    </row>
    <row r="652" spans="1:33" ht="12.75">
      <c r="A652" s="1">
        <v>37071</v>
      </c>
      <c r="B652" s="19">
        <v>180</v>
      </c>
      <c r="C652" s="2">
        <v>0.596527755</v>
      </c>
      <c r="D652" s="20">
        <v>0.596527755</v>
      </c>
      <c r="E652" s="3">
        <v>6423</v>
      </c>
      <c r="F652" s="21">
        <v>0</v>
      </c>
      <c r="G652" s="68">
        <v>39.12648273</v>
      </c>
      <c r="H652" s="68">
        <v>-78.13514161</v>
      </c>
      <c r="I652" s="22">
        <v>816.7</v>
      </c>
      <c r="J652" s="4">
        <f t="shared" si="59"/>
        <v>785.2</v>
      </c>
      <c r="K652" s="24">
        <f t="shared" si="58"/>
        <v>2117.339885835288</v>
      </c>
      <c r="L652" s="24">
        <f t="shared" si="60"/>
        <v>2292.219885835288</v>
      </c>
      <c r="M652" s="24">
        <f t="shared" si="61"/>
        <v>2333.539885835288</v>
      </c>
      <c r="N652" s="25">
        <f t="shared" si="62"/>
        <v>2312.879885835288</v>
      </c>
      <c r="O652" s="4">
        <v>14.1</v>
      </c>
      <c r="P652" s="4">
        <v>79.1</v>
      </c>
      <c r="Q652" s="4">
        <v>41.6</v>
      </c>
      <c r="R652"/>
      <c r="S652" s="56">
        <v>8.393E-05</v>
      </c>
      <c r="T652" s="56">
        <v>6.056E-05</v>
      </c>
      <c r="U652" s="56">
        <v>3.618E-05</v>
      </c>
      <c r="V652" s="67">
        <v>757.7</v>
      </c>
      <c r="W652" s="67">
        <v>310.1</v>
      </c>
      <c r="X652" s="67">
        <v>304.2</v>
      </c>
      <c r="Y652" s="67">
        <v>17.2</v>
      </c>
      <c r="AC652" s="23">
        <v>0.196</v>
      </c>
      <c r="AD652" s="51">
        <v>1.105</v>
      </c>
      <c r="AE652" s="51">
        <f t="shared" si="57"/>
        <v>1.1050000000000002</v>
      </c>
      <c r="AF652" s="29">
        <v>12</v>
      </c>
      <c r="AG652" s="25">
        <v>2312.879885835288</v>
      </c>
    </row>
    <row r="653" spans="1:33" ht="12.75">
      <c r="A653" s="1">
        <v>37071</v>
      </c>
      <c r="B653" s="19">
        <v>180</v>
      </c>
      <c r="C653" s="2">
        <v>0.596643507</v>
      </c>
      <c r="D653" s="20">
        <v>0.596643507</v>
      </c>
      <c r="E653" s="3">
        <v>6433</v>
      </c>
      <c r="F653" s="21">
        <v>0</v>
      </c>
      <c r="G653" s="68">
        <v>39.12864673</v>
      </c>
      <c r="H653" s="68">
        <v>-78.12781176</v>
      </c>
      <c r="I653" s="22">
        <v>814.4</v>
      </c>
      <c r="J653" s="4">
        <f t="shared" si="59"/>
        <v>782.9</v>
      </c>
      <c r="K653" s="24">
        <f t="shared" si="58"/>
        <v>2141.6994315935945</v>
      </c>
      <c r="L653" s="24">
        <f t="shared" si="60"/>
        <v>2316.5794315935946</v>
      </c>
      <c r="M653" s="24">
        <f t="shared" si="61"/>
        <v>2357.8994315935943</v>
      </c>
      <c r="N653" s="25">
        <f t="shared" si="62"/>
        <v>2337.2394315935944</v>
      </c>
      <c r="O653" s="4">
        <v>14</v>
      </c>
      <c r="P653" s="4">
        <v>79.1</v>
      </c>
      <c r="Q653" s="4">
        <v>55.9</v>
      </c>
      <c r="R653" s="56">
        <v>3.35E-07</v>
      </c>
      <c r="AC653" s="23">
        <v>0.206</v>
      </c>
      <c r="AD653" s="51">
        <v>1.105</v>
      </c>
      <c r="AE653" s="51">
        <f t="shared" si="57"/>
        <v>1.1050000000000002</v>
      </c>
      <c r="AF653" s="29">
        <v>12</v>
      </c>
      <c r="AG653" s="25">
        <v>2337.2394315935944</v>
      </c>
    </row>
    <row r="654" spans="1:33" ht="12.75">
      <c r="A654" s="1">
        <v>37071</v>
      </c>
      <c r="B654" s="19">
        <v>180</v>
      </c>
      <c r="C654" s="2">
        <v>0.59675926</v>
      </c>
      <c r="D654" s="20">
        <v>0.59675926</v>
      </c>
      <c r="E654" s="3">
        <v>6443</v>
      </c>
      <c r="F654" s="21">
        <v>0</v>
      </c>
      <c r="G654" s="68">
        <v>39.13278966</v>
      </c>
      <c r="H654" s="68">
        <v>-78.12199714</v>
      </c>
      <c r="I654" s="22">
        <v>811.5</v>
      </c>
      <c r="J654" s="4">
        <f t="shared" si="59"/>
        <v>780</v>
      </c>
      <c r="K654" s="24">
        <f t="shared" si="58"/>
        <v>2172.515845460289</v>
      </c>
      <c r="L654" s="24">
        <f t="shared" si="60"/>
        <v>2347.395845460289</v>
      </c>
      <c r="M654" s="24">
        <f t="shared" si="61"/>
        <v>2388.7158454602886</v>
      </c>
      <c r="N654" s="25">
        <f t="shared" si="62"/>
        <v>2368.0558454602888</v>
      </c>
      <c r="O654" s="4">
        <v>13.6</v>
      </c>
      <c r="P654" s="4">
        <v>79.6</v>
      </c>
      <c r="Q654" s="4">
        <v>61.4</v>
      </c>
      <c r="R654"/>
      <c r="AC654" s="23">
        <v>0.196</v>
      </c>
      <c r="AD654" s="51">
        <v>1.105</v>
      </c>
      <c r="AE654" s="51">
        <f t="shared" si="57"/>
        <v>1.1050000000000002</v>
      </c>
      <c r="AF654" s="29">
        <v>12</v>
      </c>
      <c r="AG654" s="25">
        <v>2368.0558454602888</v>
      </c>
    </row>
    <row r="655" spans="1:33" ht="12.75">
      <c r="A655" s="1">
        <v>37071</v>
      </c>
      <c r="B655" s="19">
        <v>180</v>
      </c>
      <c r="C655" s="2">
        <v>0.596875012</v>
      </c>
      <c r="D655" s="20">
        <v>0.596875012</v>
      </c>
      <c r="E655" s="3">
        <v>6453</v>
      </c>
      <c r="F655" s="21">
        <v>0</v>
      </c>
      <c r="G655" s="68">
        <v>39.13783524</v>
      </c>
      <c r="H655" s="68">
        <v>-78.1178528</v>
      </c>
      <c r="I655" s="22">
        <v>809.3</v>
      </c>
      <c r="J655" s="4">
        <f t="shared" si="59"/>
        <v>777.8</v>
      </c>
      <c r="K655" s="24">
        <f t="shared" si="58"/>
        <v>2195.970339186971</v>
      </c>
      <c r="L655" s="24">
        <f t="shared" si="60"/>
        <v>2370.8503391869713</v>
      </c>
      <c r="M655" s="24">
        <f t="shared" si="61"/>
        <v>2412.170339186971</v>
      </c>
      <c r="N655" s="25">
        <f t="shared" si="62"/>
        <v>2391.510339186971</v>
      </c>
      <c r="O655" s="4">
        <v>13.3</v>
      </c>
      <c r="P655" s="4">
        <v>80.5</v>
      </c>
      <c r="Q655" s="4">
        <v>54.1</v>
      </c>
      <c r="R655"/>
      <c r="S655" s="56">
        <v>8.184E-05</v>
      </c>
      <c r="T655" s="56">
        <v>5.793E-05</v>
      </c>
      <c r="U655" s="56">
        <v>3.335E-05</v>
      </c>
      <c r="V655" s="67">
        <v>751</v>
      </c>
      <c r="W655" s="67">
        <v>310.1</v>
      </c>
      <c r="X655" s="67">
        <v>304.1</v>
      </c>
      <c r="Y655" s="67">
        <v>17.1</v>
      </c>
      <c r="AC655" s="23">
        <v>0.187</v>
      </c>
      <c r="AD655" s="51">
        <v>1.105</v>
      </c>
      <c r="AE655" s="51">
        <f t="shared" si="57"/>
        <v>1.1050000000000002</v>
      </c>
      <c r="AF655" s="29">
        <v>12</v>
      </c>
      <c r="AG655" s="25">
        <v>2391.510339186971</v>
      </c>
    </row>
    <row r="656" spans="1:33" ht="12.75">
      <c r="A656" s="1">
        <v>37071</v>
      </c>
      <c r="B656" s="19">
        <v>180</v>
      </c>
      <c r="C656" s="2">
        <v>0.596990764</v>
      </c>
      <c r="D656" s="20">
        <v>0.596990764</v>
      </c>
      <c r="E656" s="3">
        <v>6463</v>
      </c>
      <c r="F656" s="21">
        <v>0</v>
      </c>
      <c r="G656" s="68">
        <v>39.14324861</v>
      </c>
      <c r="H656" s="68">
        <v>-78.11513342</v>
      </c>
      <c r="I656" s="22">
        <v>807.3</v>
      </c>
      <c r="J656" s="4">
        <f t="shared" si="59"/>
        <v>775.8</v>
      </c>
      <c r="K656" s="24">
        <f t="shared" si="58"/>
        <v>2217.3502463939167</v>
      </c>
      <c r="L656" s="24">
        <f t="shared" si="60"/>
        <v>2392.230246393917</v>
      </c>
      <c r="M656" s="24">
        <f t="shared" si="61"/>
        <v>2433.5502463939165</v>
      </c>
      <c r="N656" s="25">
        <f t="shared" si="62"/>
        <v>2412.8902463939166</v>
      </c>
      <c r="O656" s="4">
        <v>13.1</v>
      </c>
      <c r="P656" s="4">
        <v>81.2</v>
      </c>
      <c r="Q656" s="4">
        <v>56.5</v>
      </c>
      <c r="R656"/>
      <c r="AC656" s="23">
        <v>0.207</v>
      </c>
      <c r="AD656" s="51">
        <v>1.105</v>
      </c>
      <c r="AE656" s="51">
        <f t="shared" si="57"/>
        <v>1.1050000000000002</v>
      </c>
      <c r="AF656" s="29">
        <v>12</v>
      </c>
      <c r="AG656" s="25">
        <v>2412.8902463939166</v>
      </c>
    </row>
    <row r="657" spans="1:33" ht="12.75">
      <c r="A657" s="1">
        <v>37071</v>
      </c>
      <c r="B657" s="19">
        <v>180</v>
      </c>
      <c r="C657" s="2">
        <v>0.597106457</v>
      </c>
      <c r="D657" s="20">
        <v>0.597106457</v>
      </c>
      <c r="E657" s="3">
        <v>6473</v>
      </c>
      <c r="F657" s="21">
        <v>0</v>
      </c>
      <c r="G657" s="68">
        <v>39.14877494</v>
      </c>
      <c r="H657" s="68">
        <v>-78.11441199</v>
      </c>
      <c r="I657" s="22">
        <v>806.3</v>
      </c>
      <c r="J657" s="4">
        <f t="shared" si="59"/>
        <v>774.8</v>
      </c>
      <c r="K657" s="24">
        <f t="shared" si="58"/>
        <v>2228.060877792388</v>
      </c>
      <c r="L657" s="24">
        <f t="shared" si="60"/>
        <v>2402.940877792388</v>
      </c>
      <c r="M657" s="24">
        <f t="shared" si="61"/>
        <v>2444.260877792388</v>
      </c>
      <c r="N657" s="25">
        <f t="shared" si="62"/>
        <v>2423.600877792388</v>
      </c>
      <c r="O657" s="4">
        <v>13</v>
      </c>
      <c r="P657" s="4">
        <v>81.7</v>
      </c>
      <c r="Q657" s="4">
        <v>57</v>
      </c>
      <c r="R657"/>
      <c r="AC657" s="23">
        <v>0.186</v>
      </c>
      <c r="AD657" s="51">
        <v>1.105</v>
      </c>
      <c r="AE657" s="51">
        <f t="shared" si="57"/>
        <v>1.1050000000000002</v>
      </c>
      <c r="AF657" s="29">
        <v>12</v>
      </c>
      <c r="AG657" s="25">
        <v>2423.600877792388</v>
      </c>
    </row>
    <row r="658" spans="1:33" ht="12.75">
      <c r="A658" s="1">
        <v>37071</v>
      </c>
      <c r="B658" s="19">
        <v>180</v>
      </c>
      <c r="C658" s="2">
        <v>0.597222209</v>
      </c>
      <c r="D658" s="20">
        <v>0.597222209</v>
      </c>
      <c r="E658" s="3">
        <v>6483</v>
      </c>
      <c r="F658" s="21">
        <v>0</v>
      </c>
      <c r="G658" s="68">
        <v>39.1539523</v>
      </c>
      <c r="H658" s="68">
        <v>-78.11625307</v>
      </c>
      <c r="I658" s="22">
        <v>804.8</v>
      </c>
      <c r="J658" s="4">
        <f t="shared" si="59"/>
        <v>773.3</v>
      </c>
      <c r="K658" s="24">
        <f t="shared" si="58"/>
        <v>2244.152772315971</v>
      </c>
      <c r="L658" s="24">
        <f t="shared" si="60"/>
        <v>2419.032772315971</v>
      </c>
      <c r="M658" s="24">
        <f t="shared" si="61"/>
        <v>2460.352772315971</v>
      </c>
      <c r="N658" s="25">
        <f t="shared" si="62"/>
        <v>2439.692772315971</v>
      </c>
      <c r="O658" s="4">
        <v>12.9</v>
      </c>
      <c r="P658" s="4">
        <v>81.9</v>
      </c>
      <c r="Q658" s="4">
        <v>53.5</v>
      </c>
      <c r="R658"/>
      <c r="S658" s="56">
        <v>8.319E-05</v>
      </c>
      <c r="T658" s="56">
        <v>5.802E-05</v>
      </c>
      <c r="U658" s="56">
        <v>3.441E-05</v>
      </c>
      <c r="V658" s="67">
        <v>745.1</v>
      </c>
      <c r="W658" s="67">
        <v>310.1</v>
      </c>
      <c r="X658" s="67">
        <v>304.1</v>
      </c>
      <c r="Y658" s="67">
        <v>16.7</v>
      </c>
      <c r="AC658" s="23">
        <v>0.206</v>
      </c>
      <c r="AD658" s="51">
        <v>1.105</v>
      </c>
      <c r="AE658" s="51">
        <f t="shared" si="57"/>
        <v>1.1050000000000002</v>
      </c>
      <c r="AF658" s="29">
        <v>12</v>
      </c>
      <c r="AG658" s="25">
        <v>2439.692772315971</v>
      </c>
    </row>
    <row r="659" spans="1:33" ht="12.75">
      <c r="A659" s="1">
        <v>37071</v>
      </c>
      <c r="B659" s="19">
        <v>180</v>
      </c>
      <c r="C659" s="2">
        <v>0.597337961</v>
      </c>
      <c r="D659" s="20">
        <v>0.597337961</v>
      </c>
      <c r="E659" s="3">
        <v>6493</v>
      </c>
      <c r="F659" s="21">
        <v>0</v>
      </c>
      <c r="G659" s="68">
        <v>39.15825194</v>
      </c>
      <c r="H659" s="68">
        <v>-78.12047674</v>
      </c>
      <c r="I659" s="22">
        <v>802.6</v>
      </c>
      <c r="J659" s="4">
        <f t="shared" si="59"/>
        <v>771.1</v>
      </c>
      <c r="K659" s="24">
        <f t="shared" si="58"/>
        <v>2267.810769435091</v>
      </c>
      <c r="L659" s="24">
        <f t="shared" si="60"/>
        <v>2442.690769435091</v>
      </c>
      <c r="M659" s="24">
        <f t="shared" si="61"/>
        <v>2484.010769435091</v>
      </c>
      <c r="N659" s="25">
        <f t="shared" si="62"/>
        <v>2463.350769435091</v>
      </c>
      <c r="O659" s="4">
        <v>12.8</v>
      </c>
      <c r="P659" s="4">
        <v>81.8</v>
      </c>
      <c r="Q659" s="4">
        <v>52.5</v>
      </c>
      <c r="R659" s="56">
        <v>2.94E-06</v>
      </c>
      <c r="AC659" s="23">
        <v>0.202</v>
      </c>
      <c r="AD659" s="51">
        <v>1.105</v>
      </c>
      <c r="AE659" s="51">
        <f t="shared" si="57"/>
        <v>1.1050000000000002</v>
      </c>
      <c r="AF659" s="29">
        <v>12</v>
      </c>
      <c r="AG659" s="25">
        <v>2463.350769435091</v>
      </c>
    </row>
    <row r="660" spans="1:33" ht="12.75">
      <c r="A660" s="1">
        <v>37071</v>
      </c>
      <c r="B660" s="19">
        <v>180</v>
      </c>
      <c r="C660" s="2">
        <v>0.597453713</v>
      </c>
      <c r="D660" s="20">
        <v>0.597453713</v>
      </c>
      <c r="E660" s="3">
        <v>6503</v>
      </c>
      <c r="F660" s="21">
        <v>0</v>
      </c>
      <c r="G660" s="68">
        <v>39.1613551</v>
      </c>
      <c r="H660" s="68">
        <v>-78.12610955</v>
      </c>
      <c r="I660" s="22">
        <v>800.9</v>
      </c>
      <c r="J660" s="4">
        <f t="shared" si="59"/>
        <v>769.4</v>
      </c>
      <c r="K660" s="24">
        <f t="shared" si="58"/>
        <v>2286.1382255374356</v>
      </c>
      <c r="L660" s="24">
        <f t="shared" si="60"/>
        <v>2461.0182255374357</v>
      </c>
      <c r="M660" s="24">
        <f t="shared" si="61"/>
        <v>2502.3382255374354</v>
      </c>
      <c r="N660" s="25">
        <f t="shared" si="62"/>
        <v>2481.6782255374355</v>
      </c>
      <c r="O660" s="4">
        <v>12.6</v>
      </c>
      <c r="P660" s="4">
        <v>81.8</v>
      </c>
      <c r="Q660" s="4">
        <v>56</v>
      </c>
      <c r="R660"/>
      <c r="AC660" s="23">
        <v>0.197</v>
      </c>
      <c r="AD660" s="51">
        <v>1.106</v>
      </c>
      <c r="AE660" s="51">
        <f t="shared" si="57"/>
        <v>1.1051666666666666</v>
      </c>
      <c r="AF660" s="29">
        <v>12</v>
      </c>
      <c r="AG660" s="25">
        <v>2481.6782255374355</v>
      </c>
    </row>
    <row r="661" spans="1:33" ht="12.75">
      <c r="A661" s="1">
        <v>37071</v>
      </c>
      <c r="B661" s="19">
        <v>180</v>
      </c>
      <c r="C661" s="2">
        <v>0.597569466</v>
      </c>
      <c r="D661" s="20">
        <v>0.597569466</v>
      </c>
      <c r="E661" s="3">
        <v>6513</v>
      </c>
      <c r="F661" s="21">
        <v>0</v>
      </c>
      <c r="G661" s="68">
        <v>39.16284909</v>
      </c>
      <c r="H661" s="68">
        <v>-78.1322891</v>
      </c>
      <c r="I661" s="22">
        <v>799.1</v>
      </c>
      <c r="J661" s="4">
        <f t="shared" si="59"/>
        <v>767.6</v>
      </c>
      <c r="K661" s="24">
        <f t="shared" si="58"/>
        <v>2305.5879578769923</v>
      </c>
      <c r="L661" s="24">
        <f t="shared" si="60"/>
        <v>2480.4679578769924</v>
      </c>
      <c r="M661" s="24">
        <f t="shared" si="61"/>
        <v>2521.787957876992</v>
      </c>
      <c r="N661" s="25">
        <f t="shared" si="62"/>
        <v>2501.1279578769922</v>
      </c>
      <c r="O661" s="4">
        <v>12.6</v>
      </c>
      <c r="P661" s="4">
        <v>81.2</v>
      </c>
      <c r="Q661" s="4">
        <v>53</v>
      </c>
      <c r="R661"/>
      <c r="S661" s="56">
        <v>7.903E-05</v>
      </c>
      <c r="T661" s="56">
        <v>5.601E-05</v>
      </c>
      <c r="U661" s="56">
        <v>3.309E-05</v>
      </c>
      <c r="V661" s="67">
        <v>739.6</v>
      </c>
      <c r="W661" s="67">
        <v>310.1</v>
      </c>
      <c r="X661" s="67">
        <v>304.1</v>
      </c>
      <c r="Y661" s="67">
        <v>16.5</v>
      </c>
      <c r="AC661" s="23">
        <v>0.186</v>
      </c>
      <c r="AD661" s="51">
        <v>1.106</v>
      </c>
      <c r="AE661" s="51">
        <f t="shared" si="57"/>
        <v>1.1053333333333333</v>
      </c>
      <c r="AF661" s="29">
        <v>12</v>
      </c>
      <c r="AG661" s="25">
        <v>2501.1279578769922</v>
      </c>
    </row>
    <row r="662" spans="1:33" ht="12.75">
      <c r="A662" s="1">
        <v>37071</v>
      </c>
      <c r="B662" s="19">
        <v>180</v>
      </c>
      <c r="C662" s="2">
        <v>0.597685158</v>
      </c>
      <c r="D662" s="20">
        <v>0.597685158</v>
      </c>
      <c r="E662" s="3">
        <v>6523</v>
      </c>
      <c r="F662" s="21">
        <v>0</v>
      </c>
      <c r="G662" s="68">
        <v>39.16223395</v>
      </c>
      <c r="H662" s="68">
        <v>-78.13869413</v>
      </c>
      <c r="I662" s="22">
        <v>797.1</v>
      </c>
      <c r="J662" s="4">
        <f t="shared" si="59"/>
        <v>765.6</v>
      </c>
      <c r="K662" s="24">
        <f t="shared" si="58"/>
        <v>2327.2523358630583</v>
      </c>
      <c r="L662" s="24">
        <f t="shared" si="60"/>
        <v>2502.1323358630584</v>
      </c>
      <c r="M662" s="24">
        <f t="shared" si="61"/>
        <v>2543.452335863058</v>
      </c>
      <c r="N662" s="25">
        <f t="shared" si="62"/>
        <v>2522.7923358630583</v>
      </c>
      <c r="O662" s="4">
        <v>12.4</v>
      </c>
      <c r="P662" s="4">
        <v>82.3</v>
      </c>
      <c r="Q662" s="4">
        <v>54.9</v>
      </c>
      <c r="R662"/>
      <c r="AC662" s="23">
        <v>0.205</v>
      </c>
      <c r="AD662" s="51">
        <v>1.106</v>
      </c>
      <c r="AE662" s="51">
        <f t="shared" si="57"/>
        <v>1.1055</v>
      </c>
      <c r="AF662" s="29">
        <v>12</v>
      </c>
      <c r="AG662" s="25">
        <v>2522.7923358630583</v>
      </c>
    </row>
    <row r="663" spans="1:33" ht="12.75">
      <c r="A663" s="1">
        <v>37071</v>
      </c>
      <c r="B663" s="19">
        <v>180</v>
      </c>
      <c r="C663" s="2">
        <v>0.59780091</v>
      </c>
      <c r="D663" s="20">
        <v>0.59780091</v>
      </c>
      <c r="E663" s="3">
        <v>6533</v>
      </c>
      <c r="F663" s="21">
        <v>0</v>
      </c>
      <c r="G663" s="68">
        <v>39.16049208</v>
      </c>
      <c r="H663" s="68">
        <v>-78.14471518</v>
      </c>
      <c r="I663" s="22">
        <v>794</v>
      </c>
      <c r="J663" s="4">
        <f t="shared" si="59"/>
        <v>762.5</v>
      </c>
      <c r="K663" s="24">
        <f t="shared" si="58"/>
        <v>2360.94422064434</v>
      </c>
      <c r="L663" s="24">
        <f t="shared" si="60"/>
        <v>2535.82422064434</v>
      </c>
      <c r="M663" s="24">
        <f t="shared" si="61"/>
        <v>2577.14422064434</v>
      </c>
      <c r="N663" s="25">
        <f t="shared" si="62"/>
        <v>2556.48422064434</v>
      </c>
      <c r="O663" s="4">
        <v>12.2</v>
      </c>
      <c r="P663" s="4">
        <v>81.4</v>
      </c>
      <c r="Q663" s="4">
        <v>54.4</v>
      </c>
      <c r="R663"/>
      <c r="AC663" s="23">
        <v>0.206</v>
      </c>
      <c r="AD663" s="51">
        <v>1.106</v>
      </c>
      <c r="AE663" s="51">
        <f t="shared" si="57"/>
        <v>1.1056666666666666</v>
      </c>
      <c r="AF663" s="29">
        <v>12</v>
      </c>
      <c r="AG663" s="25">
        <v>2556.48422064434</v>
      </c>
    </row>
    <row r="664" spans="1:33" ht="12.75">
      <c r="A664" s="1">
        <v>37071</v>
      </c>
      <c r="B664" s="19">
        <v>180</v>
      </c>
      <c r="C664" s="2">
        <v>0.597916663</v>
      </c>
      <c r="D664" s="20">
        <v>0.597916663</v>
      </c>
      <c r="E664" s="3">
        <v>6543</v>
      </c>
      <c r="F664" s="21">
        <v>0</v>
      </c>
      <c r="G664" s="68">
        <v>39.15887903</v>
      </c>
      <c r="H664" s="68">
        <v>-78.15065624</v>
      </c>
      <c r="I664" s="22">
        <v>792</v>
      </c>
      <c r="J664" s="4">
        <f t="shared" si="59"/>
        <v>760.5</v>
      </c>
      <c r="K664" s="24">
        <f t="shared" si="58"/>
        <v>2382.753691807465</v>
      </c>
      <c r="L664" s="24">
        <f t="shared" si="60"/>
        <v>2557.6336918074653</v>
      </c>
      <c r="M664" s="24">
        <f t="shared" si="61"/>
        <v>2598.953691807465</v>
      </c>
      <c r="N664" s="25">
        <f t="shared" si="62"/>
        <v>2578.293691807465</v>
      </c>
      <c r="O664" s="4">
        <v>11.9</v>
      </c>
      <c r="P664" s="4">
        <v>81</v>
      </c>
      <c r="Q664" s="4">
        <v>70.9</v>
      </c>
      <c r="R664"/>
      <c r="AC664" s="23">
        <v>0.206</v>
      </c>
      <c r="AD664" s="51">
        <v>1.106</v>
      </c>
      <c r="AE664" s="51">
        <f t="shared" si="57"/>
        <v>1.1058333333333332</v>
      </c>
      <c r="AF664" s="29">
        <v>12</v>
      </c>
      <c r="AG664" s="25">
        <v>2578.293691807465</v>
      </c>
    </row>
    <row r="665" spans="1:33" ht="12.75">
      <c r="A665" s="1">
        <v>37071</v>
      </c>
      <c r="B665" s="19">
        <v>180</v>
      </c>
      <c r="C665" s="2">
        <v>0.598032415</v>
      </c>
      <c r="D665" s="20">
        <v>0.598032415</v>
      </c>
      <c r="E665" s="3">
        <v>6553</v>
      </c>
      <c r="F665" s="21">
        <v>0</v>
      </c>
      <c r="G665" s="68">
        <v>39.1566074</v>
      </c>
      <c r="H665" s="68">
        <v>-78.15578419</v>
      </c>
      <c r="I665" s="22">
        <v>792.6</v>
      </c>
      <c r="J665" s="4">
        <f t="shared" si="59"/>
        <v>761.1</v>
      </c>
      <c r="K665" s="24">
        <f t="shared" si="58"/>
        <v>2376.204833919142</v>
      </c>
      <c r="L665" s="24">
        <f t="shared" si="60"/>
        <v>2551.084833919142</v>
      </c>
      <c r="M665" s="24">
        <f t="shared" si="61"/>
        <v>2592.4048339191418</v>
      </c>
      <c r="N665" s="25">
        <f t="shared" si="62"/>
        <v>2571.744833919142</v>
      </c>
      <c r="O665" s="4">
        <v>12.2</v>
      </c>
      <c r="P665" s="4">
        <v>80.8</v>
      </c>
      <c r="Q665" s="4">
        <v>51.6</v>
      </c>
      <c r="R665" s="56">
        <v>-1.56E-06</v>
      </c>
      <c r="S665" s="56">
        <v>8.675E-05</v>
      </c>
      <c r="T665" s="56">
        <v>6.199E-05</v>
      </c>
      <c r="U665" s="56">
        <v>3.598E-05</v>
      </c>
      <c r="V665" s="67">
        <v>733</v>
      </c>
      <c r="W665" s="67">
        <v>310.1</v>
      </c>
      <c r="X665" s="67">
        <v>304.1</v>
      </c>
      <c r="Y665" s="67">
        <v>16.2</v>
      </c>
      <c r="AC665" s="23">
        <v>0.187</v>
      </c>
      <c r="AD665" s="51">
        <v>1.106</v>
      </c>
      <c r="AE665" s="51">
        <f t="shared" si="57"/>
        <v>1.106</v>
      </c>
      <c r="AF665" s="29">
        <v>12</v>
      </c>
      <c r="AG665" s="25">
        <v>2571.744833919142</v>
      </c>
    </row>
    <row r="666" spans="1:33" ht="12.75">
      <c r="A666" s="1">
        <v>37071</v>
      </c>
      <c r="B666" s="19">
        <v>180</v>
      </c>
      <c r="C666" s="2">
        <v>0.598148167</v>
      </c>
      <c r="D666" s="20">
        <v>0.598148167</v>
      </c>
      <c r="E666" s="3">
        <v>6563</v>
      </c>
      <c r="F666" s="21">
        <v>0</v>
      </c>
      <c r="G666" s="68">
        <v>39.15272253</v>
      </c>
      <c r="H666" s="68">
        <v>-78.15940192</v>
      </c>
      <c r="I666" s="22">
        <v>792.1</v>
      </c>
      <c r="J666" s="4">
        <f t="shared" si="59"/>
        <v>760.6</v>
      </c>
      <c r="K666" s="24">
        <f t="shared" si="58"/>
        <v>2381.6618567691426</v>
      </c>
      <c r="L666" s="24">
        <f t="shared" si="60"/>
        <v>2556.5418567691427</v>
      </c>
      <c r="M666" s="24">
        <f t="shared" si="61"/>
        <v>2597.8618567691424</v>
      </c>
      <c r="N666" s="25">
        <f t="shared" si="62"/>
        <v>2577.2018567691425</v>
      </c>
      <c r="O666" s="4">
        <v>12.3</v>
      </c>
      <c r="P666" s="4">
        <v>79.8</v>
      </c>
      <c r="Q666" s="4">
        <v>54</v>
      </c>
      <c r="R666"/>
      <c r="AC666" s="23">
        <v>0.176</v>
      </c>
      <c r="AD666" s="51">
        <v>1.106</v>
      </c>
      <c r="AE666" s="51">
        <f t="shared" si="57"/>
        <v>1.106</v>
      </c>
      <c r="AF666" s="29">
        <v>12</v>
      </c>
      <c r="AG666" s="25">
        <v>2577.2018567691425</v>
      </c>
    </row>
    <row r="667" spans="1:33" ht="12.75">
      <c r="A667" s="1">
        <v>37071</v>
      </c>
      <c r="B667" s="19">
        <v>180</v>
      </c>
      <c r="C667" s="2">
        <v>0.59826386</v>
      </c>
      <c r="D667" s="20">
        <v>0.59826386</v>
      </c>
      <c r="E667" s="3">
        <v>6573</v>
      </c>
      <c r="F667" s="21">
        <v>0</v>
      </c>
      <c r="G667" s="68">
        <v>39.14753559</v>
      </c>
      <c r="H667" s="68">
        <v>-78.16031887</v>
      </c>
      <c r="I667" s="22">
        <v>790.7</v>
      </c>
      <c r="J667" s="4">
        <f t="shared" si="59"/>
        <v>759.2</v>
      </c>
      <c r="K667" s="24">
        <f t="shared" si="58"/>
        <v>2396.960626619289</v>
      </c>
      <c r="L667" s="24">
        <f t="shared" si="60"/>
        <v>2571.840626619289</v>
      </c>
      <c r="M667" s="24">
        <f t="shared" si="61"/>
        <v>2613.160626619289</v>
      </c>
      <c r="N667" s="25">
        <f t="shared" si="62"/>
        <v>2592.500626619289</v>
      </c>
      <c r="O667" s="4">
        <v>12.2</v>
      </c>
      <c r="P667" s="4">
        <v>79.8</v>
      </c>
      <c r="Q667" s="4">
        <v>54.9</v>
      </c>
      <c r="R667"/>
      <c r="AC667" s="23">
        <v>0.196</v>
      </c>
      <c r="AD667" s="51">
        <v>1.106</v>
      </c>
      <c r="AE667" s="51">
        <f t="shared" si="57"/>
        <v>1.106</v>
      </c>
      <c r="AF667" s="29">
        <v>12</v>
      </c>
      <c r="AG667" s="25">
        <v>2592.500626619289</v>
      </c>
    </row>
    <row r="668" spans="1:33" ht="12.75">
      <c r="A668" s="1">
        <v>37071</v>
      </c>
      <c r="B668" s="19">
        <v>180</v>
      </c>
      <c r="C668" s="2">
        <v>0.598379612</v>
      </c>
      <c r="D668" s="20">
        <v>0.598379612</v>
      </c>
      <c r="E668" s="3">
        <v>6583</v>
      </c>
      <c r="F668" s="21">
        <v>0</v>
      </c>
      <c r="G668" s="68">
        <v>39.14219012</v>
      </c>
      <c r="H668" s="68">
        <v>-78.1580305</v>
      </c>
      <c r="I668" s="22">
        <v>788.8</v>
      </c>
      <c r="J668" s="4">
        <f t="shared" si="59"/>
        <v>757.3</v>
      </c>
      <c r="K668" s="24">
        <f t="shared" si="58"/>
        <v>2417.768428613664</v>
      </c>
      <c r="L668" s="24">
        <f t="shared" si="60"/>
        <v>2592.6484286136642</v>
      </c>
      <c r="M668" s="24">
        <f t="shared" si="61"/>
        <v>2633.968428613664</v>
      </c>
      <c r="N668" s="25">
        <f t="shared" si="62"/>
        <v>2613.308428613664</v>
      </c>
      <c r="O668" s="4">
        <v>12.1</v>
      </c>
      <c r="P668" s="4">
        <v>78.9</v>
      </c>
      <c r="Q668" s="4">
        <v>51.9</v>
      </c>
      <c r="R668"/>
      <c r="S668" s="56">
        <v>8.76E-05</v>
      </c>
      <c r="T668" s="56">
        <v>6.187E-05</v>
      </c>
      <c r="U668" s="56">
        <v>3.646E-05</v>
      </c>
      <c r="V668" s="67">
        <v>730.3</v>
      </c>
      <c r="W668" s="67">
        <v>310.1</v>
      </c>
      <c r="X668" s="67">
        <v>304</v>
      </c>
      <c r="Y668" s="67">
        <v>16</v>
      </c>
      <c r="AC668" s="23">
        <v>0.176</v>
      </c>
      <c r="AD668" s="51">
        <v>1.106</v>
      </c>
      <c r="AE668" s="51">
        <f t="shared" si="57"/>
        <v>1.106</v>
      </c>
      <c r="AF668" s="29">
        <v>12</v>
      </c>
      <c r="AG668" s="25">
        <v>2613.308428613664</v>
      </c>
    </row>
    <row r="669" spans="1:33" ht="12.75">
      <c r="A669" s="1">
        <v>37071</v>
      </c>
      <c r="B669" s="19">
        <v>180</v>
      </c>
      <c r="C669" s="2">
        <v>0.598495364</v>
      </c>
      <c r="D669" s="20">
        <v>0.598495364</v>
      </c>
      <c r="E669" s="3">
        <v>6593</v>
      </c>
      <c r="F669" s="21">
        <v>0</v>
      </c>
      <c r="G669" s="68">
        <v>39.13799435</v>
      </c>
      <c r="H669" s="68">
        <v>-78.15292912</v>
      </c>
      <c r="I669" s="22">
        <v>789.6</v>
      </c>
      <c r="J669" s="4">
        <f t="shared" si="59"/>
        <v>758.1</v>
      </c>
      <c r="K669" s="24">
        <f t="shared" si="58"/>
        <v>2409.000893026052</v>
      </c>
      <c r="L669" s="24">
        <f t="shared" si="60"/>
        <v>2583.880893026052</v>
      </c>
      <c r="M669" s="24">
        <f t="shared" si="61"/>
        <v>2625.2008930260517</v>
      </c>
      <c r="N669" s="25">
        <f t="shared" si="62"/>
        <v>2604.540893026052</v>
      </c>
      <c r="O669" s="4">
        <v>12.3</v>
      </c>
      <c r="P669" s="4">
        <v>78.5</v>
      </c>
      <c r="Q669" s="4">
        <v>51.7</v>
      </c>
      <c r="R669"/>
      <c r="AC669" s="23">
        <v>0.208</v>
      </c>
      <c r="AD669" s="51">
        <v>1.106</v>
      </c>
      <c r="AE669" s="51">
        <f t="shared" si="57"/>
        <v>1.106</v>
      </c>
      <c r="AF669" s="29">
        <v>12</v>
      </c>
      <c r="AG669" s="25">
        <v>2604.540893026052</v>
      </c>
    </row>
    <row r="670" spans="1:33" ht="12.75">
      <c r="A670" s="1">
        <v>37071</v>
      </c>
      <c r="B670" s="19">
        <v>180</v>
      </c>
      <c r="C670" s="2">
        <v>0.598611116</v>
      </c>
      <c r="D670" s="20">
        <v>0.598611116</v>
      </c>
      <c r="E670" s="3">
        <v>6603</v>
      </c>
      <c r="F670" s="21">
        <v>0</v>
      </c>
      <c r="G670" s="68">
        <v>39.13637188</v>
      </c>
      <c r="H670" s="68">
        <v>-78.14552668</v>
      </c>
      <c r="I670" s="22">
        <v>787.2</v>
      </c>
      <c r="J670" s="4">
        <f t="shared" si="59"/>
        <v>755.7</v>
      </c>
      <c r="K670" s="24">
        <f t="shared" si="58"/>
        <v>2435.3313197543694</v>
      </c>
      <c r="L670" s="24">
        <f t="shared" si="60"/>
        <v>2610.2113197543695</v>
      </c>
      <c r="M670" s="24">
        <f t="shared" si="61"/>
        <v>2651.531319754369</v>
      </c>
      <c r="N670" s="25">
        <f t="shared" si="62"/>
        <v>2630.8713197543693</v>
      </c>
      <c r="O670" s="4">
        <v>12.1</v>
      </c>
      <c r="P670" s="4">
        <v>78.6</v>
      </c>
      <c r="Q670" s="4">
        <v>39.7</v>
      </c>
      <c r="R670"/>
      <c r="AC670" s="23">
        <v>0.177</v>
      </c>
      <c r="AD670" s="51">
        <v>1.106</v>
      </c>
      <c r="AE670" s="51">
        <f t="shared" si="57"/>
        <v>1.106</v>
      </c>
      <c r="AF670" s="29">
        <v>12</v>
      </c>
      <c r="AG670" s="25">
        <v>2630.8713197543693</v>
      </c>
    </row>
    <row r="671" spans="1:33" ht="12.75">
      <c r="A671" s="1">
        <v>37071</v>
      </c>
      <c r="B671" s="19">
        <v>180</v>
      </c>
      <c r="C671" s="2">
        <v>0.598726869</v>
      </c>
      <c r="D671" s="20">
        <v>0.598726869</v>
      </c>
      <c r="E671" s="3">
        <v>6613</v>
      </c>
      <c r="F671" s="21">
        <v>0</v>
      </c>
      <c r="G671" s="68">
        <v>39.1379504</v>
      </c>
      <c r="H671" s="68">
        <v>-78.13774987</v>
      </c>
      <c r="I671" s="22">
        <v>783.7</v>
      </c>
      <c r="J671" s="4">
        <f t="shared" si="59"/>
        <v>752.2</v>
      </c>
      <c r="K671" s="24">
        <f t="shared" si="58"/>
        <v>2473.8801386368023</v>
      </c>
      <c r="L671" s="24">
        <f t="shared" si="60"/>
        <v>2648.7601386368024</v>
      </c>
      <c r="M671" s="24">
        <f t="shared" si="61"/>
        <v>2690.080138636802</v>
      </c>
      <c r="N671" s="25">
        <f t="shared" si="62"/>
        <v>2669.420138636802</v>
      </c>
      <c r="O671" s="4">
        <v>11.6</v>
      </c>
      <c r="P671" s="4">
        <v>78.7</v>
      </c>
      <c r="Q671" s="4">
        <v>54.6</v>
      </c>
      <c r="R671" s="56">
        <v>1.64E-06</v>
      </c>
      <c r="S671" s="56">
        <v>8.355E-05</v>
      </c>
      <c r="T671" s="56">
        <v>5.871E-05</v>
      </c>
      <c r="U671" s="56">
        <v>3.341E-05</v>
      </c>
      <c r="V671" s="67">
        <v>726.9</v>
      </c>
      <c r="W671" s="67">
        <v>310.1</v>
      </c>
      <c r="X671" s="67">
        <v>304</v>
      </c>
      <c r="Y671" s="67">
        <v>15.4</v>
      </c>
      <c r="AC671" s="23">
        <v>0.186</v>
      </c>
      <c r="AD671" s="51">
        <v>1.106</v>
      </c>
      <c r="AE671" s="51">
        <f t="shared" si="57"/>
        <v>1.106</v>
      </c>
      <c r="AF671" s="29">
        <v>12</v>
      </c>
      <c r="AG671" s="25">
        <v>2669.420138636802</v>
      </c>
    </row>
    <row r="672" spans="1:33" ht="12.75">
      <c r="A672" s="1">
        <v>37071</v>
      </c>
      <c r="B672" s="19">
        <v>180</v>
      </c>
      <c r="C672" s="2">
        <v>0.598842621</v>
      </c>
      <c r="D672" s="20">
        <v>0.598842621</v>
      </c>
      <c r="E672" s="3">
        <v>6623</v>
      </c>
      <c r="F672" s="21">
        <v>0</v>
      </c>
      <c r="G672" s="68">
        <v>39.14183247</v>
      </c>
      <c r="H672" s="68">
        <v>-78.13160319</v>
      </c>
      <c r="I672" s="22">
        <v>781.5</v>
      </c>
      <c r="J672" s="4">
        <f t="shared" si="59"/>
        <v>750</v>
      </c>
      <c r="K672" s="24">
        <f t="shared" si="58"/>
        <v>2498.202740260297</v>
      </c>
      <c r="L672" s="24">
        <f t="shared" si="60"/>
        <v>2673.082740260297</v>
      </c>
      <c r="M672" s="24">
        <f t="shared" si="61"/>
        <v>2714.402740260297</v>
      </c>
      <c r="N672" s="25">
        <f t="shared" si="62"/>
        <v>2693.742740260297</v>
      </c>
      <c r="O672" s="4">
        <v>11.4</v>
      </c>
      <c r="P672" s="4">
        <v>80.4</v>
      </c>
      <c r="Q672" s="4">
        <v>60.9</v>
      </c>
      <c r="R672"/>
      <c r="AC672" s="23">
        <v>0.196</v>
      </c>
      <c r="AD672" s="51">
        <v>1.106</v>
      </c>
      <c r="AE672" s="51">
        <f t="shared" si="57"/>
        <v>1.106</v>
      </c>
      <c r="AF672" s="29">
        <v>12</v>
      </c>
      <c r="AG672" s="25">
        <v>2693.742740260297</v>
      </c>
    </row>
    <row r="673" spans="1:33" ht="12.75">
      <c r="A673" s="1">
        <v>37071</v>
      </c>
      <c r="B673" s="19">
        <v>180</v>
      </c>
      <c r="C673" s="2">
        <v>0.598958313</v>
      </c>
      <c r="D673" s="20">
        <v>0.598958313</v>
      </c>
      <c r="E673" s="3">
        <v>6633</v>
      </c>
      <c r="F673" s="21">
        <v>0</v>
      </c>
      <c r="G673" s="68">
        <v>39.14676591</v>
      </c>
      <c r="H673" s="68">
        <v>-78.12744693</v>
      </c>
      <c r="I673" s="22">
        <v>779.8</v>
      </c>
      <c r="J673" s="4">
        <f t="shared" si="59"/>
        <v>748.3</v>
      </c>
      <c r="K673" s="24">
        <f t="shared" si="58"/>
        <v>2517.0463942550577</v>
      </c>
      <c r="L673" s="24">
        <f t="shared" si="60"/>
        <v>2691.926394255058</v>
      </c>
      <c r="M673" s="24">
        <f t="shared" si="61"/>
        <v>2733.2463942550576</v>
      </c>
      <c r="N673" s="25">
        <f t="shared" si="62"/>
        <v>2712.5863942550577</v>
      </c>
      <c r="O673" s="4">
        <v>11.1</v>
      </c>
      <c r="P673" s="4">
        <v>81.5</v>
      </c>
      <c r="Q673" s="4">
        <v>57.8</v>
      </c>
      <c r="R673"/>
      <c r="AC673" s="23">
        <v>0.206</v>
      </c>
      <c r="AD673" s="51">
        <v>1.106</v>
      </c>
      <c r="AE673" s="51">
        <f t="shared" si="57"/>
        <v>1.106</v>
      </c>
      <c r="AF673" s="29">
        <v>12</v>
      </c>
      <c r="AG673" s="25">
        <v>2712.5863942550577</v>
      </c>
    </row>
    <row r="674" spans="1:33" ht="12.75">
      <c r="A674" s="1">
        <v>37071</v>
      </c>
      <c r="B674" s="19">
        <v>180</v>
      </c>
      <c r="C674" s="2">
        <v>0.599074066</v>
      </c>
      <c r="D674" s="20">
        <v>0.599074066</v>
      </c>
      <c r="E674" s="3">
        <v>6643</v>
      </c>
      <c r="F674" s="21">
        <v>0</v>
      </c>
      <c r="G674" s="68">
        <v>39.15230385</v>
      </c>
      <c r="H674" s="68">
        <v>-78.12513663</v>
      </c>
      <c r="I674" s="22">
        <v>778.1</v>
      </c>
      <c r="J674" s="4">
        <f t="shared" si="59"/>
        <v>746.6</v>
      </c>
      <c r="K674" s="24">
        <f t="shared" si="58"/>
        <v>2535.9329062863103</v>
      </c>
      <c r="L674" s="24">
        <f t="shared" si="60"/>
        <v>2710.8129062863104</v>
      </c>
      <c r="M674" s="24">
        <f t="shared" si="61"/>
        <v>2752.13290628631</v>
      </c>
      <c r="N674" s="25">
        <f t="shared" si="62"/>
        <v>2731.4729062863103</v>
      </c>
      <c r="O674" s="4">
        <v>10.9</v>
      </c>
      <c r="P674" s="4">
        <v>82.4</v>
      </c>
      <c r="Q674" s="4">
        <v>63.4</v>
      </c>
      <c r="R674"/>
      <c r="S674" s="56">
        <v>8.022E-05</v>
      </c>
      <c r="T674" s="56">
        <v>5.559E-05</v>
      </c>
      <c r="U674" s="56">
        <v>3.268E-05</v>
      </c>
      <c r="V674" s="67">
        <v>719.6</v>
      </c>
      <c r="W674" s="67">
        <v>310.1</v>
      </c>
      <c r="X674" s="67">
        <v>303.9</v>
      </c>
      <c r="Y674" s="67">
        <v>14.9</v>
      </c>
      <c r="AC674" s="23">
        <v>0.197</v>
      </c>
      <c r="AD674" s="51">
        <v>1.106</v>
      </c>
      <c r="AE674" s="51">
        <f t="shared" si="57"/>
        <v>1.106</v>
      </c>
      <c r="AF674" s="29">
        <v>12</v>
      </c>
      <c r="AG674" s="25">
        <v>2731.4729062863103</v>
      </c>
    </row>
    <row r="675" spans="1:33" ht="12.75">
      <c r="A675" s="1">
        <v>37071</v>
      </c>
      <c r="B675" s="19">
        <v>180</v>
      </c>
      <c r="C675" s="2">
        <v>0.599189818</v>
      </c>
      <c r="D675" s="20">
        <v>0.599189818</v>
      </c>
      <c r="E675" s="3">
        <v>6653</v>
      </c>
      <c r="F675" s="21">
        <v>0</v>
      </c>
      <c r="G675" s="68">
        <v>39.15790073</v>
      </c>
      <c r="H675" s="68">
        <v>-78.12490131</v>
      </c>
      <c r="I675" s="22">
        <v>777.4</v>
      </c>
      <c r="J675" s="4">
        <f t="shared" si="59"/>
        <v>745.9</v>
      </c>
      <c r="K675" s="24">
        <f t="shared" si="58"/>
        <v>2543.7222079769176</v>
      </c>
      <c r="L675" s="24">
        <f t="shared" si="60"/>
        <v>2718.6022079769177</v>
      </c>
      <c r="M675" s="24">
        <f t="shared" si="61"/>
        <v>2759.9222079769174</v>
      </c>
      <c r="N675" s="25">
        <f t="shared" si="62"/>
        <v>2739.2622079769176</v>
      </c>
      <c r="O675" s="4">
        <v>11</v>
      </c>
      <c r="P675" s="4">
        <v>81</v>
      </c>
      <c r="Q675" s="4">
        <v>59.1</v>
      </c>
      <c r="R675"/>
      <c r="AC675" s="23">
        <v>0.196</v>
      </c>
      <c r="AD675" s="51">
        <v>1.106</v>
      </c>
      <c r="AE675" s="51">
        <f t="shared" si="57"/>
        <v>1.106</v>
      </c>
      <c r="AF675" s="29">
        <v>12</v>
      </c>
      <c r="AG675" s="25">
        <v>2739.2622079769176</v>
      </c>
    </row>
    <row r="676" spans="1:33" ht="12.75">
      <c r="A676" s="1">
        <v>37071</v>
      </c>
      <c r="B676" s="19">
        <v>180</v>
      </c>
      <c r="C676" s="2">
        <v>0.59930557</v>
      </c>
      <c r="D676" s="20">
        <v>0.59930557</v>
      </c>
      <c r="E676" s="3">
        <v>6663</v>
      </c>
      <c r="F676" s="21">
        <v>0</v>
      </c>
      <c r="G676" s="68">
        <v>39.16322791</v>
      </c>
      <c r="H676" s="68">
        <v>-78.12701159</v>
      </c>
      <c r="I676" s="22">
        <v>775.4</v>
      </c>
      <c r="J676" s="4">
        <f t="shared" si="59"/>
        <v>743.9</v>
      </c>
      <c r="K676" s="24">
        <f t="shared" si="58"/>
        <v>2566.017700957125</v>
      </c>
      <c r="L676" s="24">
        <f t="shared" si="60"/>
        <v>2740.897700957125</v>
      </c>
      <c r="M676" s="24">
        <f t="shared" si="61"/>
        <v>2782.2177009571246</v>
      </c>
      <c r="N676" s="25">
        <f t="shared" si="62"/>
        <v>2761.557700957125</v>
      </c>
      <c r="O676" s="4">
        <v>11</v>
      </c>
      <c r="P676" s="4">
        <v>79.2</v>
      </c>
      <c r="Q676" s="4">
        <v>56</v>
      </c>
      <c r="R676"/>
      <c r="AC676" s="23">
        <v>0.187</v>
      </c>
      <c r="AD676" s="51">
        <v>1.107</v>
      </c>
      <c r="AE676" s="51">
        <f t="shared" si="57"/>
        <v>1.1061666666666667</v>
      </c>
      <c r="AF676" s="29">
        <v>12</v>
      </c>
      <c r="AG676" s="25">
        <v>2761.557700957125</v>
      </c>
    </row>
    <row r="677" spans="1:33" ht="12.75">
      <c r="A677" s="1">
        <v>37071</v>
      </c>
      <c r="B677" s="19">
        <v>180</v>
      </c>
      <c r="C677" s="2">
        <v>0.599421322</v>
      </c>
      <c r="D677" s="20">
        <v>0.599421322</v>
      </c>
      <c r="E677" s="3">
        <v>6673</v>
      </c>
      <c r="F677" s="21">
        <v>0</v>
      </c>
      <c r="G677" s="68">
        <v>39.16741503</v>
      </c>
      <c r="H677" s="68">
        <v>-78.13169751</v>
      </c>
      <c r="I677" s="22">
        <v>772.9</v>
      </c>
      <c r="J677" s="4">
        <f t="shared" si="59"/>
        <v>741.4</v>
      </c>
      <c r="K677" s="24">
        <f t="shared" si="58"/>
        <v>2593.971512354833</v>
      </c>
      <c r="L677" s="24">
        <f t="shared" si="60"/>
        <v>2768.851512354833</v>
      </c>
      <c r="M677" s="24">
        <f t="shared" si="61"/>
        <v>2810.171512354833</v>
      </c>
      <c r="N677" s="25">
        <f t="shared" si="62"/>
        <v>2789.511512354833</v>
      </c>
      <c r="O677" s="4">
        <v>10.7</v>
      </c>
      <c r="P677" s="4">
        <v>78.2</v>
      </c>
      <c r="Q677" s="4">
        <v>57</v>
      </c>
      <c r="R677" s="56">
        <v>-4.2E-06</v>
      </c>
      <c r="S677" s="56">
        <v>7.013E-05</v>
      </c>
      <c r="T677" s="56">
        <v>4.935E-05</v>
      </c>
      <c r="U677" s="56">
        <v>2.91E-05</v>
      </c>
      <c r="V677" s="67">
        <v>714.9</v>
      </c>
      <c r="W677" s="67">
        <v>310</v>
      </c>
      <c r="X677" s="67">
        <v>303.9</v>
      </c>
      <c r="Y677" s="67">
        <v>14.7</v>
      </c>
      <c r="AC677" s="23">
        <v>0.176</v>
      </c>
      <c r="AD677" s="51">
        <v>1.107</v>
      </c>
      <c r="AE677" s="51">
        <f t="shared" si="57"/>
        <v>1.1063333333333334</v>
      </c>
      <c r="AF677" s="29">
        <v>12</v>
      </c>
      <c r="AG677" s="25">
        <v>2789.511512354833</v>
      </c>
    </row>
    <row r="678" spans="1:33" ht="12.75">
      <c r="A678" s="1">
        <v>37071</v>
      </c>
      <c r="B678" s="19">
        <v>180</v>
      </c>
      <c r="C678" s="2">
        <v>0.599537015</v>
      </c>
      <c r="D678" s="20">
        <v>0.599537015</v>
      </c>
      <c r="E678" s="3">
        <v>6683</v>
      </c>
      <c r="F678" s="21">
        <v>0</v>
      </c>
      <c r="G678" s="68">
        <v>39.1703485</v>
      </c>
      <c r="H678" s="68">
        <v>-78.13733983</v>
      </c>
      <c r="I678" s="22">
        <v>770.3</v>
      </c>
      <c r="J678" s="4">
        <f t="shared" si="59"/>
        <v>738.8</v>
      </c>
      <c r="K678" s="24">
        <f t="shared" si="58"/>
        <v>2623.143645542014</v>
      </c>
      <c r="L678" s="24">
        <f t="shared" si="60"/>
        <v>2798.023645542014</v>
      </c>
      <c r="M678" s="24">
        <f t="shared" si="61"/>
        <v>2839.3436455420137</v>
      </c>
      <c r="N678" s="25">
        <f t="shared" si="62"/>
        <v>2818.683645542014</v>
      </c>
      <c r="O678" s="4">
        <v>10.5</v>
      </c>
      <c r="P678" s="4">
        <v>78.4</v>
      </c>
      <c r="Q678" s="4">
        <v>58.1</v>
      </c>
      <c r="R678"/>
      <c r="AC678" s="23">
        <v>0.176</v>
      </c>
      <c r="AD678" s="51">
        <v>1.107</v>
      </c>
      <c r="AE678" s="51">
        <f t="shared" si="57"/>
        <v>1.1065000000000003</v>
      </c>
      <c r="AF678" s="29">
        <v>12</v>
      </c>
      <c r="AG678" s="25">
        <v>2818.683645542014</v>
      </c>
    </row>
    <row r="679" spans="1:33" ht="12.75">
      <c r="A679" s="1">
        <v>37071</v>
      </c>
      <c r="B679" s="19">
        <v>180</v>
      </c>
      <c r="C679" s="2">
        <v>0.599652767</v>
      </c>
      <c r="D679" s="20">
        <v>0.599652767</v>
      </c>
      <c r="E679" s="3">
        <v>6693</v>
      </c>
      <c r="F679" s="21">
        <v>0</v>
      </c>
      <c r="G679" s="68">
        <v>39.17196909</v>
      </c>
      <c r="H679" s="68">
        <v>-78.14354915</v>
      </c>
      <c r="I679" s="22">
        <v>768.3</v>
      </c>
      <c r="J679" s="4">
        <f t="shared" si="59"/>
        <v>736.8</v>
      </c>
      <c r="K679" s="24">
        <f t="shared" si="58"/>
        <v>2645.6536928636474</v>
      </c>
      <c r="L679" s="24">
        <f t="shared" si="60"/>
        <v>2820.5336928636475</v>
      </c>
      <c r="M679" s="24">
        <f t="shared" si="61"/>
        <v>2861.853692863647</v>
      </c>
      <c r="N679" s="25">
        <f t="shared" si="62"/>
        <v>2841.1936928636474</v>
      </c>
      <c r="O679" s="4">
        <v>10.2</v>
      </c>
      <c r="P679" s="4">
        <v>78.9</v>
      </c>
      <c r="Q679" s="4">
        <v>55.5</v>
      </c>
      <c r="R679"/>
      <c r="AC679" s="23">
        <v>0.196</v>
      </c>
      <c r="AD679" s="51">
        <v>1.107</v>
      </c>
      <c r="AE679" s="51">
        <f t="shared" si="57"/>
        <v>1.1066666666666667</v>
      </c>
      <c r="AF679" s="29">
        <v>12</v>
      </c>
      <c r="AG679" s="25">
        <v>2841.1936928636474</v>
      </c>
    </row>
    <row r="680" spans="1:33" ht="12.75">
      <c r="A680" s="1">
        <v>37071</v>
      </c>
      <c r="B680" s="19">
        <v>180</v>
      </c>
      <c r="C680" s="2">
        <v>0.599768519</v>
      </c>
      <c r="D680" s="20">
        <v>0.599768519</v>
      </c>
      <c r="E680" s="3">
        <v>6703</v>
      </c>
      <c r="F680" s="21">
        <v>0</v>
      </c>
      <c r="G680" s="68">
        <v>39.17222848</v>
      </c>
      <c r="H680" s="68">
        <v>-78.14995932</v>
      </c>
      <c r="I680" s="22">
        <v>766.7</v>
      </c>
      <c r="J680" s="4">
        <f t="shared" si="59"/>
        <v>735.2</v>
      </c>
      <c r="K680" s="24">
        <f t="shared" si="58"/>
        <v>2663.705768173003</v>
      </c>
      <c r="L680" s="24">
        <f t="shared" si="60"/>
        <v>2838.585768173003</v>
      </c>
      <c r="M680" s="24">
        <f t="shared" si="61"/>
        <v>2879.905768173003</v>
      </c>
      <c r="N680" s="25">
        <f t="shared" si="62"/>
        <v>2859.245768173003</v>
      </c>
      <c r="O680" s="4">
        <v>9.9</v>
      </c>
      <c r="P680" s="4">
        <v>80.2</v>
      </c>
      <c r="Q680" s="4">
        <v>56.1</v>
      </c>
      <c r="R680"/>
      <c r="S680" s="56">
        <v>6.827E-05</v>
      </c>
      <c r="T680" s="56">
        <v>4.861E-05</v>
      </c>
      <c r="U680" s="56">
        <v>2.777E-05</v>
      </c>
      <c r="V680" s="67">
        <v>708</v>
      </c>
      <c r="W680" s="67">
        <v>310</v>
      </c>
      <c r="X680" s="67">
        <v>303.8</v>
      </c>
      <c r="Y680" s="67">
        <v>14.3</v>
      </c>
      <c r="AC680" s="23">
        <v>0.176</v>
      </c>
      <c r="AD680" s="51">
        <v>1.107</v>
      </c>
      <c r="AE680" s="51">
        <f t="shared" si="57"/>
        <v>1.1068333333333336</v>
      </c>
      <c r="AF680" s="29">
        <v>12</v>
      </c>
      <c r="AG680" s="25">
        <v>2859.245768173003</v>
      </c>
    </row>
    <row r="681" spans="1:33" ht="12.75">
      <c r="A681" s="1">
        <v>37071</v>
      </c>
      <c r="B681" s="19">
        <v>180</v>
      </c>
      <c r="C681" s="2">
        <v>0.599884272</v>
      </c>
      <c r="D681" s="20">
        <v>0.599884272</v>
      </c>
      <c r="E681" s="3">
        <v>6713</v>
      </c>
      <c r="F681" s="21">
        <v>0</v>
      </c>
      <c r="G681" s="68">
        <v>39.17058054</v>
      </c>
      <c r="H681" s="68">
        <v>-78.15568948</v>
      </c>
      <c r="I681" s="22">
        <v>766.9</v>
      </c>
      <c r="J681" s="4">
        <f t="shared" si="59"/>
        <v>735.4</v>
      </c>
      <c r="K681" s="24">
        <f t="shared" si="58"/>
        <v>2661.4471114551498</v>
      </c>
      <c r="L681" s="24">
        <f t="shared" si="60"/>
        <v>2836.32711145515</v>
      </c>
      <c r="M681" s="24">
        <f t="shared" si="61"/>
        <v>2877.6471114551496</v>
      </c>
      <c r="N681" s="25">
        <f t="shared" si="62"/>
        <v>2856.9871114551497</v>
      </c>
      <c r="O681" s="4">
        <v>10.1</v>
      </c>
      <c r="P681" s="4">
        <v>81</v>
      </c>
      <c r="Q681" s="4">
        <v>55.6</v>
      </c>
      <c r="R681"/>
      <c r="AC681" s="23">
        <v>0.207</v>
      </c>
      <c r="AD681" s="51">
        <v>1.107</v>
      </c>
      <c r="AE681" s="51">
        <f t="shared" si="57"/>
        <v>1.107</v>
      </c>
      <c r="AF681" s="29">
        <v>12</v>
      </c>
      <c r="AG681" s="25">
        <v>2856.9871114551497</v>
      </c>
    </row>
    <row r="682" spans="1:33" ht="12.75">
      <c r="A682" s="1">
        <v>37071</v>
      </c>
      <c r="B682" s="19">
        <v>180</v>
      </c>
      <c r="C682" s="2">
        <v>0.600000024</v>
      </c>
      <c r="D682" s="20">
        <v>0.600000024</v>
      </c>
      <c r="E682" s="3">
        <v>6723</v>
      </c>
      <c r="F682" s="21">
        <v>0</v>
      </c>
      <c r="G682" s="68">
        <v>39.16699959</v>
      </c>
      <c r="H682" s="68">
        <v>-78.15976108</v>
      </c>
      <c r="I682" s="22">
        <v>767.9</v>
      </c>
      <c r="J682" s="4">
        <f t="shared" si="59"/>
        <v>736.4</v>
      </c>
      <c r="K682" s="24">
        <f t="shared" si="58"/>
        <v>2650.1630339312887</v>
      </c>
      <c r="L682" s="24">
        <f t="shared" si="60"/>
        <v>2825.043033931289</v>
      </c>
      <c r="M682" s="24">
        <f t="shared" si="61"/>
        <v>2866.3630339312886</v>
      </c>
      <c r="N682" s="25">
        <f t="shared" si="62"/>
        <v>2845.7030339312887</v>
      </c>
      <c r="O682" s="4">
        <v>10.2</v>
      </c>
      <c r="P682" s="4">
        <v>82.2</v>
      </c>
      <c r="Q682" s="4">
        <v>54.9</v>
      </c>
      <c r="R682"/>
      <c r="AC682" s="23">
        <v>0.185</v>
      </c>
      <c r="AD682" s="51">
        <v>1.107</v>
      </c>
      <c r="AE682" s="51">
        <f t="shared" si="57"/>
        <v>1.107</v>
      </c>
      <c r="AF682" s="29">
        <v>12</v>
      </c>
      <c r="AG682" s="25">
        <v>2845.7030339312887</v>
      </c>
    </row>
    <row r="683" spans="1:33" ht="12.75">
      <c r="A683" s="1">
        <v>37071</v>
      </c>
      <c r="B683" s="19">
        <v>180</v>
      </c>
      <c r="C683" s="2">
        <v>0.600115716</v>
      </c>
      <c r="D683" s="20">
        <v>0.600115716</v>
      </c>
      <c r="E683" s="3">
        <v>6733</v>
      </c>
      <c r="F683" s="21">
        <v>0</v>
      </c>
      <c r="G683" s="68">
        <v>39.16194195</v>
      </c>
      <c r="H683" s="68">
        <v>-78.1599668</v>
      </c>
      <c r="I683" s="22">
        <v>767.5</v>
      </c>
      <c r="J683" s="4">
        <f t="shared" si="59"/>
        <v>736</v>
      </c>
      <c r="K683" s="24">
        <f t="shared" si="58"/>
        <v>2654.6748250621117</v>
      </c>
      <c r="L683" s="24">
        <f t="shared" si="60"/>
        <v>2829.554825062112</v>
      </c>
      <c r="M683" s="24">
        <f t="shared" si="61"/>
        <v>2870.8748250621115</v>
      </c>
      <c r="N683" s="25">
        <f t="shared" si="62"/>
        <v>2850.2148250621117</v>
      </c>
      <c r="O683" s="4">
        <v>10.3</v>
      </c>
      <c r="P683" s="4">
        <v>81.1</v>
      </c>
      <c r="Q683" s="4">
        <v>52.6</v>
      </c>
      <c r="R683" s="56">
        <v>5.41E-06</v>
      </c>
      <c r="AC683" s="23">
        <v>0.186</v>
      </c>
      <c r="AD683" s="51">
        <v>1.107</v>
      </c>
      <c r="AE683" s="51">
        <f t="shared" si="57"/>
        <v>1.107</v>
      </c>
      <c r="AF683" s="29">
        <v>12</v>
      </c>
      <c r="AG683" s="25">
        <v>2850.2148250621117</v>
      </c>
    </row>
    <row r="684" spans="1:33" ht="12.75">
      <c r="A684" s="1">
        <v>37071</v>
      </c>
      <c r="B684" s="19">
        <v>180</v>
      </c>
      <c r="C684" s="2">
        <v>0.600231469</v>
      </c>
      <c r="D684" s="20">
        <v>0.600231469</v>
      </c>
      <c r="E684" s="3">
        <v>6743</v>
      </c>
      <c r="F684" s="21">
        <v>0</v>
      </c>
      <c r="G684" s="68">
        <v>39.15698161</v>
      </c>
      <c r="H684" s="68">
        <v>-78.15612001</v>
      </c>
      <c r="I684" s="22">
        <v>765.7</v>
      </c>
      <c r="J684" s="4">
        <f t="shared" si="59"/>
        <v>734.2</v>
      </c>
      <c r="K684" s="24">
        <f t="shared" si="58"/>
        <v>2675.0082762089196</v>
      </c>
      <c r="L684" s="24">
        <f t="shared" si="60"/>
        <v>2849.8882762089197</v>
      </c>
      <c r="M684" s="24">
        <f t="shared" si="61"/>
        <v>2891.2082762089194</v>
      </c>
      <c r="N684" s="25">
        <f t="shared" si="62"/>
        <v>2870.5482762089196</v>
      </c>
      <c r="O684" s="4">
        <v>10.2</v>
      </c>
      <c r="P684" s="4">
        <v>80.3</v>
      </c>
      <c r="Q684" s="4">
        <v>56</v>
      </c>
      <c r="R684"/>
      <c r="S684" s="56">
        <v>7.16E-05</v>
      </c>
      <c r="T684" s="56">
        <v>5.046E-05</v>
      </c>
      <c r="U684" s="56">
        <v>2.898E-05</v>
      </c>
      <c r="V684" s="67">
        <v>706.9</v>
      </c>
      <c r="W684" s="67">
        <v>310</v>
      </c>
      <c r="X684" s="67">
        <v>303.7</v>
      </c>
      <c r="Y684" s="67">
        <v>14</v>
      </c>
      <c r="AC684" s="23">
        <v>0.177</v>
      </c>
      <c r="AD684" s="51">
        <v>1.107</v>
      </c>
      <c r="AE684" s="51">
        <f t="shared" si="57"/>
        <v>1.107</v>
      </c>
      <c r="AF684" s="29">
        <v>12</v>
      </c>
      <c r="AG684" s="25">
        <v>2870.5482762089196</v>
      </c>
    </row>
    <row r="685" spans="1:33" ht="12.75">
      <c r="A685" s="1">
        <v>37071</v>
      </c>
      <c r="B685" s="19">
        <v>180</v>
      </c>
      <c r="C685" s="2">
        <v>0.600347221</v>
      </c>
      <c r="D685" s="20">
        <v>0.600347221</v>
      </c>
      <c r="E685" s="3">
        <v>6753</v>
      </c>
      <c r="F685" s="21">
        <v>0</v>
      </c>
      <c r="G685" s="68">
        <v>39.15492967</v>
      </c>
      <c r="H685" s="68">
        <v>-78.14797027</v>
      </c>
      <c r="I685" s="22">
        <v>763.9</v>
      </c>
      <c r="J685" s="4">
        <f t="shared" si="59"/>
        <v>732.4</v>
      </c>
      <c r="K685" s="24">
        <f t="shared" si="58"/>
        <v>2695.3916390545874</v>
      </c>
      <c r="L685" s="24">
        <f t="shared" si="60"/>
        <v>2870.2716390545875</v>
      </c>
      <c r="M685" s="24">
        <f t="shared" si="61"/>
        <v>2911.591639054587</v>
      </c>
      <c r="N685" s="25">
        <f t="shared" si="62"/>
        <v>2890.9316390545873</v>
      </c>
      <c r="O685" s="4">
        <v>10</v>
      </c>
      <c r="P685" s="4">
        <v>80</v>
      </c>
      <c r="Q685" s="4">
        <v>55.9</v>
      </c>
      <c r="R685"/>
      <c r="AC685" s="23">
        <v>0.186</v>
      </c>
      <c r="AD685" s="51">
        <v>1.107</v>
      </c>
      <c r="AE685" s="51">
        <f t="shared" si="57"/>
        <v>1.107</v>
      </c>
      <c r="AF685" s="29">
        <v>12</v>
      </c>
      <c r="AG685" s="25">
        <v>2890.9316390545873</v>
      </c>
    </row>
    <row r="686" spans="1:33" ht="12.75">
      <c r="A686" s="1">
        <v>37071</v>
      </c>
      <c r="B686" s="19">
        <v>180</v>
      </c>
      <c r="C686" s="2">
        <v>0.600462973</v>
      </c>
      <c r="D686" s="20">
        <v>0.600462973</v>
      </c>
      <c r="E686" s="3">
        <v>6763</v>
      </c>
      <c r="F686" s="21">
        <v>0</v>
      </c>
      <c r="G686" s="68">
        <v>39.15571105</v>
      </c>
      <c r="H686" s="68">
        <v>-78.13977628</v>
      </c>
      <c r="I686" s="22">
        <v>761.5</v>
      </c>
      <c r="J686" s="4">
        <f t="shared" si="59"/>
        <v>730</v>
      </c>
      <c r="K686" s="24">
        <f t="shared" si="58"/>
        <v>2722.6475214192983</v>
      </c>
      <c r="L686" s="24">
        <f t="shared" si="60"/>
        <v>2897.5275214192984</v>
      </c>
      <c r="M686" s="24">
        <f t="shared" si="61"/>
        <v>2938.847521419298</v>
      </c>
      <c r="N686" s="25">
        <f t="shared" si="62"/>
        <v>2918.1875214192983</v>
      </c>
      <c r="O686" s="4">
        <v>9.8</v>
      </c>
      <c r="P686" s="4">
        <v>80.1</v>
      </c>
      <c r="Q686" s="4">
        <v>56</v>
      </c>
      <c r="R686"/>
      <c r="AC686" s="23">
        <v>0.166</v>
      </c>
      <c r="AD686" s="51">
        <v>1.107</v>
      </c>
      <c r="AE686" s="51">
        <f t="shared" si="57"/>
        <v>1.107</v>
      </c>
      <c r="AF686" s="29">
        <v>12</v>
      </c>
      <c r="AG686" s="25">
        <v>2918.1875214192983</v>
      </c>
    </row>
    <row r="687" spans="1:33" ht="12.75">
      <c r="A687" s="1">
        <v>37071</v>
      </c>
      <c r="B687" s="19">
        <v>180</v>
      </c>
      <c r="C687" s="2">
        <v>0.600578725</v>
      </c>
      <c r="D687" s="20">
        <v>0.600578725</v>
      </c>
      <c r="E687" s="3">
        <v>6773</v>
      </c>
      <c r="F687" s="21">
        <v>0</v>
      </c>
      <c r="G687" s="68">
        <v>39.15861424</v>
      </c>
      <c r="H687" s="68">
        <v>-78.13260365</v>
      </c>
      <c r="I687" s="22">
        <v>758.4</v>
      </c>
      <c r="J687" s="4">
        <f t="shared" si="59"/>
        <v>726.9</v>
      </c>
      <c r="K687" s="24">
        <f t="shared" si="58"/>
        <v>2757.985963458061</v>
      </c>
      <c r="L687" s="24">
        <f t="shared" si="60"/>
        <v>2932.8659634580613</v>
      </c>
      <c r="M687" s="24">
        <f t="shared" si="61"/>
        <v>2974.185963458061</v>
      </c>
      <c r="N687" s="25">
        <f t="shared" si="62"/>
        <v>2953.525963458061</v>
      </c>
      <c r="O687" s="4">
        <v>9.5</v>
      </c>
      <c r="P687" s="4">
        <v>80.2</v>
      </c>
      <c r="Q687" s="4">
        <v>57</v>
      </c>
      <c r="R687"/>
      <c r="S687" s="56">
        <v>7.239E-05</v>
      </c>
      <c r="T687" s="56">
        <v>5.138E-05</v>
      </c>
      <c r="U687" s="56">
        <v>3.093E-05</v>
      </c>
      <c r="V687" s="67">
        <v>702.8</v>
      </c>
      <c r="W687" s="67">
        <v>310</v>
      </c>
      <c r="X687" s="67">
        <v>303.7</v>
      </c>
      <c r="Y687" s="67">
        <v>13.6</v>
      </c>
      <c r="AC687" s="23">
        <v>0.196</v>
      </c>
      <c r="AD687" s="51">
        <v>1.107</v>
      </c>
      <c r="AE687" s="51">
        <f t="shared" si="57"/>
        <v>1.107</v>
      </c>
      <c r="AF687" s="29">
        <v>12</v>
      </c>
      <c r="AG687" s="25">
        <v>2953.525963458061</v>
      </c>
    </row>
    <row r="688" spans="1:33" ht="12.75">
      <c r="A688" s="1">
        <v>37071</v>
      </c>
      <c r="B688" s="19">
        <v>180</v>
      </c>
      <c r="C688" s="2">
        <v>0.600694418</v>
      </c>
      <c r="D688" s="20">
        <v>0.600694418</v>
      </c>
      <c r="E688" s="3">
        <v>6783</v>
      </c>
      <c r="F688" s="21">
        <v>0</v>
      </c>
      <c r="G688" s="68">
        <v>39.16287001</v>
      </c>
      <c r="H688" s="68">
        <v>-78.12739036</v>
      </c>
      <c r="I688" s="22">
        <v>760</v>
      </c>
      <c r="J688" s="4">
        <f t="shared" si="59"/>
        <v>728.5</v>
      </c>
      <c r="K688" s="24">
        <f t="shared" si="58"/>
        <v>2739.727989639551</v>
      </c>
      <c r="L688" s="24">
        <f t="shared" si="60"/>
        <v>2914.6079896395513</v>
      </c>
      <c r="M688" s="24">
        <f t="shared" si="61"/>
        <v>2955.927989639551</v>
      </c>
      <c r="N688" s="25">
        <f t="shared" si="62"/>
        <v>2935.267989639551</v>
      </c>
      <c r="O688" s="4">
        <v>9.6</v>
      </c>
      <c r="P688" s="4">
        <v>80</v>
      </c>
      <c r="Q688" s="4">
        <v>55.9</v>
      </c>
      <c r="R688"/>
      <c r="AC688" s="23">
        <v>0.185</v>
      </c>
      <c r="AD688" s="51">
        <v>1.107</v>
      </c>
      <c r="AE688" s="51">
        <f t="shared" si="57"/>
        <v>1.107</v>
      </c>
      <c r="AF688" s="29">
        <v>12</v>
      </c>
      <c r="AG688" s="25">
        <v>2935.267989639551</v>
      </c>
    </row>
    <row r="689" spans="1:33" ht="12.75">
      <c r="A689" s="1">
        <v>37071</v>
      </c>
      <c r="B689" s="19">
        <v>180</v>
      </c>
      <c r="C689" s="2">
        <v>0.60081017</v>
      </c>
      <c r="D689" s="20">
        <v>0.60081017</v>
      </c>
      <c r="E689" s="3">
        <v>6793</v>
      </c>
      <c r="F689" s="21">
        <v>0</v>
      </c>
      <c r="G689" s="68">
        <v>39.16803885</v>
      </c>
      <c r="H689" s="68">
        <v>-78.12409119</v>
      </c>
      <c r="I689" s="22">
        <v>759.7</v>
      </c>
      <c r="J689" s="4">
        <f t="shared" si="59"/>
        <v>728.2</v>
      </c>
      <c r="K689" s="24">
        <f t="shared" si="58"/>
        <v>2743.148303289335</v>
      </c>
      <c r="L689" s="24">
        <f t="shared" si="60"/>
        <v>2918.0283032893353</v>
      </c>
      <c r="M689" s="24">
        <f t="shared" si="61"/>
        <v>2959.348303289335</v>
      </c>
      <c r="N689" s="25">
        <f t="shared" si="62"/>
        <v>2938.688303289335</v>
      </c>
      <c r="O689" s="4">
        <v>9.8</v>
      </c>
      <c r="P689" s="4">
        <v>79.9</v>
      </c>
      <c r="Q689" s="4">
        <v>54.9</v>
      </c>
      <c r="R689" s="56">
        <v>1.81E-06</v>
      </c>
      <c r="AC689" s="23">
        <v>0.187</v>
      </c>
      <c r="AD689" s="51">
        <v>1.107</v>
      </c>
      <c r="AE689" s="51">
        <f t="shared" si="57"/>
        <v>1.107</v>
      </c>
      <c r="AF689" s="29">
        <v>12</v>
      </c>
      <c r="AG689" s="25">
        <v>2938.688303289335</v>
      </c>
    </row>
    <row r="690" spans="1:33" ht="12.75">
      <c r="A690" s="1">
        <v>37071</v>
      </c>
      <c r="B690" s="19">
        <v>180</v>
      </c>
      <c r="C690" s="2">
        <v>0.600925922</v>
      </c>
      <c r="D690" s="20">
        <v>0.600925922</v>
      </c>
      <c r="E690" s="3">
        <v>6803</v>
      </c>
      <c r="F690" s="21">
        <v>0</v>
      </c>
      <c r="G690" s="68">
        <v>39.17357505</v>
      </c>
      <c r="H690" s="68">
        <v>-78.12457493</v>
      </c>
      <c r="I690" s="22">
        <v>759.2</v>
      </c>
      <c r="J690" s="4">
        <f t="shared" si="59"/>
        <v>727.7</v>
      </c>
      <c r="K690" s="24">
        <f t="shared" si="58"/>
        <v>2748.8519585530667</v>
      </c>
      <c r="L690" s="24">
        <f t="shared" si="60"/>
        <v>2923.7319585530668</v>
      </c>
      <c r="M690" s="24">
        <f t="shared" si="61"/>
        <v>2965.0519585530665</v>
      </c>
      <c r="N690" s="25">
        <f t="shared" si="62"/>
        <v>2944.3919585530666</v>
      </c>
      <c r="O690" s="4">
        <v>9.8</v>
      </c>
      <c r="P690" s="4">
        <v>80</v>
      </c>
      <c r="Q690" s="4">
        <v>56.1</v>
      </c>
      <c r="R690"/>
      <c r="S690" s="56">
        <v>6.738E-05</v>
      </c>
      <c r="T690" s="56">
        <v>4.754E-05</v>
      </c>
      <c r="U690" s="56">
        <v>2.773E-05</v>
      </c>
      <c r="V690" s="67">
        <v>698.9</v>
      </c>
      <c r="W690" s="67">
        <v>310</v>
      </c>
      <c r="X690" s="67">
        <v>303.6</v>
      </c>
      <c r="Y690" s="67">
        <v>13.4</v>
      </c>
      <c r="AC690" s="23">
        <v>0.147</v>
      </c>
      <c r="AE690" s="51">
        <f t="shared" si="57"/>
        <v>1.107</v>
      </c>
      <c r="AF690" s="29">
        <v>0.001</v>
      </c>
      <c r="AG690" s="25">
        <v>2944.3919585530666</v>
      </c>
    </row>
    <row r="691" spans="1:33" ht="12.75">
      <c r="A691" s="1">
        <v>37071</v>
      </c>
      <c r="B691" s="19">
        <v>180</v>
      </c>
      <c r="C691" s="2">
        <v>0.601041675</v>
      </c>
      <c r="D691" s="20">
        <v>0.601041675</v>
      </c>
      <c r="E691" s="3">
        <v>6813</v>
      </c>
      <c r="F691" s="21">
        <v>0</v>
      </c>
      <c r="G691" s="68">
        <v>39.17815635</v>
      </c>
      <c r="H691" s="68">
        <v>-78.12861665</v>
      </c>
      <c r="I691" s="22">
        <v>759.2</v>
      </c>
      <c r="J691" s="4">
        <f t="shared" si="59"/>
        <v>727.7</v>
      </c>
      <c r="K691" s="24">
        <f t="shared" si="58"/>
        <v>2748.8519585530667</v>
      </c>
      <c r="L691" s="24">
        <f t="shared" si="60"/>
        <v>2923.7319585530668</v>
      </c>
      <c r="M691" s="24">
        <f t="shared" si="61"/>
        <v>2965.0519585530665</v>
      </c>
      <c r="N691" s="25">
        <f t="shared" si="62"/>
        <v>2944.3919585530666</v>
      </c>
      <c r="O691" s="4">
        <v>9.9</v>
      </c>
      <c r="P691" s="4">
        <v>80.3</v>
      </c>
      <c r="Q691" s="4">
        <v>55.9</v>
      </c>
      <c r="R691"/>
      <c r="AC691" s="23">
        <v>0.126</v>
      </c>
      <c r="AE691" s="51">
        <f t="shared" si="57"/>
        <v>1.107</v>
      </c>
      <c r="AF691" s="29">
        <v>0.001</v>
      </c>
      <c r="AG691" s="25">
        <v>2944.3919585530666</v>
      </c>
    </row>
    <row r="692" spans="1:33" ht="12.75">
      <c r="A692" s="1">
        <v>37071</v>
      </c>
      <c r="B692" s="19">
        <v>180</v>
      </c>
      <c r="C692" s="2">
        <v>0.601157427</v>
      </c>
      <c r="D692" s="20">
        <v>0.601157427</v>
      </c>
      <c r="E692" s="3">
        <v>6823</v>
      </c>
      <c r="F692" s="21">
        <v>0</v>
      </c>
      <c r="G692" s="68">
        <v>39.18103318</v>
      </c>
      <c r="H692" s="68">
        <v>-78.13504948</v>
      </c>
      <c r="I692" s="22">
        <v>758.4</v>
      </c>
      <c r="J692" s="4">
        <f t="shared" si="59"/>
        <v>726.9</v>
      </c>
      <c r="K692" s="24">
        <f t="shared" si="58"/>
        <v>2757.985963458061</v>
      </c>
      <c r="L692" s="24">
        <f t="shared" si="60"/>
        <v>2932.8659634580613</v>
      </c>
      <c r="M692" s="24">
        <f t="shared" si="61"/>
        <v>2974.185963458061</v>
      </c>
      <c r="N692" s="25">
        <f t="shared" si="62"/>
        <v>2953.525963458061</v>
      </c>
      <c r="O692" s="4">
        <v>9.9</v>
      </c>
      <c r="P692" s="4">
        <v>80.3</v>
      </c>
      <c r="Q692" s="4">
        <v>64.4</v>
      </c>
      <c r="R692"/>
      <c r="AC692" s="23">
        <v>0.107</v>
      </c>
      <c r="AE692" s="51">
        <f t="shared" si="57"/>
        <v>1.107</v>
      </c>
      <c r="AF692" s="29">
        <v>0.001</v>
      </c>
      <c r="AG692" s="25">
        <v>2953.525963458061</v>
      </c>
    </row>
    <row r="693" spans="1:33" ht="12.75">
      <c r="A693" s="1">
        <v>37071</v>
      </c>
      <c r="B693" s="19">
        <v>180</v>
      </c>
      <c r="C693" s="2">
        <v>0.601273119</v>
      </c>
      <c r="D693" s="20">
        <v>0.601273119</v>
      </c>
      <c r="E693" s="3">
        <v>6833</v>
      </c>
      <c r="F693" s="21">
        <v>0</v>
      </c>
      <c r="G693" s="68">
        <v>39.18303258</v>
      </c>
      <c r="H693" s="68">
        <v>-78.14216388</v>
      </c>
      <c r="I693" s="22">
        <v>758.4</v>
      </c>
      <c r="J693" s="4">
        <f t="shared" si="59"/>
        <v>726.9</v>
      </c>
      <c r="K693" s="24">
        <f t="shared" si="58"/>
        <v>2757.985963458061</v>
      </c>
      <c r="L693" s="24">
        <f t="shared" si="60"/>
        <v>2932.8659634580613</v>
      </c>
      <c r="M693" s="24">
        <f t="shared" si="61"/>
        <v>2974.185963458061</v>
      </c>
      <c r="N693" s="25">
        <f t="shared" si="62"/>
        <v>2953.525963458061</v>
      </c>
      <c r="O693" s="4">
        <v>10</v>
      </c>
      <c r="P693" s="4">
        <v>80</v>
      </c>
      <c r="Q693" s="4">
        <v>56.5</v>
      </c>
      <c r="R693"/>
      <c r="S693" s="56">
        <v>6.739E-05</v>
      </c>
      <c r="T693" s="56">
        <v>4.69E-05</v>
      </c>
      <c r="U693" s="56">
        <v>2.774E-05</v>
      </c>
      <c r="V693" s="67">
        <v>698.3</v>
      </c>
      <c r="W693" s="67">
        <v>310</v>
      </c>
      <c r="X693" s="67">
        <v>303.6</v>
      </c>
      <c r="Y693" s="67">
        <v>13.1</v>
      </c>
      <c r="AC693" s="23">
        <v>0.116</v>
      </c>
      <c r="AF693" s="29">
        <v>0.001</v>
      </c>
      <c r="AG693" s="25">
        <v>2953.525963458061</v>
      </c>
    </row>
    <row r="694" spans="1:33" ht="12.75">
      <c r="A694" s="1">
        <v>37071</v>
      </c>
      <c r="B694" s="19">
        <v>180</v>
      </c>
      <c r="C694" s="2">
        <v>0.601388872</v>
      </c>
      <c r="D694" s="20">
        <v>0.601388872</v>
      </c>
      <c r="E694" s="3">
        <v>6843</v>
      </c>
      <c r="F694" s="21">
        <v>0</v>
      </c>
      <c r="G694" s="68">
        <v>39.1848117</v>
      </c>
      <c r="H694" s="68">
        <v>-78.14930484</v>
      </c>
      <c r="I694" s="22">
        <v>759.1</v>
      </c>
      <c r="J694" s="4">
        <f t="shared" si="59"/>
        <v>727.6</v>
      </c>
      <c r="K694" s="24">
        <f t="shared" si="58"/>
        <v>2749.99315987033</v>
      </c>
      <c r="L694" s="24">
        <f t="shared" si="60"/>
        <v>2924.8731598703303</v>
      </c>
      <c r="M694" s="24">
        <f t="shared" si="61"/>
        <v>2966.19315987033</v>
      </c>
      <c r="N694" s="25">
        <f t="shared" si="62"/>
        <v>2945.53315987033</v>
      </c>
      <c r="O694" s="4">
        <v>10.1</v>
      </c>
      <c r="P694" s="4">
        <v>80.3</v>
      </c>
      <c r="Q694" s="4">
        <v>59.9</v>
      </c>
      <c r="R694"/>
      <c r="AC694" s="23">
        <v>0.128</v>
      </c>
      <c r="AF694" s="29">
        <v>0.002</v>
      </c>
      <c r="AG694" s="25">
        <v>2945.53315987033</v>
      </c>
    </row>
    <row r="695" spans="1:33" ht="12.75">
      <c r="A695" s="1">
        <v>37071</v>
      </c>
      <c r="B695" s="19">
        <v>180</v>
      </c>
      <c r="C695" s="2">
        <v>0.601504624</v>
      </c>
      <c r="D695" s="20">
        <v>0.601504624</v>
      </c>
      <c r="E695" s="3">
        <v>6853</v>
      </c>
      <c r="F695" s="21">
        <v>0</v>
      </c>
      <c r="G695" s="68">
        <v>39.18556783</v>
      </c>
      <c r="H695" s="68">
        <v>-78.15695325</v>
      </c>
      <c r="I695" s="22">
        <v>759.1</v>
      </c>
      <c r="J695" s="4">
        <f t="shared" si="59"/>
        <v>727.6</v>
      </c>
      <c r="K695" s="24">
        <f t="shared" si="58"/>
        <v>2749.99315987033</v>
      </c>
      <c r="L695" s="24">
        <f t="shared" si="60"/>
        <v>2924.8731598703303</v>
      </c>
      <c r="M695" s="24">
        <f t="shared" si="61"/>
        <v>2966.19315987033</v>
      </c>
      <c r="N695" s="25">
        <f t="shared" si="62"/>
        <v>2945.53315987033</v>
      </c>
      <c r="O695" s="4">
        <v>10.2</v>
      </c>
      <c r="P695" s="4">
        <v>80.8</v>
      </c>
      <c r="Q695" s="4">
        <v>59.5</v>
      </c>
      <c r="R695" s="56">
        <v>9.7E-06</v>
      </c>
      <c r="AC695" s="23">
        <v>0.107</v>
      </c>
      <c r="AF695" s="29">
        <v>0</v>
      </c>
      <c r="AG695" s="25">
        <v>2945.53315987033</v>
      </c>
    </row>
    <row r="696" spans="1:33" ht="12.75">
      <c r="A696" s="1">
        <v>37071</v>
      </c>
      <c r="B696" s="19">
        <v>180</v>
      </c>
      <c r="C696" s="2">
        <v>0.601620376</v>
      </c>
      <c r="D696" s="20">
        <v>0.601620376</v>
      </c>
      <c r="E696" s="3">
        <v>6863</v>
      </c>
      <c r="F696" s="21">
        <v>0</v>
      </c>
      <c r="G696" s="68">
        <v>39.1848539</v>
      </c>
      <c r="H696" s="68">
        <v>-78.16469563</v>
      </c>
      <c r="I696" s="22">
        <v>759.4</v>
      </c>
      <c r="J696" s="4">
        <f t="shared" si="59"/>
        <v>727.9</v>
      </c>
      <c r="K696" s="24">
        <f t="shared" si="58"/>
        <v>2746.570026312272</v>
      </c>
      <c r="L696" s="24">
        <f t="shared" si="60"/>
        <v>2921.4500263122723</v>
      </c>
      <c r="M696" s="24">
        <f t="shared" si="61"/>
        <v>2962.770026312272</v>
      </c>
      <c r="N696" s="25">
        <f t="shared" si="62"/>
        <v>2942.110026312272</v>
      </c>
      <c r="O696" s="4">
        <v>10.1</v>
      </c>
      <c r="P696" s="4">
        <v>81.4</v>
      </c>
      <c r="Q696" s="4">
        <v>59.9</v>
      </c>
      <c r="R696"/>
      <c r="S696" s="56">
        <v>6.907E-05</v>
      </c>
      <c r="T696" s="56">
        <v>4.874E-05</v>
      </c>
      <c r="U696" s="56">
        <v>2.779E-05</v>
      </c>
      <c r="V696" s="67">
        <v>698.7</v>
      </c>
      <c r="W696" s="67">
        <v>309.9</v>
      </c>
      <c r="X696" s="67">
        <v>303.5</v>
      </c>
      <c r="Y696" s="67">
        <v>13.1</v>
      </c>
      <c r="AC696" s="23">
        <v>0.126</v>
      </c>
      <c r="AF696" s="29">
        <v>0.001</v>
      </c>
      <c r="AG696" s="25">
        <v>2942.110026312272</v>
      </c>
    </row>
    <row r="697" spans="1:33" ht="12.75">
      <c r="A697" s="1">
        <v>37071</v>
      </c>
      <c r="B697" s="19">
        <v>180</v>
      </c>
      <c r="C697" s="2">
        <v>0.601736128</v>
      </c>
      <c r="D697" s="20">
        <v>0.601736128</v>
      </c>
      <c r="E697" s="3">
        <v>6873</v>
      </c>
      <c r="F697" s="21">
        <v>0</v>
      </c>
      <c r="G697" s="68">
        <v>39.18373819</v>
      </c>
      <c r="H697" s="68">
        <v>-78.17258957</v>
      </c>
      <c r="I697" s="22">
        <v>760.8</v>
      </c>
      <c r="J697" s="4">
        <f t="shared" si="59"/>
        <v>729.3</v>
      </c>
      <c r="K697" s="24">
        <f t="shared" si="58"/>
        <v>2730.6140346876177</v>
      </c>
      <c r="L697" s="24">
        <f t="shared" si="60"/>
        <v>2905.494034687618</v>
      </c>
      <c r="M697" s="24">
        <f t="shared" si="61"/>
        <v>2946.8140346876175</v>
      </c>
      <c r="N697" s="25">
        <f t="shared" si="62"/>
        <v>2926.1540346876177</v>
      </c>
      <c r="O697" s="4">
        <v>10.3</v>
      </c>
      <c r="P697" s="4">
        <v>81.7</v>
      </c>
      <c r="Q697" s="4">
        <v>58</v>
      </c>
      <c r="R697"/>
      <c r="AC697" s="23">
        <v>0.107</v>
      </c>
      <c r="AF697" s="29">
        <v>0.001</v>
      </c>
      <c r="AG697" s="25">
        <v>2926.1540346876177</v>
      </c>
    </row>
    <row r="698" spans="1:33" ht="12.75">
      <c r="A698" s="1">
        <v>37071</v>
      </c>
      <c r="B698" s="19">
        <v>180</v>
      </c>
      <c r="C698" s="2">
        <v>0.601851881</v>
      </c>
      <c r="D698" s="20">
        <v>0.601851881</v>
      </c>
      <c r="E698" s="3">
        <v>6883</v>
      </c>
      <c r="F698" s="21">
        <v>0</v>
      </c>
      <c r="G698" s="68">
        <v>39.18412219</v>
      </c>
      <c r="H698" s="68">
        <v>-78.1806288</v>
      </c>
      <c r="I698" s="22">
        <v>760.7</v>
      </c>
      <c r="J698" s="4">
        <f t="shared" si="59"/>
        <v>729.2</v>
      </c>
      <c r="K698" s="24">
        <f t="shared" si="58"/>
        <v>2731.7527321692787</v>
      </c>
      <c r="L698" s="24">
        <f t="shared" si="60"/>
        <v>2906.632732169279</v>
      </c>
      <c r="M698" s="24">
        <f t="shared" si="61"/>
        <v>2947.9527321692785</v>
      </c>
      <c r="N698" s="25">
        <f t="shared" si="62"/>
        <v>2927.2927321692787</v>
      </c>
      <c r="O698" s="4">
        <v>10.4</v>
      </c>
      <c r="P698" s="4">
        <v>81.5</v>
      </c>
      <c r="Q698" s="4">
        <v>59.4</v>
      </c>
      <c r="R698"/>
      <c r="AC698" s="23">
        <v>0.116</v>
      </c>
      <c r="AF698" s="29">
        <v>-0.001</v>
      </c>
      <c r="AG698" s="25">
        <v>2927.2927321692787</v>
      </c>
    </row>
    <row r="699" spans="1:33" ht="12.75">
      <c r="A699" s="1">
        <v>37071</v>
      </c>
      <c r="B699" s="19">
        <v>180</v>
      </c>
      <c r="C699" s="2">
        <v>0.601967573</v>
      </c>
      <c r="D699" s="20">
        <v>0.601967573</v>
      </c>
      <c r="E699" s="3">
        <v>6893</v>
      </c>
      <c r="F699" s="21">
        <v>0</v>
      </c>
      <c r="G699" s="68">
        <v>39.18645811</v>
      </c>
      <c r="H699" s="68">
        <v>-78.1883911</v>
      </c>
      <c r="I699" s="22">
        <v>761.9</v>
      </c>
      <c r="J699" s="4">
        <f t="shared" si="59"/>
        <v>730.4</v>
      </c>
      <c r="K699" s="24">
        <f t="shared" si="58"/>
        <v>2718.098657228856</v>
      </c>
      <c r="L699" s="24">
        <f t="shared" si="60"/>
        <v>2892.9786572288563</v>
      </c>
      <c r="M699" s="24">
        <f t="shared" si="61"/>
        <v>2934.298657228856</v>
      </c>
      <c r="N699" s="25">
        <f t="shared" si="62"/>
        <v>2913.638657228856</v>
      </c>
      <c r="O699" s="4">
        <v>10.1</v>
      </c>
      <c r="P699" s="4">
        <v>81.8</v>
      </c>
      <c r="Q699" s="4">
        <v>58.5</v>
      </c>
      <c r="R699"/>
      <c r="S699" s="56">
        <v>6.311E-05</v>
      </c>
      <c r="T699" s="56">
        <v>4.533E-05</v>
      </c>
      <c r="U699" s="56">
        <v>2.6E-05</v>
      </c>
      <c r="V699" s="67">
        <v>700.3</v>
      </c>
      <c r="W699" s="67">
        <v>309.9</v>
      </c>
      <c r="X699" s="67">
        <v>303.4</v>
      </c>
      <c r="Y699" s="67">
        <v>13.1</v>
      </c>
      <c r="AC699" s="23">
        <v>0.107</v>
      </c>
      <c r="AF699" s="29">
        <v>0.001</v>
      </c>
      <c r="AG699" s="25">
        <v>2913.638657228856</v>
      </c>
    </row>
    <row r="700" spans="1:33" ht="12.75">
      <c r="A700" s="1">
        <v>37071</v>
      </c>
      <c r="B700" s="19">
        <v>180</v>
      </c>
      <c r="C700" s="2">
        <v>0.602083325</v>
      </c>
      <c r="D700" s="20">
        <v>0.602083325</v>
      </c>
      <c r="E700" s="3">
        <v>6903</v>
      </c>
      <c r="F700" s="21">
        <v>0</v>
      </c>
      <c r="G700" s="68">
        <v>39.18970943</v>
      </c>
      <c r="H700" s="68">
        <v>-78.19555774</v>
      </c>
      <c r="I700" s="22">
        <v>765.7</v>
      </c>
      <c r="J700" s="4">
        <f t="shared" si="59"/>
        <v>734.2</v>
      </c>
      <c r="K700" s="24">
        <f t="shared" si="58"/>
        <v>2675.0082762089196</v>
      </c>
      <c r="L700" s="24">
        <f t="shared" si="60"/>
        <v>2849.8882762089197</v>
      </c>
      <c r="M700" s="24">
        <f t="shared" si="61"/>
        <v>2891.2082762089194</v>
      </c>
      <c r="N700" s="25">
        <f t="shared" si="62"/>
        <v>2870.5482762089196</v>
      </c>
      <c r="O700" s="4">
        <v>10.8</v>
      </c>
      <c r="P700" s="4">
        <v>81.7</v>
      </c>
      <c r="Q700" s="4">
        <v>60.1</v>
      </c>
      <c r="R700"/>
      <c r="AC700" s="23">
        <v>0.098</v>
      </c>
      <c r="AF700" s="29">
        <v>0.001</v>
      </c>
      <c r="AG700" s="25">
        <v>2870.5482762089196</v>
      </c>
    </row>
    <row r="701" spans="1:33" ht="12.75">
      <c r="A701" s="1">
        <v>37071</v>
      </c>
      <c r="B701" s="19">
        <v>180</v>
      </c>
      <c r="C701" s="2">
        <v>0.602199078</v>
      </c>
      <c r="D701" s="20">
        <v>0.602199078</v>
      </c>
      <c r="E701" s="3">
        <v>6913</v>
      </c>
      <c r="F701" s="21">
        <v>0</v>
      </c>
      <c r="G701" s="68">
        <v>39.19301681</v>
      </c>
      <c r="H701" s="68">
        <v>-78.20271978</v>
      </c>
      <c r="I701" s="22">
        <v>766.9</v>
      </c>
      <c r="J701" s="4">
        <f t="shared" si="59"/>
        <v>735.4</v>
      </c>
      <c r="K701" s="24">
        <f t="shared" si="58"/>
        <v>2661.4471114551498</v>
      </c>
      <c r="L701" s="24">
        <f t="shared" si="60"/>
        <v>2836.32711145515</v>
      </c>
      <c r="M701" s="24">
        <f t="shared" si="61"/>
        <v>2877.6471114551496</v>
      </c>
      <c r="N701" s="25">
        <f t="shared" si="62"/>
        <v>2856.9871114551497</v>
      </c>
      <c r="O701" s="4">
        <v>11.2</v>
      </c>
      <c r="P701" s="4">
        <v>80.7</v>
      </c>
      <c r="Q701" s="4">
        <v>58.4</v>
      </c>
      <c r="R701" s="56">
        <v>8.87E-06</v>
      </c>
      <c r="AC701" s="23">
        <v>0.097</v>
      </c>
      <c r="AF701" s="29">
        <v>0.001</v>
      </c>
      <c r="AG701" s="25">
        <v>2856.9871114551497</v>
      </c>
    </row>
    <row r="702" spans="1:33" ht="12.75">
      <c r="A702" s="1">
        <v>37071</v>
      </c>
      <c r="B702" s="19">
        <v>180</v>
      </c>
      <c r="C702" s="2">
        <v>0.60231483</v>
      </c>
      <c r="D702" s="20">
        <v>0.60231483</v>
      </c>
      <c r="E702" s="3">
        <v>6923</v>
      </c>
      <c r="F702" s="21">
        <v>0</v>
      </c>
      <c r="G702" s="68">
        <v>39.19637384</v>
      </c>
      <c r="H702" s="68">
        <v>-78.21039568</v>
      </c>
      <c r="I702" s="22">
        <v>766.9</v>
      </c>
      <c r="J702" s="4">
        <f t="shared" si="59"/>
        <v>735.4</v>
      </c>
      <c r="K702" s="24">
        <f t="shared" si="58"/>
        <v>2661.4471114551498</v>
      </c>
      <c r="L702" s="24">
        <f t="shared" si="60"/>
        <v>2836.32711145515</v>
      </c>
      <c r="M702" s="24">
        <f t="shared" si="61"/>
        <v>2877.6471114551496</v>
      </c>
      <c r="N702" s="25">
        <f t="shared" si="62"/>
        <v>2856.9871114551497</v>
      </c>
      <c r="O702" s="4">
        <v>11.1</v>
      </c>
      <c r="P702" s="4">
        <v>80</v>
      </c>
      <c r="Q702" s="4">
        <v>61.9</v>
      </c>
      <c r="R702"/>
      <c r="AC702" s="23">
        <v>0.116</v>
      </c>
      <c r="AF702" s="29">
        <v>0.001</v>
      </c>
      <c r="AG702" s="25">
        <v>2856.9871114551497</v>
      </c>
    </row>
    <row r="703" spans="1:33" ht="12.75">
      <c r="A703" s="1">
        <v>37071</v>
      </c>
      <c r="B703" s="19">
        <v>180</v>
      </c>
      <c r="C703" s="2">
        <v>0.602430582</v>
      </c>
      <c r="D703" s="20">
        <v>0.602430582</v>
      </c>
      <c r="E703" s="3">
        <v>6933</v>
      </c>
      <c r="F703" s="21">
        <v>0</v>
      </c>
      <c r="G703" s="68">
        <v>39.19975308</v>
      </c>
      <c r="H703" s="68">
        <v>-78.21829054</v>
      </c>
      <c r="I703" s="22">
        <v>764.9</v>
      </c>
      <c r="J703" s="4">
        <f t="shared" si="59"/>
        <v>733.4</v>
      </c>
      <c r="K703" s="24">
        <f t="shared" si="58"/>
        <v>2684.061372087345</v>
      </c>
      <c r="L703" s="24">
        <f t="shared" si="60"/>
        <v>2858.941372087345</v>
      </c>
      <c r="M703" s="24">
        <f t="shared" si="61"/>
        <v>2900.2613720873446</v>
      </c>
      <c r="N703" s="25">
        <f t="shared" si="62"/>
        <v>2879.6013720873448</v>
      </c>
      <c r="O703" s="4">
        <v>10.8</v>
      </c>
      <c r="P703" s="4">
        <v>80</v>
      </c>
      <c r="Q703" s="4">
        <v>60</v>
      </c>
      <c r="R703"/>
      <c r="S703" s="56">
        <v>6.444E-05</v>
      </c>
      <c r="T703" s="56">
        <v>4.603E-05</v>
      </c>
      <c r="U703" s="56">
        <v>2.624E-05</v>
      </c>
      <c r="V703" s="67">
        <v>705.5</v>
      </c>
      <c r="W703" s="67">
        <v>309.9</v>
      </c>
      <c r="X703" s="67">
        <v>303.4</v>
      </c>
      <c r="Y703" s="67">
        <v>13.2</v>
      </c>
      <c r="AC703" s="23">
        <v>0.107</v>
      </c>
      <c r="AF703" s="29">
        <v>0</v>
      </c>
      <c r="AG703" s="25">
        <v>2879.6013720873448</v>
      </c>
    </row>
    <row r="704" spans="1:33" ht="12.75">
      <c r="A704" s="1">
        <v>37071</v>
      </c>
      <c r="B704" s="19">
        <v>180</v>
      </c>
      <c r="C704" s="2">
        <v>0.602546275</v>
      </c>
      <c r="D704" s="20">
        <v>0.602546275</v>
      </c>
      <c r="E704" s="3">
        <v>6943</v>
      </c>
      <c r="F704" s="21">
        <v>0</v>
      </c>
      <c r="G704" s="68">
        <v>39.20260585</v>
      </c>
      <c r="H704" s="68">
        <v>-78.22623488</v>
      </c>
      <c r="I704" s="22">
        <v>763.7</v>
      </c>
      <c r="J704" s="4">
        <f t="shared" si="59"/>
        <v>732.2</v>
      </c>
      <c r="K704" s="24">
        <f t="shared" si="58"/>
        <v>2697.6595487701716</v>
      </c>
      <c r="L704" s="24">
        <f t="shared" si="60"/>
        <v>2872.5395487701717</v>
      </c>
      <c r="M704" s="24">
        <f t="shared" si="61"/>
        <v>2913.8595487701714</v>
      </c>
      <c r="N704" s="25">
        <f t="shared" si="62"/>
        <v>2893.1995487701715</v>
      </c>
      <c r="O704" s="4">
        <v>10.6</v>
      </c>
      <c r="P704" s="4">
        <v>81</v>
      </c>
      <c r="Q704" s="4">
        <v>63</v>
      </c>
      <c r="R704"/>
      <c r="AC704" s="23">
        <v>0.116</v>
      </c>
      <c r="AF704" s="29">
        <v>0.002</v>
      </c>
      <c r="AG704" s="25">
        <v>2893.1995487701715</v>
      </c>
    </row>
    <row r="705" spans="1:33" ht="12.75">
      <c r="A705" s="1">
        <v>37071</v>
      </c>
      <c r="B705" s="19">
        <v>180</v>
      </c>
      <c r="C705" s="2">
        <v>0.602662027</v>
      </c>
      <c r="D705" s="20">
        <v>0.602662027</v>
      </c>
      <c r="E705" s="3">
        <v>6953</v>
      </c>
      <c r="F705" s="21">
        <v>0</v>
      </c>
      <c r="G705" s="68">
        <v>39.2050009</v>
      </c>
      <c r="H705" s="68">
        <v>-78.23407483</v>
      </c>
      <c r="I705" s="22">
        <v>763.8</v>
      </c>
      <c r="J705" s="4">
        <f t="shared" si="59"/>
        <v>732.3</v>
      </c>
      <c r="K705" s="24">
        <f t="shared" si="58"/>
        <v>2696.525516488178</v>
      </c>
      <c r="L705" s="24">
        <f t="shared" si="60"/>
        <v>2871.405516488178</v>
      </c>
      <c r="M705" s="24">
        <f t="shared" si="61"/>
        <v>2912.7255164881776</v>
      </c>
      <c r="N705" s="25">
        <f t="shared" si="62"/>
        <v>2892.0655164881778</v>
      </c>
      <c r="O705" s="4">
        <v>10.6</v>
      </c>
      <c r="P705" s="4">
        <v>81.9</v>
      </c>
      <c r="Q705" s="4">
        <v>61.1</v>
      </c>
      <c r="R705"/>
      <c r="AC705" s="23">
        <v>0.107</v>
      </c>
      <c r="AF705" s="29">
        <v>0.001</v>
      </c>
      <c r="AG705" s="25">
        <v>2892.0655164881778</v>
      </c>
    </row>
    <row r="706" spans="1:33" ht="12.75">
      <c r="A706" s="1">
        <v>37071</v>
      </c>
      <c r="B706" s="19">
        <v>180</v>
      </c>
      <c r="C706" s="2">
        <v>0.602777779</v>
      </c>
      <c r="D706" s="20">
        <v>0.602777779</v>
      </c>
      <c r="E706" s="3">
        <v>6963</v>
      </c>
      <c r="F706" s="21">
        <v>0</v>
      </c>
      <c r="G706" s="68">
        <v>39.20747884</v>
      </c>
      <c r="H706" s="68">
        <v>-78.24171424</v>
      </c>
      <c r="I706" s="22">
        <v>766.5</v>
      </c>
      <c r="J706" s="4">
        <f t="shared" si="59"/>
        <v>735</v>
      </c>
      <c r="K706" s="24">
        <f t="shared" si="58"/>
        <v>2665.965039407727</v>
      </c>
      <c r="L706" s="24">
        <f t="shared" si="60"/>
        <v>2840.845039407727</v>
      </c>
      <c r="M706" s="24">
        <f t="shared" si="61"/>
        <v>2882.165039407727</v>
      </c>
      <c r="N706" s="25">
        <f t="shared" si="62"/>
        <v>2861.505039407727</v>
      </c>
      <c r="O706" s="4">
        <v>11</v>
      </c>
      <c r="P706" s="4">
        <v>81.8</v>
      </c>
      <c r="Q706" s="4">
        <v>60.5</v>
      </c>
      <c r="R706"/>
      <c r="S706" s="56">
        <v>6.502E-05</v>
      </c>
      <c r="T706" s="56">
        <v>4.603E-05</v>
      </c>
      <c r="U706" s="56">
        <v>2.738E-05</v>
      </c>
      <c r="V706" s="67">
        <v>703.5</v>
      </c>
      <c r="W706" s="67">
        <v>309.8</v>
      </c>
      <c r="X706" s="67">
        <v>303.2</v>
      </c>
      <c r="Y706" s="67">
        <v>13.2</v>
      </c>
      <c r="AC706" s="23">
        <v>0.106</v>
      </c>
      <c r="AF706" s="29">
        <v>0.001</v>
      </c>
      <c r="AG706" s="25">
        <v>2861.505039407727</v>
      </c>
    </row>
    <row r="707" spans="1:33" ht="12.75">
      <c r="A707" s="1">
        <v>37071</v>
      </c>
      <c r="B707" s="19">
        <v>180</v>
      </c>
      <c r="C707" s="2">
        <v>0.602893531</v>
      </c>
      <c r="D707" s="20">
        <v>0.602893531</v>
      </c>
      <c r="E707" s="3">
        <v>6973</v>
      </c>
      <c r="F707" s="21">
        <v>0</v>
      </c>
      <c r="G707" s="68">
        <v>39.2105919</v>
      </c>
      <c r="H707" s="68">
        <v>-78.24917728</v>
      </c>
      <c r="I707" s="22">
        <v>766.9</v>
      </c>
      <c r="J707" s="4">
        <f t="shared" si="59"/>
        <v>735.4</v>
      </c>
      <c r="K707" s="24">
        <f t="shared" si="58"/>
        <v>2661.4471114551498</v>
      </c>
      <c r="L707" s="24">
        <f t="shared" si="60"/>
        <v>2836.32711145515</v>
      </c>
      <c r="M707" s="24">
        <f t="shared" si="61"/>
        <v>2877.6471114551496</v>
      </c>
      <c r="N707" s="25">
        <f t="shared" si="62"/>
        <v>2856.9871114551497</v>
      </c>
      <c r="O707" s="4">
        <v>11</v>
      </c>
      <c r="P707" s="4">
        <v>81.2</v>
      </c>
      <c r="Q707" s="4">
        <v>58.1</v>
      </c>
      <c r="R707" s="56">
        <v>8.15E-06</v>
      </c>
      <c r="AC707" s="23">
        <v>0.097</v>
      </c>
      <c r="AF707" s="29">
        <v>0.001</v>
      </c>
      <c r="AG707" s="25">
        <v>2856.9871114551497</v>
      </c>
    </row>
    <row r="708" spans="1:33" ht="12.75">
      <c r="A708" s="1">
        <v>37071</v>
      </c>
      <c r="B708" s="19">
        <v>180</v>
      </c>
      <c r="C708" s="2">
        <v>0.603009284</v>
      </c>
      <c r="D708" s="20">
        <v>0.603009284</v>
      </c>
      <c r="E708" s="3">
        <v>6983</v>
      </c>
      <c r="F708" s="21">
        <v>0</v>
      </c>
      <c r="G708" s="68">
        <v>39.21408476</v>
      </c>
      <c r="H708" s="68">
        <v>-78.25666205</v>
      </c>
      <c r="I708" s="22">
        <v>767</v>
      </c>
      <c r="J708" s="4">
        <f t="shared" si="59"/>
        <v>735.5</v>
      </c>
      <c r="K708" s="24">
        <f t="shared" si="58"/>
        <v>2660.3180134355966</v>
      </c>
      <c r="L708" s="24">
        <f t="shared" si="60"/>
        <v>2835.1980134355967</v>
      </c>
      <c r="M708" s="24">
        <f t="shared" si="61"/>
        <v>2876.5180134355965</v>
      </c>
      <c r="N708" s="25">
        <f t="shared" si="62"/>
        <v>2855.8580134355966</v>
      </c>
      <c r="O708" s="4">
        <v>10.9</v>
      </c>
      <c r="P708" s="4">
        <v>81.3</v>
      </c>
      <c r="Q708" s="4">
        <v>62.4</v>
      </c>
      <c r="R708"/>
      <c r="AC708" s="23">
        <v>0.096</v>
      </c>
      <c r="AF708" s="29">
        <v>0.002</v>
      </c>
      <c r="AG708" s="25">
        <v>2855.8580134355966</v>
      </c>
    </row>
    <row r="709" spans="1:33" ht="12.75">
      <c r="A709" s="1">
        <v>37071</v>
      </c>
      <c r="B709" s="19">
        <v>180</v>
      </c>
      <c r="C709" s="2">
        <v>0.603124976</v>
      </c>
      <c r="D709" s="20">
        <v>0.603124976</v>
      </c>
      <c r="E709" s="3">
        <v>6993</v>
      </c>
      <c r="F709" s="21">
        <v>0</v>
      </c>
      <c r="G709" s="68">
        <v>39.21768468</v>
      </c>
      <c r="H709" s="68">
        <v>-78.26414743</v>
      </c>
      <c r="I709" s="22">
        <v>766.8</v>
      </c>
      <c r="J709" s="4">
        <f t="shared" si="59"/>
        <v>735.3</v>
      </c>
      <c r="K709" s="24">
        <f t="shared" si="58"/>
        <v>2662.5763630203624</v>
      </c>
      <c r="L709" s="24">
        <f t="shared" si="60"/>
        <v>2837.4563630203625</v>
      </c>
      <c r="M709" s="24">
        <f t="shared" si="61"/>
        <v>2878.776363020362</v>
      </c>
      <c r="N709" s="25">
        <f t="shared" si="62"/>
        <v>2858.1163630203623</v>
      </c>
      <c r="O709" s="4">
        <v>10.9</v>
      </c>
      <c r="P709" s="4">
        <v>81.6</v>
      </c>
      <c r="Q709" s="4">
        <v>59.6</v>
      </c>
      <c r="R709"/>
      <c r="S709" s="56">
        <v>5.772E-05</v>
      </c>
      <c r="T709" s="56">
        <v>4.089E-05</v>
      </c>
      <c r="U709" s="56">
        <v>2.372E-05</v>
      </c>
      <c r="V709" s="67">
        <v>706.2</v>
      </c>
      <c r="W709" s="67">
        <v>309.8</v>
      </c>
      <c r="X709" s="67">
        <v>303.1</v>
      </c>
      <c r="Y709" s="67">
        <v>13.4</v>
      </c>
      <c r="AC709" s="23">
        <v>0.098</v>
      </c>
      <c r="AF709" s="29">
        <v>0.001</v>
      </c>
      <c r="AG709" s="25">
        <v>2858.1163630203623</v>
      </c>
    </row>
    <row r="710" spans="1:33" ht="12.75">
      <c r="A710" s="1">
        <v>37071</v>
      </c>
      <c r="B710" s="19">
        <v>180</v>
      </c>
      <c r="C710" s="2">
        <v>0.603240728</v>
      </c>
      <c r="D710" s="20">
        <v>0.603240728</v>
      </c>
      <c r="E710" s="3">
        <v>7003</v>
      </c>
      <c r="F710" s="21">
        <v>0</v>
      </c>
      <c r="G710" s="68">
        <v>39.22130248</v>
      </c>
      <c r="H710" s="68">
        <v>-78.27149619</v>
      </c>
      <c r="I710" s="22">
        <v>768.8</v>
      </c>
      <c r="J710" s="4">
        <f t="shared" si="59"/>
        <v>737.3</v>
      </c>
      <c r="K710" s="24">
        <f t="shared" si="58"/>
        <v>2640.02045787928</v>
      </c>
      <c r="L710" s="24">
        <f t="shared" si="60"/>
        <v>2814.90045787928</v>
      </c>
      <c r="M710" s="24">
        <f t="shared" si="61"/>
        <v>2856.22045787928</v>
      </c>
      <c r="N710" s="25">
        <f t="shared" si="62"/>
        <v>2835.56045787928</v>
      </c>
      <c r="O710" s="4">
        <v>11</v>
      </c>
      <c r="P710" s="4">
        <v>81.9</v>
      </c>
      <c r="Q710" s="4">
        <v>60</v>
      </c>
      <c r="R710"/>
      <c r="AC710" s="23">
        <v>0.126</v>
      </c>
      <c r="AF710" s="29">
        <v>0.001</v>
      </c>
      <c r="AG710" s="25">
        <v>2835.56045787928</v>
      </c>
    </row>
    <row r="711" spans="1:33" ht="12.75">
      <c r="A711" s="1">
        <v>37071</v>
      </c>
      <c r="B711" s="19">
        <v>180</v>
      </c>
      <c r="C711" s="2">
        <v>0.603356481</v>
      </c>
      <c r="D711" s="20">
        <v>0.603356481</v>
      </c>
      <c r="E711" s="3">
        <v>7013</v>
      </c>
      <c r="F711" s="21">
        <v>0</v>
      </c>
      <c r="G711" s="68">
        <v>39.22492489</v>
      </c>
      <c r="H711" s="68">
        <v>-78.27868244</v>
      </c>
      <c r="I711" s="22">
        <v>769.5</v>
      </c>
      <c r="J711" s="4">
        <f t="shared" si="59"/>
        <v>738</v>
      </c>
      <c r="K711" s="24">
        <f t="shared" si="58"/>
        <v>2632.1403434664667</v>
      </c>
      <c r="L711" s="24">
        <f t="shared" si="60"/>
        <v>2807.020343466467</v>
      </c>
      <c r="M711" s="24">
        <f t="shared" si="61"/>
        <v>2848.3403434664665</v>
      </c>
      <c r="N711" s="25">
        <f t="shared" si="62"/>
        <v>2827.6803434664666</v>
      </c>
      <c r="O711" s="4">
        <v>11.2</v>
      </c>
      <c r="P711" s="4">
        <v>81.5</v>
      </c>
      <c r="Q711" s="4">
        <v>57.9</v>
      </c>
      <c r="R711"/>
      <c r="AC711" s="23">
        <v>0.106</v>
      </c>
      <c r="AF711" s="29">
        <v>0.001</v>
      </c>
      <c r="AG711" s="25">
        <v>2827.6803434664666</v>
      </c>
    </row>
    <row r="712" spans="1:33" ht="12.75">
      <c r="A712" s="1">
        <v>37071</v>
      </c>
      <c r="B712" s="19">
        <v>180</v>
      </c>
      <c r="C712" s="2">
        <v>0.603472233</v>
      </c>
      <c r="D712" s="20">
        <v>0.603472233</v>
      </c>
      <c r="E712" s="3">
        <v>7023</v>
      </c>
      <c r="F712" s="21">
        <v>0</v>
      </c>
      <c r="G712" s="68">
        <v>39.22869964</v>
      </c>
      <c r="H712" s="68">
        <v>-78.28599336</v>
      </c>
      <c r="I712" s="22">
        <v>769.4</v>
      </c>
      <c r="J712" s="4">
        <f t="shared" si="59"/>
        <v>737.9</v>
      </c>
      <c r="K712" s="24">
        <f aca="true" t="shared" si="63" ref="K712:K775">(8303.951372*(LN(1013.25/J712)))</f>
        <v>2633.265616369062</v>
      </c>
      <c r="L712" s="24">
        <f t="shared" si="60"/>
        <v>2808.1456163690623</v>
      </c>
      <c r="M712" s="24">
        <f t="shared" si="61"/>
        <v>2849.465616369062</v>
      </c>
      <c r="N712" s="25">
        <f t="shared" si="62"/>
        <v>2828.805616369062</v>
      </c>
      <c r="O712" s="4">
        <v>11.1</v>
      </c>
      <c r="P712" s="4">
        <v>81.5</v>
      </c>
      <c r="Q712" s="4">
        <v>59.3</v>
      </c>
      <c r="R712"/>
      <c r="S712" s="56">
        <v>5.482E-05</v>
      </c>
      <c r="T712" s="56">
        <v>3.92E-05</v>
      </c>
      <c r="U712" s="56">
        <v>2.332E-05</v>
      </c>
      <c r="V712" s="67">
        <v>707.8</v>
      </c>
      <c r="W712" s="67">
        <v>309.8</v>
      </c>
      <c r="X712" s="67">
        <v>303</v>
      </c>
      <c r="Y712" s="67">
        <v>13.6</v>
      </c>
      <c r="AC712" s="23">
        <v>0.106</v>
      </c>
      <c r="AF712" s="29">
        <v>-0.001</v>
      </c>
      <c r="AG712" s="25">
        <v>2828.805616369062</v>
      </c>
    </row>
    <row r="713" spans="1:33" ht="12.75">
      <c r="A713" s="1">
        <v>37071</v>
      </c>
      <c r="B713" s="19">
        <v>180</v>
      </c>
      <c r="C713" s="2">
        <v>0.603587985</v>
      </c>
      <c r="D713" s="20">
        <v>0.603587985</v>
      </c>
      <c r="E713" s="3">
        <v>7033</v>
      </c>
      <c r="F713" s="21">
        <v>0</v>
      </c>
      <c r="G713" s="68">
        <v>39.23256738</v>
      </c>
      <c r="H713" s="68">
        <v>-78.29328772</v>
      </c>
      <c r="I713" s="22">
        <v>769.7</v>
      </c>
      <c r="J713" s="4">
        <f aca="true" t="shared" si="64" ref="J713:J776">(I713-31.5)</f>
        <v>738.2</v>
      </c>
      <c r="K713" s="24">
        <f t="shared" si="63"/>
        <v>2629.890255016985</v>
      </c>
      <c r="L713" s="24">
        <f aca="true" t="shared" si="65" ref="L713:L776">(K713+174.88)</f>
        <v>2804.770255016985</v>
      </c>
      <c r="M713" s="24">
        <f aca="true" t="shared" si="66" ref="M713:M776">(K713+216.2)</f>
        <v>2846.090255016985</v>
      </c>
      <c r="N713" s="25">
        <f aca="true" t="shared" si="67" ref="N713:N776">AVERAGE(L713:M713)</f>
        <v>2825.430255016985</v>
      </c>
      <c r="O713" s="4">
        <v>11.1</v>
      </c>
      <c r="P713" s="4">
        <v>81.6</v>
      </c>
      <c r="Q713" s="4">
        <v>58.4</v>
      </c>
      <c r="R713" s="56">
        <v>6.21E-06</v>
      </c>
      <c r="AC713" s="23">
        <v>0.117</v>
      </c>
      <c r="AF713" s="29">
        <v>0.001</v>
      </c>
      <c r="AG713" s="25">
        <v>2825.430255016985</v>
      </c>
    </row>
    <row r="714" spans="1:33" ht="12.75">
      <c r="A714" s="1">
        <v>37071</v>
      </c>
      <c r="B714" s="19">
        <v>180</v>
      </c>
      <c r="C714" s="2">
        <v>0.603703678</v>
      </c>
      <c r="D714" s="20">
        <v>0.603703678</v>
      </c>
      <c r="E714" s="3">
        <v>7043</v>
      </c>
      <c r="F714" s="21">
        <v>0</v>
      </c>
      <c r="G714" s="68">
        <v>39.23647343</v>
      </c>
      <c r="H714" s="68">
        <v>-78.30041852</v>
      </c>
      <c r="I714" s="22">
        <v>767</v>
      </c>
      <c r="J714" s="4">
        <f t="shared" si="64"/>
        <v>735.5</v>
      </c>
      <c r="K714" s="24">
        <f t="shared" si="63"/>
        <v>2660.3180134355966</v>
      </c>
      <c r="L714" s="24">
        <f t="shared" si="65"/>
        <v>2835.1980134355967</v>
      </c>
      <c r="M714" s="24">
        <f t="shared" si="66"/>
        <v>2876.5180134355965</v>
      </c>
      <c r="N714" s="25">
        <f t="shared" si="67"/>
        <v>2855.8580134355966</v>
      </c>
      <c r="O714" s="4">
        <v>10.7</v>
      </c>
      <c r="P714" s="4">
        <v>82.1</v>
      </c>
      <c r="Q714" s="4">
        <v>58.6</v>
      </c>
      <c r="R714"/>
      <c r="AC714" s="23">
        <v>0.107</v>
      </c>
      <c r="AF714" s="29">
        <v>0.001</v>
      </c>
      <c r="AG714" s="25">
        <v>2855.8580134355966</v>
      </c>
    </row>
    <row r="715" spans="1:33" ht="12.75">
      <c r="A715" s="1">
        <v>37071</v>
      </c>
      <c r="B715" s="19">
        <v>180</v>
      </c>
      <c r="C715" s="2">
        <v>0.60381943</v>
      </c>
      <c r="D715" s="20">
        <v>0.60381943</v>
      </c>
      <c r="E715" s="3">
        <v>7053</v>
      </c>
      <c r="F715" s="21">
        <v>0</v>
      </c>
      <c r="G715" s="68">
        <v>39.24027215</v>
      </c>
      <c r="H715" s="68">
        <v>-78.30729236</v>
      </c>
      <c r="I715" s="22">
        <v>765.8</v>
      </c>
      <c r="J715" s="4">
        <f t="shared" si="64"/>
        <v>734.3</v>
      </c>
      <c r="K715" s="24">
        <f t="shared" si="63"/>
        <v>2673.877332881057</v>
      </c>
      <c r="L715" s="24">
        <f t="shared" si="65"/>
        <v>2848.757332881057</v>
      </c>
      <c r="M715" s="24">
        <f t="shared" si="66"/>
        <v>2890.077332881057</v>
      </c>
      <c r="N715" s="25">
        <f t="shared" si="67"/>
        <v>2869.417332881057</v>
      </c>
      <c r="O715" s="4">
        <v>10.3</v>
      </c>
      <c r="P715" s="4">
        <v>83.2</v>
      </c>
      <c r="Q715" s="4">
        <v>57.4</v>
      </c>
      <c r="R715"/>
      <c r="S715" s="56">
        <v>4.48E-05</v>
      </c>
      <c r="T715" s="56">
        <v>3.188E-05</v>
      </c>
      <c r="U715" s="56">
        <v>1.868E-05</v>
      </c>
      <c r="V715" s="67">
        <v>707</v>
      </c>
      <c r="W715" s="67">
        <v>309.7</v>
      </c>
      <c r="X715" s="67">
        <v>302.9</v>
      </c>
      <c r="Y715" s="67">
        <v>13.6</v>
      </c>
      <c r="AC715" s="23">
        <v>0.116</v>
      </c>
      <c r="AF715" s="29">
        <v>0.001</v>
      </c>
      <c r="AG715" s="25">
        <v>2869.417332881057</v>
      </c>
    </row>
    <row r="716" spans="1:33" ht="12.75">
      <c r="A716" s="1">
        <v>37071</v>
      </c>
      <c r="B716" s="19">
        <v>180</v>
      </c>
      <c r="C716" s="2">
        <v>0.603935182</v>
      </c>
      <c r="D716" s="20">
        <v>0.603935182</v>
      </c>
      <c r="E716" s="3">
        <v>7063</v>
      </c>
      <c r="F716" s="21">
        <v>0</v>
      </c>
      <c r="G716" s="68">
        <v>39.24392418</v>
      </c>
      <c r="H716" s="68">
        <v>-78.31387553</v>
      </c>
      <c r="I716" s="22">
        <v>767.3</v>
      </c>
      <c r="J716" s="4">
        <f t="shared" si="64"/>
        <v>735.8</v>
      </c>
      <c r="K716" s="24">
        <f t="shared" si="63"/>
        <v>2656.931640233498</v>
      </c>
      <c r="L716" s="24">
        <f t="shared" si="65"/>
        <v>2831.811640233498</v>
      </c>
      <c r="M716" s="24">
        <f t="shared" si="66"/>
        <v>2873.131640233498</v>
      </c>
      <c r="N716" s="25">
        <f t="shared" si="67"/>
        <v>2852.471640233498</v>
      </c>
      <c r="O716" s="4">
        <v>10.6</v>
      </c>
      <c r="P716" s="4">
        <v>84</v>
      </c>
      <c r="Q716" s="4">
        <v>58.4</v>
      </c>
      <c r="R716"/>
      <c r="AC716" s="23">
        <v>0.106</v>
      </c>
      <c r="AF716" s="29">
        <v>0</v>
      </c>
      <c r="AG716" s="25">
        <v>2852.471640233498</v>
      </c>
    </row>
    <row r="717" spans="1:33" ht="12.75">
      <c r="A717" s="1">
        <v>37071</v>
      </c>
      <c r="B717" s="19">
        <v>180</v>
      </c>
      <c r="C717" s="2">
        <v>0.604050934</v>
      </c>
      <c r="D717" s="20">
        <v>0.604050934</v>
      </c>
      <c r="E717" s="3">
        <v>7073</v>
      </c>
      <c r="F717" s="21">
        <v>0</v>
      </c>
      <c r="G717" s="68">
        <v>39.24764053</v>
      </c>
      <c r="H717" s="68">
        <v>-78.32038334</v>
      </c>
      <c r="I717" s="22">
        <v>766.2</v>
      </c>
      <c r="J717" s="4">
        <f t="shared" si="64"/>
        <v>734.7</v>
      </c>
      <c r="K717" s="24">
        <f t="shared" si="63"/>
        <v>2669.3550992106793</v>
      </c>
      <c r="L717" s="24">
        <f t="shared" si="65"/>
        <v>2844.2350992106794</v>
      </c>
      <c r="M717" s="24">
        <f t="shared" si="66"/>
        <v>2885.555099210679</v>
      </c>
      <c r="N717" s="25">
        <f t="shared" si="67"/>
        <v>2864.8950992106793</v>
      </c>
      <c r="O717" s="4">
        <v>10.6</v>
      </c>
      <c r="P717" s="4">
        <v>83.9</v>
      </c>
      <c r="Q717" s="4">
        <v>58.5</v>
      </c>
      <c r="R717"/>
      <c r="AC717" s="23">
        <v>0.096</v>
      </c>
      <c r="AF717" s="29">
        <v>0</v>
      </c>
      <c r="AG717" s="25">
        <v>2864.8950992106793</v>
      </c>
    </row>
    <row r="718" spans="1:33" ht="12.75">
      <c r="A718" s="1">
        <v>37071</v>
      </c>
      <c r="B718" s="19">
        <v>180</v>
      </c>
      <c r="C718" s="2">
        <v>0.604166687</v>
      </c>
      <c r="D718" s="20">
        <v>0.604166687</v>
      </c>
      <c r="E718" s="3">
        <v>7083</v>
      </c>
      <c r="F718" s="21">
        <v>0</v>
      </c>
      <c r="G718" s="68">
        <v>39.25151146</v>
      </c>
      <c r="H718" s="68">
        <v>-78.32720176</v>
      </c>
      <c r="I718" s="22">
        <v>763</v>
      </c>
      <c r="J718" s="4">
        <f t="shared" si="64"/>
        <v>731.5</v>
      </c>
      <c r="K718" s="24">
        <f t="shared" si="63"/>
        <v>2705.6021140547978</v>
      </c>
      <c r="L718" s="24">
        <f t="shared" si="65"/>
        <v>2880.482114054798</v>
      </c>
      <c r="M718" s="24">
        <f t="shared" si="66"/>
        <v>2921.8021140547976</v>
      </c>
      <c r="N718" s="25">
        <f t="shared" si="67"/>
        <v>2901.1421140547977</v>
      </c>
      <c r="O718" s="4">
        <v>10.3</v>
      </c>
      <c r="P718" s="4">
        <v>84</v>
      </c>
      <c r="Q718" s="4">
        <v>59.6</v>
      </c>
      <c r="R718"/>
      <c r="S718" s="56">
        <v>4.481E-05</v>
      </c>
      <c r="T718" s="56">
        <v>3.268E-05</v>
      </c>
      <c r="U718" s="56">
        <v>1.904E-05</v>
      </c>
      <c r="V718" s="67">
        <v>705</v>
      </c>
      <c r="W718" s="67">
        <v>309.7</v>
      </c>
      <c r="X718" s="67">
        <v>302.8</v>
      </c>
      <c r="Y718" s="67">
        <v>13.8</v>
      </c>
      <c r="AC718" s="23">
        <v>0.118</v>
      </c>
      <c r="AF718" s="29">
        <v>0.001</v>
      </c>
      <c r="AG718" s="25">
        <v>2901.1421140547977</v>
      </c>
    </row>
    <row r="719" spans="1:33" ht="12.75">
      <c r="A719" s="1">
        <v>37071</v>
      </c>
      <c r="B719" s="19">
        <v>180</v>
      </c>
      <c r="C719" s="2">
        <v>0.604282379</v>
      </c>
      <c r="D719" s="20">
        <v>0.604282379</v>
      </c>
      <c r="E719" s="3">
        <v>7093</v>
      </c>
      <c r="F719" s="21">
        <v>0</v>
      </c>
      <c r="G719" s="68">
        <v>39.25529125</v>
      </c>
      <c r="H719" s="68">
        <v>-78.33369472</v>
      </c>
      <c r="I719" s="22">
        <v>760.7</v>
      </c>
      <c r="J719" s="4">
        <f t="shared" si="64"/>
        <v>729.2</v>
      </c>
      <c r="K719" s="24">
        <f t="shared" si="63"/>
        <v>2731.7527321692787</v>
      </c>
      <c r="L719" s="24">
        <f t="shared" si="65"/>
        <v>2906.632732169279</v>
      </c>
      <c r="M719" s="24">
        <f t="shared" si="66"/>
        <v>2947.9527321692785</v>
      </c>
      <c r="N719" s="25">
        <f t="shared" si="67"/>
        <v>2927.2927321692787</v>
      </c>
      <c r="O719" s="4">
        <v>9.9</v>
      </c>
      <c r="P719" s="4">
        <v>84.6</v>
      </c>
      <c r="Q719" s="4">
        <v>57</v>
      </c>
      <c r="R719" s="56">
        <v>4.9E-06</v>
      </c>
      <c r="AC719" s="23">
        <v>0.117</v>
      </c>
      <c r="AF719" s="29">
        <v>0.001</v>
      </c>
      <c r="AG719" s="25">
        <v>2927.2927321692787</v>
      </c>
    </row>
    <row r="720" spans="1:33" ht="12.75">
      <c r="A720" s="1">
        <v>37071</v>
      </c>
      <c r="B720" s="19">
        <v>180</v>
      </c>
      <c r="C720" s="2">
        <v>0.604398131</v>
      </c>
      <c r="D720" s="20">
        <v>0.604398131</v>
      </c>
      <c r="E720" s="3">
        <v>7103</v>
      </c>
      <c r="F720" s="21">
        <v>0</v>
      </c>
      <c r="G720" s="68">
        <v>39.25903048</v>
      </c>
      <c r="H720" s="68">
        <v>-78.33993084</v>
      </c>
      <c r="I720" s="22">
        <v>760.2</v>
      </c>
      <c r="J720" s="4">
        <f t="shared" si="64"/>
        <v>728.7</v>
      </c>
      <c r="K720" s="24">
        <f t="shared" si="63"/>
        <v>2737.448562951617</v>
      </c>
      <c r="L720" s="24">
        <f t="shared" si="65"/>
        <v>2912.328562951617</v>
      </c>
      <c r="M720" s="24">
        <f t="shared" si="66"/>
        <v>2953.648562951617</v>
      </c>
      <c r="N720" s="25">
        <f t="shared" si="67"/>
        <v>2932.988562951617</v>
      </c>
      <c r="O720" s="4">
        <v>9.9</v>
      </c>
      <c r="P720" s="4">
        <v>85.2</v>
      </c>
      <c r="Q720" s="4">
        <v>60.5</v>
      </c>
      <c r="R720"/>
      <c r="AC720" s="23">
        <v>0.106</v>
      </c>
      <c r="AF720" s="29">
        <v>0</v>
      </c>
      <c r="AG720" s="25">
        <v>2932.988562951617</v>
      </c>
    </row>
    <row r="721" spans="1:33" ht="12.75">
      <c r="A721" s="1">
        <v>37071</v>
      </c>
      <c r="B721" s="19">
        <v>180</v>
      </c>
      <c r="C721" s="2">
        <v>0.604513884</v>
      </c>
      <c r="D721" s="20">
        <v>0.604513884</v>
      </c>
      <c r="E721" s="3">
        <v>7113</v>
      </c>
      <c r="F721" s="21">
        <v>0</v>
      </c>
      <c r="G721" s="68">
        <v>39.26279704</v>
      </c>
      <c r="H721" s="68">
        <v>-78.3459404</v>
      </c>
      <c r="I721" s="22">
        <v>760.3</v>
      </c>
      <c r="J721" s="4">
        <f t="shared" si="64"/>
        <v>728.8</v>
      </c>
      <c r="K721" s="24">
        <f t="shared" si="63"/>
        <v>2736.309084202386</v>
      </c>
      <c r="L721" s="24">
        <f t="shared" si="65"/>
        <v>2911.1890842023863</v>
      </c>
      <c r="M721" s="24">
        <f t="shared" si="66"/>
        <v>2952.509084202386</v>
      </c>
      <c r="N721" s="25">
        <f t="shared" si="67"/>
        <v>2931.849084202386</v>
      </c>
      <c r="O721" s="4">
        <v>10</v>
      </c>
      <c r="P721" s="4">
        <v>85.1</v>
      </c>
      <c r="Q721" s="4">
        <v>56.9</v>
      </c>
      <c r="R721"/>
      <c r="S721" s="56">
        <v>5.432E-05</v>
      </c>
      <c r="T721" s="56">
        <v>3.854E-05</v>
      </c>
      <c r="U721" s="56">
        <v>2.264E-05</v>
      </c>
      <c r="V721" s="67">
        <v>700</v>
      </c>
      <c r="W721" s="67">
        <v>309.6</v>
      </c>
      <c r="X721" s="67">
        <v>302.8</v>
      </c>
      <c r="Y721" s="67">
        <v>13.8</v>
      </c>
      <c r="AC721" s="23">
        <v>0.116</v>
      </c>
      <c r="AF721" s="29">
        <v>-0.001</v>
      </c>
      <c r="AG721" s="25">
        <v>2931.849084202386</v>
      </c>
    </row>
    <row r="722" spans="1:33" ht="12.75">
      <c r="A722" s="1">
        <v>37071</v>
      </c>
      <c r="B722" s="19">
        <v>180</v>
      </c>
      <c r="C722" s="2">
        <v>0.604629636</v>
      </c>
      <c r="D722" s="20">
        <v>0.604629636</v>
      </c>
      <c r="E722" s="3">
        <v>7123</v>
      </c>
      <c r="F722" s="21">
        <v>0</v>
      </c>
      <c r="G722" s="68">
        <v>39.26690756</v>
      </c>
      <c r="H722" s="68">
        <v>-78.35184677</v>
      </c>
      <c r="I722" s="22">
        <v>759</v>
      </c>
      <c r="J722" s="4">
        <f t="shared" si="64"/>
        <v>727.5</v>
      </c>
      <c r="K722" s="24">
        <f t="shared" si="63"/>
        <v>2751.134518042975</v>
      </c>
      <c r="L722" s="24">
        <f t="shared" si="65"/>
        <v>2926.014518042975</v>
      </c>
      <c r="M722" s="24">
        <f t="shared" si="66"/>
        <v>2967.3345180429747</v>
      </c>
      <c r="N722" s="25">
        <f t="shared" si="67"/>
        <v>2946.674518042975</v>
      </c>
      <c r="O722" s="4">
        <v>9.8</v>
      </c>
      <c r="P722" s="4">
        <v>85.2</v>
      </c>
      <c r="Q722" s="4">
        <v>58</v>
      </c>
      <c r="R722"/>
      <c r="AC722" s="23">
        <v>0.116</v>
      </c>
      <c r="AF722" s="29">
        <v>0.001</v>
      </c>
      <c r="AG722" s="25">
        <v>2946.674518042975</v>
      </c>
    </row>
    <row r="723" spans="1:33" ht="12.75">
      <c r="A723" s="1">
        <v>37071</v>
      </c>
      <c r="B723" s="19">
        <v>180</v>
      </c>
      <c r="C723" s="2">
        <v>0.604745388</v>
      </c>
      <c r="D723" s="20">
        <v>0.604745388</v>
      </c>
      <c r="E723" s="3">
        <v>7133</v>
      </c>
      <c r="F723" s="21">
        <v>0</v>
      </c>
      <c r="G723" s="68">
        <v>39.2711642</v>
      </c>
      <c r="H723" s="68">
        <v>-78.35763878</v>
      </c>
      <c r="I723" s="22">
        <v>757.7</v>
      </c>
      <c r="J723" s="4">
        <f t="shared" si="64"/>
        <v>726.2</v>
      </c>
      <c r="K723" s="24">
        <f t="shared" si="63"/>
        <v>2765.986467773031</v>
      </c>
      <c r="L723" s="24">
        <f t="shared" si="65"/>
        <v>2940.866467773031</v>
      </c>
      <c r="M723" s="24">
        <f t="shared" si="66"/>
        <v>2982.186467773031</v>
      </c>
      <c r="N723" s="25">
        <f t="shared" si="67"/>
        <v>2961.526467773031</v>
      </c>
      <c r="O723" s="4">
        <v>9.6</v>
      </c>
      <c r="P723" s="4">
        <v>85.6</v>
      </c>
      <c r="Q723" s="4">
        <v>58.9</v>
      </c>
      <c r="R723"/>
      <c r="AC723" s="23">
        <v>0.116</v>
      </c>
      <c r="AF723" s="29">
        <v>0.001</v>
      </c>
      <c r="AG723" s="25">
        <v>2961.526467773031</v>
      </c>
    </row>
    <row r="724" spans="1:33" ht="12.75">
      <c r="A724" s="1">
        <v>37071</v>
      </c>
      <c r="B724" s="19">
        <v>180</v>
      </c>
      <c r="C724" s="2">
        <v>0.60486114</v>
      </c>
      <c r="D724" s="20">
        <v>0.60486114</v>
      </c>
      <c r="E724" s="3">
        <v>7143</v>
      </c>
      <c r="F724" s="21">
        <v>0</v>
      </c>
      <c r="G724" s="68">
        <v>39.27549024</v>
      </c>
      <c r="H724" s="68">
        <v>-78.36341328</v>
      </c>
      <c r="I724" s="22">
        <v>757.5</v>
      </c>
      <c r="J724" s="4">
        <f t="shared" si="64"/>
        <v>726</v>
      </c>
      <c r="K724" s="24">
        <f t="shared" si="63"/>
        <v>2768.2737426455014</v>
      </c>
      <c r="L724" s="24">
        <f t="shared" si="65"/>
        <v>2943.1537426455016</v>
      </c>
      <c r="M724" s="24">
        <f t="shared" si="66"/>
        <v>2984.4737426455013</v>
      </c>
      <c r="N724" s="25">
        <f t="shared" si="67"/>
        <v>2963.8137426455014</v>
      </c>
      <c r="O724" s="4">
        <v>9.6</v>
      </c>
      <c r="P724" s="4">
        <v>85.7</v>
      </c>
      <c r="Q724" s="4">
        <v>61.1</v>
      </c>
      <c r="R724"/>
      <c r="AC724" s="23">
        <v>0.117</v>
      </c>
      <c r="AF724" s="29">
        <v>0.002</v>
      </c>
      <c r="AG724" s="25">
        <v>2963.8137426455014</v>
      </c>
    </row>
    <row r="725" spans="1:33" ht="12.75">
      <c r="A725" s="1">
        <v>37071</v>
      </c>
      <c r="B725" s="19">
        <v>180</v>
      </c>
      <c r="C725" s="2">
        <v>0.604976833</v>
      </c>
      <c r="D725" s="20">
        <v>0.604976833</v>
      </c>
      <c r="E725" s="3">
        <v>7153</v>
      </c>
      <c r="F725" s="21">
        <v>0</v>
      </c>
      <c r="G725" s="68">
        <v>39.27980956</v>
      </c>
      <c r="H725" s="68">
        <v>-78.36913038</v>
      </c>
      <c r="I725" s="22">
        <v>756.5</v>
      </c>
      <c r="J725" s="4">
        <f t="shared" si="64"/>
        <v>725</v>
      </c>
      <c r="K725" s="24">
        <f t="shared" si="63"/>
        <v>2779.7195768105</v>
      </c>
      <c r="L725" s="24">
        <f t="shared" si="65"/>
        <v>2954.5995768105</v>
      </c>
      <c r="M725" s="24">
        <f t="shared" si="66"/>
        <v>2995.9195768104996</v>
      </c>
      <c r="N725" s="25">
        <f t="shared" si="67"/>
        <v>2975.2595768104998</v>
      </c>
      <c r="O725" s="4">
        <v>9.6</v>
      </c>
      <c r="P725" s="4">
        <v>85.6</v>
      </c>
      <c r="Q725" s="4">
        <v>58.4</v>
      </c>
      <c r="R725" s="56">
        <v>2.02E-06</v>
      </c>
      <c r="S725" s="56">
        <v>5.32E-05</v>
      </c>
      <c r="T725" s="56">
        <v>3.804E-05</v>
      </c>
      <c r="U725" s="56">
        <v>2.303E-05</v>
      </c>
      <c r="V725" s="67">
        <v>697.3</v>
      </c>
      <c r="W725" s="67">
        <v>309.6</v>
      </c>
      <c r="X725" s="67">
        <v>302.7</v>
      </c>
      <c r="Y725" s="67">
        <v>13.8</v>
      </c>
      <c r="AC725" s="23">
        <v>0.105</v>
      </c>
      <c r="AF725" s="29">
        <v>0.001</v>
      </c>
      <c r="AG725" s="25">
        <v>2975.2595768104998</v>
      </c>
    </row>
    <row r="726" spans="1:33" ht="12.75">
      <c r="A726" s="1">
        <v>37071</v>
      </c>
      <c r="B726" s="19">
        <v>180</v>
      </c>
      <c r="C726" s="2">
        <v>0.605092585</v>
      </c>
      <c r="D726" s="20">
        <v>0.605092585</v>
      </c>
      <c r="E726" s="3">
        <v>7163</v>
      </c>
      <c r="F726" s="21">
        <v>0</v>
      </c>
      <c r="G726" s="68">
        <v>39.28416921</v>
      </c>
      <c r="H726" s="68">
        <v>-78.37484225</v>
      </c>
      <c r="I726" s="22">
        <v>755.1</v>
      </c>
      <c r="J726" s="4">
        <f t="shared" si="64"/>
        <v>723.6</v>
      </c>
      <c r="K726" s="24">
        <f t="shared" si="63"/>
        <v>2795.7702954910455</v>
      </c>
      <c r="L726" s="24">
        <f t="shared" si="65"/>
        <v>2970.6502954910457</v>
      </c>
      <c r="M726" s="24">
        <f t="shared" si="66"/>
        <v>3011.9702954910454</v>
      </c>
      <c r="N726" s="25">
        <f t="shared" si="67"/>
        <v>2991.3102954910455</v>
      </c>
      <c r="O726" s="4">
        <v>9.4</v>
      </c>
      <c r="P726" s="4">
        <v>86.1</v>
      </c>
      <c r="Q726" s="4">
        <v>61.4</v>
      </c>
      <c r="R726"/>
      <c r="AC726" s="23">
        <v>0.106</v>
      </c>
      <c r="AF726" s="29">
        <v>0.001</v>
      </c>
      <c r="AG726" s="25">
        <v>2991.3102954910455</v>
      </c>
    </row>
    <row r="727" spans="1:33" ht="12.75">
      <c r="A727" s="1">
        <v>37071</v>
      </c>
      <c r="B727" s="19">
        <v>180</v>
      </c>
      <c r="C727" s="2">
        <v>0.605208337</v>
      </c>
      <c r="D727" s="20">
        <v>0.605208337</v>
      </c>
      <c r="E727" s="3">
        <v>7173</v>
      </c>
      <c r="F727" s="21">
        <v>0</v>
      </c>
      <c r="G727" s="68">
        <v>39.28855804</v>
      </c>
      <c r="H727" s="68">
        <v>-78.38051547</v>
      </c>
      <c r="I727" s="22">
        <v>754.4</v>
      </c>
      <c r="J727" s="4">
        <f t="shared" si="64"/>
        <v>722.9</v>
      </c>
      <c r="K727" s="24">
        <f t="shared" si="63"/>
        <v>2803.8073040139016</v>
      </c>
      <c r="L727" s="24">
        <f t="shared" si="65"/>
        <v>2978.6873040139017</v>
      </c>
      <c r="M727" s="24">
        <f t="shared" si="66"/>
        <v>3020.0073040139014</v>
      </c>
      <c r="N727" s="25">
        <f t="shared" si="67"/>
        <v>2999.3473040139015</v>
      </c>
      <c r="O727" s="4">
        <v>9.3</v>
      </c>
      <c r="P727" s="4">
        <v>86</v>
      </c>
      <c r="Q727" s="4">
        <v>57.4</v>
      </c>
      <c r="R727"/>
      <c r="AC727" s="23">
        <v>0.096</v>
      </c>
      <c r="AF727" s="29">
        <v>0</v>
      </c>
      <c r="AG727" s="25">
        <v>2999.3473040139015</v>
      </c>
    </row>
    <row r="728" spans="1:33" ht="12.75">
      <c r="A728" s="1">
        <v>37071</v>
      </c>
      <c r="B728" s="19">
        <v>180</v>
      </c>
      <c r="C728" s="2">
        <v>0.60532409</v>
      </c>
      <c r="D728" s="20">
        <v>0.60532409</v>
      </c>
      <c r="E728" s="3">
        <v>7183</v>
      </c>
      <c r="F728" s="21">
        <v>0</v>
      </c>
      <c r="G728" s="68">
        <v>39.29298906</v>
      </c>
      <c r="H728" s="68">
        <v>-78.38616518</v>
      </c>
      <c r="I728" s="22">
        <v>753.2</v>
      </c>
      <c r="J728" s="4">
        <f t="shared" si="64"/>
        <v>721.7</v>
      </c>
      <c r="K728" s="24">
        <f t="shared" si="63"/>
        <v>2817.6031560676</v>
      </c>
      <c r="L728" s="24">
        <f t="shared" si="65"/>
        <v>2992.4831560676002</v>
      </c>
      <c r="M728" s="24">
        <f t="shared" si="66"/>
        <v>3033.8031560676</v>
      </c>
      <c r="N728" s="25">
        <f t="shared" si="67"/>
        <v>3013.1431560676</v>
      </c>
      <c r="O728" s="4">
        <v>9.1</v>
      </c>
      <c r="P728" s="4">
        <v>86.1</v>
      </c>
      <c r="Q728" s="4">
        <v>57</v>
      </c>
      <c r="R728"/>
      <c r="S728" s="56">
        <v>5.064E-05</v>
      </c>
      <c r="T728" s="56">
        <v>3.624E-05</v>
      </c>
      <c r="U728" s="56">
        <v>2.225E-05</v>
      </c>
      <c r="V728" s="67">
        <v>694.6</v>
      </c>
      <c r="W728" s="67">
        <v>309.5</v>
      </c>
      <c r="X728" s="67">
        <v>302.6</v>
      </c>
      <c r="Y728" s="67">
        <v>13.8</v>
      </c>
      <c r="AC728" s="23">
        <v>0.096</v>
      </c>
      <c r="AF728" s="29">
        <v>0.002</v>
      </c>
      <c r="AG728" s="25">
        <v>3013.1431560676</v>
      </c>
    </row>
    <row r="729" spans="1:33" ht="12.75">
      <c r="A729" s="1">
        <v>37071</v>
      </c>
      <c r="B729" s="19">
        <v>180</v>
      </c>
      <c r="C729" s="2">
        <v>0.605439842</v>
      </c>
      <c r="D729" s="20">
        <v>0.605439842</v>
      </c>
      <c r="E729" s="3">
        <v>7193</v>
      </c>
      <c r="F729" s="21">
        <v>0</v>
      </c>
      <c r="G729" s="68">
        <v>39.29744843</v>
      </c>
      <c r="H729" s="68">
        <v>-78.39178481</v>
      </c>
      <c r="I729" s="22">
        <v>753.1</v>
      </c>
      <c r="J729" s="4">
        <f t="shared" si="64"/>
        <v>721.6</v>
      </c>
      <c r="K729" s="24">
        <f t="shared" si="63"/>
        <v>2818.753845651926</v>
      </c>
      <c r="L729" s="24">
        <f t="shared" si="65"/>
        <v>2993.633845651926</v>
      </c>
      <c r="M729" s="24">
        <f t="shared" si="66"/>
        <v>3034.953845651926</v>
      </c>
      <c r="N729" s="25">
        <f t="shared" si="67"/>
        <v>3014.293845651926</v>
      </c>
      <c r="O729" s="4">
        <v>9.1</v>
      </c>
      <c r="P729" s="4">
        <v>86.5</v>
      </c>
      <c r="Q729" s="4">
        <v>58.6</v>
      </c>
      <c r="R729"/>
      <c r="AC729" s="23">
        <v>0.097</v>
      </c>
      <c r="AF729" s="29">
        <v>0.001</v>
      </c>
      <c r="AG729" s="25">
        <v>3014.293845651926</v>
      </c>
    </row>
    <row r="730" spans="1:33" ht="12.75">
      <c r="A730" s="1">
        <v>37071</v>
      </c>
      <c r="B730" s="19">
        <v>180</v>
      </c>
      <c r="C730" s="2">
        <v>0.605555534</v>
      </c>
      <c r="D730" s="20">
        <v>0.605555534</v>
      </c>
      <c r="E730" s="3">
        <v>7203</v>
      </c>
      <c r="F730" s="21">
        <v>0</v>
      </c>
      <c r="G730" s="68">
        <v>39.30194646</v>
      </c>
      <c r="H730" s="68">
        <v>-78.39738294</v>
      </c>
      <c r="I730" s="22">
        <v>752.6</v>
      </c>
      <c r="J730" s="4">
        <f t="shared" si="64"/>
        <v>721.1</v>
      </c>
      <c r="K730" s="24">
        <f t="shared" si="63"/>
        <v>2824.5096865782934</v>
      </c>
      <c r="L730" s="24">
        <f t="shared" si="65"/>
        <v>2999.3896865782935</v>
      </c>
      <c r="M730" s="24">
        <f t="shared" si="66"/>
        <v>3040.7096865782933</v>
      </c>
      <c r="N730" s="25">
        <f t="shared" si="67"/>
        <v>3020.0496865782934</v>
      </c>
      <c r="O730" s="4">
        <v>9.1</v>
      </c>
      <c r="P730" s="4">
        <v>86.6</v>
      </c>
      <c r="Q730" s="4">
        <v>57.1</v>
      </c>
      <c r="R730"/>
      <c r="AC730" s="23">
        <v>0.106</v>
      </c>
      <c r="AF730" s="29">
        <v>0.001</v>
      </c>
      <c r="AG730" s="25">
        <v>3020.0496865782934</v>
      </c>
    </row>
    <row r="731" spans="1:33" ht="12.75">
      <c r="A731" s="1">
        <v>37071</v>
      </c>
      <c r="B731" s="19">
        <v>180</v>
      </c>
      <c r="C731" s="2">
        <v>0.605671287</v>
      </c>
      <c r="D731" s="20">
        <v>0.605671287</v>
      </c>
      <c r="E731" s="3">
        <v>7213</v>
      </c>
      <c r="F731" s="21">
        <v>0</v>
      </c>
      <c r="G731" s="68">
        <v>39.30654124</v>
      </c>
      <c r="H731" s="68">
        <v>-78.40292093</v>
      </c>
      <c r="I731" s="22">
        <v>751.1</v>
      </c>
      <c r="J731" s="4">
        <f t="shared" si="64"/>
        <v>719.6</v>
      </c>
      <c r="K731" s="24">
        <f t="shared" si="63"/>
        <v>2841.8011859311187</v>
      </c>
      <c r="L731" s="24">
        <f t="shared" si="65"/>
        <v>3016.6811859311188</v>
      </c>
      <c r="M731" s="24">
        <f t="shared" si="66"/>
        <v>3058.0011859311185</v>
      </c>
      <c r="N731" s="25">
        <f t="shared" si="67"/>
        <v>3037.3411859311186</v>
      </c>
      <c r="O731" s="4">
        <v>8.9</v>
      </c>
      <c r="P731" s="4">
        <v>86.7</v>
      </c>
      <c r="Q731" s="4">
        <v>55.4</v>
      </c>
      <c r="R731" s="56">
        <v>1.33E-06</v>
      </c>
      <c r="S731" s="56">
        <v>4.421E-05</v>
      </c>
      <c r="T731" s="56">
        <v>3.195E-05</v>
      </c>
      <c r="U731" s="56">
        <v>1.967E-05</v>
      </c>
      <c r="V731" s="67">
        <v>692.2</v>
      </c>
      <c r="W731" s="67">
        <v>309.4</v>
      </c>
      <c r="X731" s="67">
        <v>302.5</v>
      </c>
      <c r="Y731" s="67">
        <v>13.6</v>
      </c>
      <c r="AC731" s="23">
        <v>0.106</v>
      </c>
      <c r="AF731" s="29">
        <v>0</v>
      </c>
      <c r="AG731" s="25">
        <v>3037.3411859311186</v>
      </c>
    </row>
    <row r="732" spans="1:33" ht="12.75">
      <c r="A732" s="1">
        <v>37071</v>
      </c>
      <c r="B732" s="19">
        <v>180</v>
      </c>
      <c r="C732" s="2">
        <v>0.605787039</v>
      </c>
      <c r="D732" s="20">
        <v>0.605787039</v>
      </c>
      <c r="E732" s="3">
        <v>7223</v>
      </c>
      <c r="F732" s="21">
        <v>0</v>
      </c>
      <c r="G732" s="68">
        <v>39.31117977</v>
      </c>
      <c r="H732" s="68">
        <v>-78.40852264</v>
      </c>
      <c r="I732" s="22">
        <v>751.4</v>
      </c>
      <c r="J732" s="4">
        <f t="shared" si="64"/>
        <v>719.9</v>
      </c>
      <c r="K732" s="24">
        <f t="shared" si="63"/>
        <v>2838.3400043435304</v>
      </c>
      <c r="L732" s="24">
        <f t="shared" si="65"/>
        <v>3013.2200043435305</v>
      </c>
      <c r="M732" s="24">
        <f t="shared" si="66"/>
        <v>3054.54000434353</v>
      </c>
      <c r="N732" s="25">
        <f t="shared" si="67"/>
        <v>3033.8800043435303</v>
      </c>
      <c r="O732" s="4">
        <v>9</v>
      </c>
      <c r="P732" s="4">
        <v>86.8</v>
      </c>
      <c r="Q732" s="4">
        <v>55.5</v>
      </c>
      <c r="R732"/>
      <c r="AC732" s="23">
        <v>0.095</v>
      </c>
      <c r="AF732" s="29">
        <v>0</v>
      </c>
      <c r="AG732" s="25">
        <v>3033.8800043435303</v>
      </c>
    </row>
    <row r="733" spans="1:33" ht="12.75">
      <c r="A733" s="1">
        <v>37071</v>
      </c>
      <c r="B733" s="19">
        <v>180</v>
      </c>
      <c r="C733" s="2">
        <v>0.605902791</v>
      </c>
      <c r="D733" s="20">
        <v>0.605902791</v>
      </c>
      <c r="E733" s="3">
        <v>7233</v>
      </c>
      <c r="F733" s="21">
        <v>0</v>
      </c>
      <c r="G733" s="68">
        <v>39.31582011</v>
      </c>
      <c r="H733" s="68">
        <v>-78.41417568</v>
      </c>
      <c r="I733" s="22">
        <v>750.8</v>
      </c>
      <c r="J733" s="4">
        <f t="shared" si="64"/>
        <v>719.3</v>
      </c>
      <c r="K733" s="24">
        <f t="shared" si="63"/>
        <v>2845.2638107802363</v>
      </c>
      <c r="L733" s="24">
        <f t="shared" si="65"/>
        <v>3020.1438107802364</v>
      </c>
      <c r="M733" s="24">
        <f t="shared" si="66"/>
        <v>3061.463810780236</v>
      </c>
      <c r="N733" s="25">
        <f t="shared" si="67"/>
        <v>3040.8038107802363</v>
      </c>
      <c r="O733" s="4">
        <v>9</v>
      </c>
      <c r="P733" s="4">
        <v>86.6</v>
      </c>
      <c r="Q733" s="4">
        <v>56</v>
      </c>
      <c r="R733"/>
      <c r="AC733" s="23">
        <v>0.096</v>
      </c>
      <c r="AF733" s="29">
        <v>0.001</v>
      </c>
      <c r="AG733" s="25">
        <v>3040.8038107802363</v>
      </c>
    </row>
    <row r="734" spans="1:33" ht="12.75">
      <c r="A734" s="1">
        <v>37071</v>
      </c>
      <c r="B734" s="19">
        <v>180</v>
      </c>
      <c r="C734" s="2">
        <v>0.606018543</v>
      </c>
      <c r="D734" s="20">
        <v>0.606018543</v>
      </c>
      <c r="E734" s="3">
        <v>7243</v>
      </c>
      <c r="F734" s="21">
        <v>0</v>
      </c>
      <c r="G734" s="68">
        <v>39.32057077</v>
      </c>
      <c r="H734" s="68">
        <v>-78.41994207</v>
      </c>
      <c r="I734" s="22">
        <v>749.4</v>
      </c>
      <c r="J734" s="4">
        <f t="shared" si="64"/>
        <v>717.9</v>
      </c>
      <c r="K734" s="24">
        <f t="shared" si="63"/>
        <v>2861.441845288958</v>
      </c>
      <c r="L734" s="24">
        <f t="shared" si="65"/>
        <v>3036.3218452889582</v>
      </c>
      <c r="M734" s="24">
        <f t="shared" si="66"/>
        <v>3077.641845288958</v>
      </c>
      <c r="N734" s="25">
        <f t="shared" si="67"/>
        <v>3056.981845288958</v>
      </c>
      <c r="O734" s="4">
        <v>8.9</v>
      </c>
      <c r="P734" s="4">
        <v>86.3</v>
      </c>
      <c r="Q734" s="4">
        <v>54.5</v>
      </c>
      <c r="R734"/>
      <c r="S734" s="56">
        <v>4.171E-05</v>
      </c>
      <c r="T734" s="56">
        <v>2.973E-05</v>
      </c>
      <c r="U734" s="56">
        <v>1.818E-05</v>
      </c>
      <c r="V734" s="67">
        <v>690.5</v>
      </c>
      <c r="W734" s="67">
        <v>309.4</v>
      </c>
      <c r="X734" s="67">
        <v>302.4</v>
      </c>
      <c r="Y734" s="67">
        <v>13.6</v>
      </c>
      <c r="AC734" s="23">
        <v>0.107</v>
      </c>
      <c r="AF734" s="29">
        <v>0.001</v>
      </c>
      <c r="AG734" s="25">
        <v>3056.981845288958</v>
      </c>
    </row>
    <row r="735" spans="1:33" ht="12.75">
      <c r="A735" s="1">
        <v>37071</v>
      </c>
      <c r="B735" s="19">
        <v>180</v>
      </c>
      <c r="C735" s="2">
        <v>0.606134236</v>
      </c>
      <c r="D735" s="20">
        <v>0.606134236</v>
      </c>
      <c r="E735" s="3">
        <v>7253</v>
      </c>
      <c r="F735" s="21">
        <v>0</v>
      </c>
      <c r="G735" s="68">
        <v>39.32522942</v>
      </c>
      <c r="H735" s="68">
        <v>-78.42569435</v>
      </c>
      <c r="I735" s="22">
        <v>748.3</v>
      </c>
      <c r="J735" s="4">
        <f t="shared" si="64"/>
        <v>716.8</v>
      </c>
      <c r="K735" s="24">
        <f t="shared" si="63"/>
        <v>2874.1753063596516</v>
      </c>
      <c r="L735" s="24">
        <f t="shared" si="65"/>
        <v>3049.0553063596517</v>
      </c>
      <c r="M735" s="24">
        <f t="shared" si="66"/>
        <v>3090.3753063596514</v>
      </c>
      <c r="N735" s="25">
        <f t="shared" si="67"/>
        <v>3069.7153063596515</v>
      </c>
      <c r="O735" s="4">
        <v>8.7</v>
      </c>
      <c r="P735" s="4">
        <v>86.4</v>
      </c>
      <c r="Q735" s="4">
        <v>54</v>
      </c>
      <c r="R735"/>
      <c r="AC735" s="23">
        <v>0.106</v>
      </c>
      <c r="AF735" s="29">
        <v>0.001</v>
      </c>
      <c r="AG735" s="25">
        <v>3069.7153063596515</v>
      </c>
    </row>
    <row r="736" spans="1:33" ht="12.75">
      <c r="A736" s="1">
        <v>37071</v>
      </c>
      <c r="B736" s="19">
        <v>180</v>
      </c>
      <c r="C736" s="2">
        <v>0.606249988</v>
      </c>
      <c r="D736" s="20">
        <v>0.606249988</v>
      </c>
      <c r="E736" s="3">
        <v>7263</v>
      </c>
      <c r="F736" s="21">
        <v>0</v>
      </c>
      <c r="G736" s="68">
        <v>39.32980679</v>
      </c>
      <c r="H736" s="68">
        <v>-78.43134502</v>
      </c>
      <c r="I736" s="22">
        <v>748.9</v>
      </c>
      <c r="J736" s="4">
        <f t="shared" si="64"/>
        <v>717.4</v>
      </c>
      <c r="K736" s="24">
        <f t="shared" si="63"/>
        <v>2867.2273617021865</v>
      </c>
      <c r="L736" s="24">
        <f t="shared" si="65"/>
        <v>3042.1073617021866</v>
      </c>
      <c r="M736" s="24">
        <f t="shared" si="66"/>
        <v>3083.4273617021863</v>
      </c>
      <c r="N736" s="25">
        <f t="shared" si="67"/>
        <v>3062.7673617021865</v>
      </c>
      <c r="O736" s="4">
        <v>8.8</v>
      </c>
      <c r="P736" s="4">
        <v>86.5</v>
      </c>
      <c r="Q736" s="4">
        <v>55.9</v>
      </c>
      <c r="R736"/>
      <c r="AC736" s="23">
        <v>0.096</v>
      </c>
      <c r="AF736" s="29">
        <v>0.001</v>
      </c>
      <c r="AG736" s="25">
        <v>3062.7673617021865</v>
      </c>
    </row>
    <row r="737" spans="1:33" ht="12.75">
      <c r="A737" s="1">
        <v>37071</v>
      </c>
      <c r="B737" s="19">
        <v>180</v>
      </c>
      <c r="C737" s="2">
        <v>0.60636574</v>
      </c>
      <c r="D737" s="20">
        <v>0.60636574</v>
      </c>
      <c r="E737" s="3">
        <v>7273</v>
      </c>
      <c r="F737" s="21">
        <v>0</v>
      </c>
      <c r="G737" s="68">
        <v>39.33445004</v>
      </c>
      <c r="H737" s="68">
        <v>-78.43695604</v>
      </c>
      <c r="I737" s="22">
        <v>749.8</v>
      </c>
      <c r="J737" s="4">
        <f t="shared" si="64"/>
        <v>718.3</v>
      </c>
      <c r="K737" s="24">
        <f t="shared" si="63"/>
        <v>2856.816332637957</v>
      </c>
      <c r="L737" s="24">
        <f t="shared" si="65"/>
        <v>3031.6963326379573</v>
      </c>
      <c r="M737" s="24">
        <f t="shared" si="66"/>
        <v>3073.016332637957</v>
      </c>
      <c r="N737" s="25">
        <f t="shared" si="67"/>
        <v>3052.356332637957</v>
      </c>
      <c r="O737" s="4">
        <v>9</v>
      </c>
      <c r="P737" s="4">
        <v>86.3</v>
      </c>
      <c r="Q737" s="4">
        <v>54</v>
      </c>
      <c r="R737" s="56">
        <v>7.27E-07</v>
      </c>
      <c r="S737" s="56">
        <v>4.113E-05</v>
      </c>
      <c r="T737" s="56">
        <v>2.961E-05</v>
      </c>
      <c r="U737" s="56">
        <v>1.717E-05</v>
      </c>
      <c r="V737" s="67">
        <v>688.6</v>
      </c>
      <c r="W737" s="67">
        <v>309.3</v>
      </c>
      <c r="X737" s="67">
        <v>302.3</v>
      </c>
      <c r="Y737" s="67">
        <v>13.4</v>
      </c>
      <c r="AC737" s="23">
        <v>0.116</v>
      </c>
      <c r="AF737" s="29">
        <v>0.001</v>
      </c>
      <c r="AG737" s="25">
        <v>3052.356332637957</v>
      </c>
    </row>
    <row r="738" spans="1:33" ht="12.75">
      <c r="A738" s="1">
        <v>37071</v>
      </c>
      <c r="B738" s="19">
        <v>180</v>
      </c>
      <c r="C738" s="2">
        <v>0.606481493</v>
      </c>
      <c r="D738" s="20">
        <v>0.606481493</v>
      </c>
      <c r="E738" s="3">
        <v>7283</v>
      </c>
      <c r="F738" s="21">
        <v>0</v>
      </c>
      <c r="G738" s="68">
        <v>39.33930585</v>
      </c>
      <c r="H738" s="68">
        <v>-78.4426643</v>
      </c>
      <c r="I738" s="22">
        <v>748.4</v>
      </c>
      <c r="J738" s="4">
        <f t="shared" si="64"/>
        <v>716.9</v>
      </c>
      <c r="K738" s="24">
        <f t="shared" si="63"/>
        <v>2873.0169118021477</v>
      </c>
      <c r="L738" s="24">
        <f t="shared" si="65"/>
        <v>3047.8969118021478</v>
      </c>
      <c r="M738" s="24">
        <f t="shared" si="66"/>
        <v>3089.2169118021475</v>
      </c>
      <c r="N738" s="25">
        <f t="shared" si="67"/>
        <v>3068.5569118021476</v>
      </c>
      <c r="O738" s="4">
        <v>8.9</v>
      </c>
      <c r="P738" s="4">
        <v>85.6</v>
      </c>
      <c r="Q738" s="4">
        <v>54</v>
      </c>
      <c r="R738"/>
      <c r="AC738" s="23">
        <v>0.097</v>
      </c>
      <c r="AF738" s="29">
        <v>0.003</v>
      </c>
      <c r="AG738" s="25">
        <v>3068.5569118021476</v>
      </c>
    </row>
    <row r="739" spans="1:33" ht="12.75">
      <c r="A739" s="1">
        <v>37071</v>
      </c>
      <c r="B739" s="19">
        <v>180</v>
      </c>
      <c r="C739" s="2">
        <v>0.606597245</v>
      </c>
      <c r="D739" s="20">
        <v>0.606597245</v>
      </c>
      <c r="E739" s="3">
        <v>7293</v>
      </c>
      <c r="F739" s="21">
        <v>0</v>
      </c>
      <c r="G739" s="68">
        <v>39.34420694</v>
      </c>
      <c r="H739" s="68">
        <v>-78.44848188</v>
      </c>
      <c r="I739" s="22">
        <v>750.2</v>
      </c>
      <c r="J739" s="4">
        <f t="shared" si="64"/>
        <v>718.7</v>
      </c>
      <c r="K739" s="24">
        <f t="shared" si="63"/>
        <v>2852.1933950811176</v>
      </c>
      <c r="L739" s="24">
        <f t="shared" si="65"/>
        <v>3027.0733950811177</v>
      </c>
      <c r="M739" s="24">
        <f t="shared" si="66"/>
        <v>3068.3933950811174</v>
      </c>
      <c r="N739" s="25">
        <f t="shared" si="67"/>
        <v>3047.7333950811176</v>
      </c>
      <c r="O739" s="4">
        <v>9.1</v>
      </c>
      <c r="P739" s="4">
        <v>85.1</v>
      </c>
      <c r="Q739" s="4">
        <v>54.6</v>
      </c>
      <c r="R739"/>
      <c r="AC739" s="23">
        <v>0.096</v>
      </c>
      <c r="AF739" s="29">
        <v>0.002</v>
      </c>
      <c r="AG739" s="25">
        <v>3047.7333950811176</v>
      </c>
    </row>
    <row r="740" spans="1:33" ht="12.75">
      <c r="A740" s="1">
        <v>37071</v>
      </c>
      <c r="B740" s="19">
        <v>180</v>
      </c>
      <c r="C740" s="2">
        <v>0.606712937</v>
      </c>
      <c r="D740" s="20">
        <v>0.606712937</v>
      </c>
      <c r="E740" s="3">
        <v>7303</v>
      </c>
      <c r="F740" s="21">
        <v>0</v>
      </c>
      <c r="G740" s="68">
        <v>39.3491364</v>
      </c>
      <c r="H740" s="68">
        <v>-78.45431088</v>
      </c>
      <c r="I740" s="22">
        <v>751.2</v>
      </c>
      <c r="J740" s="4">
        <f t="shared" si="64"/>
        <v>719.7</v>
      </c>
      <c r="K740" s="24">
        <f t="shared" si="63"/>
        <v>2840.6472984322845</v>
      </c>
      <c r="L740" s="24">
        <f t="shared" si="65"/>
        <v>3015.5272984322846</v>
      </c>
      <c r="M740" s="24">
        <f t="shared" si="66"/>
        <v>3056.8472984322843</v>
      </c>
      <c r="N740" s="25">
        <f t="shared" si="67"/>
        <v>3036.1872984322845</v>
      </c>
      <c r="O740" s="4">
        <v>9.3</v>
      </c>
      <c r="P740" s="4">
        <v>85.4</v>
      </c>
      <c r="Q740" s="4">
        <v>54.1</v>
      </c>
      <c r="R740"/>
      <c r="S740" s="56">
        <v>3.841E-05</v>
      </c>
      <c r="T740" s="56">
        <v>2.719E-05</v>
      </c>
      <c r="U740" s="56">
        <v>1.614E-05</v>
      </c>
      <c r="V740" s="67">
        <v>689.3</v>
      </c>
      <c r="W740" s="67">
        <v>309.3</v>
      </c>
      <c r="X740" s="67">
        <v>302.2</v>
      </c>
      <c r="Y740" s="67">
        <v>13.4</v>
      </c>
      <c r="AC740" s="23">
        <v>0.106</v>
      </c>
      <c r="AF740" s="29">
        <v>0</v>
      </c>
      <c r="AG740" s="25">
        <v>3036.1872984322845</v>
      </c>
    </row>
    <row r="741" spans="1:33" ht="12.75">
      <c r="A741" s="1">
        <v>37071</v>
      </c>
      <c r="B741" s="19">
        <v>180</v>
      </c>
      <c r="C741" s="2">
        <v>0.60682869</v>
      </c>
      <c r="D741" s="20">
        <v>0.60682869</v>
      </c>
      <c r="E741" s="3">
        <v>7313</v>
      </c>
      <c r="F741" s="21">
        <v>0</v>
      </c>
      <c r="G741" s="68">
        <v>39.35412817</v>
      </c>
      <c r="H741" s="68">
        <v>-78.46026726</v>
      </c>
      <c r="I741" s="22">
        <v>750.8</v>
      </c>
      <c r="J741" s="4">
        <f t="shared" si="64"/>
        <v>719.3</v>
      </c>
      <c r="K741" s="24">
        <f t="shared" si="63"/>
        <v>2845.2638107802363</v>
      </c>
      <c r="L741" s="24">
        <f t="shared" si="65"/>
        <v>3020.1438107802364</v>
      </c>
      <c r="M741" s="24">
        <f t="shared" si="66"/>
        <v>3061.463810780236</v>
      </c>
      <c r="N741" s="25">
        <f t="shared" si="67"/>
        <v>3040.8038107802363</v>
      </c>
      <c r="O741" s="4">
        <v>9.3</v>
      </c>
      <c r="P741" s="4">
        <v>84.6</v>
      </c>
      <c r="Q741" s="4">
        <v>53.4</v>
      </c>
      <c r="R741"/>
      <c r="AC741" s="23">
        <v>0.106</v>
      </c>
      <c r="AF741" s="29">
        <v>-0.001</v>
      </c>
      <c r="AG741" s="25">
        <v>3040.8038107802363</v>
      </c>
    </row>
    <row r="742" spans="1:33" ht="12.75">
      <c r="A742" s="1">
        <v>37071</v>
      </c>
      <c r="B742" s="19">
        <v>180</v>
      </c>
      <c r="C742" s="2">
        <v>0.606944442</v>
      </c>
      <c r="D742" s="20">
        <v>0.606944442</v>
      </c>
      <c r="E742" s="3">
        <v>7323</v>
      </c>
      <c r="F742" s="21">
        <v>0</v>
      </c>
      <c r="G742" s="68">
        <v>39.35911176</v>
      </c>
      <c r="H742" s="68">
        <v>-78.46625437</v>
      </c>
      <c r="I742" s="22">
        <v>751.3</v>
      </c>
      <c r="J742" s="4">
        <f t="shared" si="64"/>
        <v>719.8</v>
      </c>
      <c r="K742" s="24">
        <f t="shared" si="63"/>
        <v>2839.49357125127</v>
      </c>
      <c r="L742" s="24">
        <f t="shared" si="65"/>
        <v>3014.3735712512703</v>
      </c>
      <c r="M742" s="24">
        <f t="shared" si="66"/>
        <v>3055.69357125127</v>
      </c>
      <c r="N742" s="25">
        <f t="shared" si="67"/>
        <v>3035.03357125127</v>
      </c>
      <c r="O742" s="4">
        <v>9.5</v>
      </c>
      <c r="P742" s="4">
        <v>84</v>
      </c>
      <c r="Q742" s="4">
        <v>54.4</v>
      </c>
      <c r="R742"/>
      <c r="AC742" s="23">
        <v>0.076</v>
      </c>
      <c r="AF742" s="29">
        <v>0</v>
      </c>
      <c r="AG742" s="25">
        <v>3035.03357125127</v>
      </c>
    </row>
    <row r="743" spans="1:33" ht="12.75">
      <c r="A743" s="1">
        <v>37071</v>
      </c>
      <c r="B743" s="19">
        <v>180</v>
      </c>
      <c r="C743" s="2">
        <v>0.607060194</v>
      </c>
      <c r="D743" s="20">
        <v>0.607060194</v>
      </c>
      <c r="E743" s="3">
        <v>7333</v>
      </c>
      <c r="F743" s="21">
        <v>0</v>
      </c>
      <c r="G743" s="68">
        <v>39.36415553</v>
      </c>
      <c r="H743" s="68">
        <v>-78.47228942</v>
      </c>
      <c r="I743" s="22">
        <v>752</v>
      </c>
      <c r="J743" s="4">
        <f t="shared" si="64"/>
        <v>720.5</v>
      </c>
      <c r="K743" s="24">
        <f t="shared" si="63"/>
        <v>2831.421966143904</v>
      </c>
      <c r="L743" s="24">
        <f t="shared" si="65"/>
        <v>3006.301966143904</v>
      </c>
      <c r="M743" s="24">
        <f t="shared" si="66"/>
        <v>3047.6219661439036</v>
      </c>
      <c r="N743" s="25">
        <f t="shared" si="67"/>
        <v>3026.9619661439037</v>
      </c>
      <c r="O743" s="4">
        <v>9.7</v>
      </c>
      <c r="P743" s="4">
        <v>83.1</v>
      </c>
      <c r="Q743" s="4">
        <v>54.6</v>
      </c>
      <c r="R743" s="56">
        <v>1.64E-06</v>
      </c>
      <c r="AC743" s="23">
        <v>0.087</v>
      </c>
      <c r="AF743" s="29">
        <v>0.002</v>
      </c>
      <c r="AG743" s="25">
        <v>3026.9619661439037</v>
      </c>
    </row>
    <row r="744" spans="1:33" ht="12.75">
      <c r="A744" s="1">
        <v>37071</v>
      </c>
      <c r="B744" s="19">
        <v>180</v>
      </c>
      <c r="C744" s="2">
        <v>0.607175946</v>
      </c>
      <c r="D744" s="20">
        <v>0.607175946</v>
      </c>
      <c r="E744" s="3">
        <v>7343</v>
      </c>
      <c r="F744" s="21">
        <v>0</v>
      </c>
      <c r="G744" s="68">
        <v>39.36918478</v>
      </c>
      <c r="H744" s="68">
        <v>-78.47833241</v>
      </c>
      <c r="I744" s="22">
        <v>753.8</v>
      </c>
      <c r="J744" s="4">
        <f t="shared" si="64"/>
        <v>722.3</v>
      </c>
      <c r="K744" s="24">
        <f t="shared" si="63"/>
        <v>2810.702365056609</v>
      </c>
      <c r="L744" s="24">
        <f t="shared" si="65"/>
        <v>2985.582365056609</v>
      </c>
      <c r="M744" s="24">
        <f t="shared" si="66"/>
        <v>3026.9023650566087</v>
      </c>
      <c r="N744" s="25">
        <f t="shared" si="67"/>
        <v>3006.242365056609</v>
      </c>
      <c r="O744" s="4">
        <v>10</v>
      </c>
      <c r="P744" s="4">
        <v>82.2</v>
      </c>
      <c r="Q744" s="4">
        <v>55.6</v>
      </c>
      <c r="R744"/>
      <c r="S744" s="56">
        <v>3.742E-05</v>
      </c>
      <c r="T744" s="56">
        <v>2.727E-05</v>
      </c>
      <c r="U744" s="56">
        <v>1.635E-05</v>
      </c>
      <c r="V744" s="67">
        <v>690.8</v>
      </c>
      <c r="W744" s="67">
        <v>309.2</v>
      </c>
      <c r="X744" s="67">
        <v>302.1</v>
      </c>
      <c r="Y744" s="67">
        <v>13.2</v>
      </c>
      <c r="AC744" s="23">
        <v>0.098</v>
      </c>
      <c r="AF744" s="29">
        <v>0.002</v>
      </c>
      <c r="AG744" s="25">
        <v>3006.242365056609</v>
      </c>
    </row>
    <row r="745" spans="1:33" ht="12.75">
      <c r="A745" s="1">
        <v>37071</v>
      </c>
      <c r="B745" s="19">
        <v>180</v>
      </c>
      <c r="C745" s="2">
        <v>0.607291639</v>
      </c>
      <c r="D745" s="20">
        <v>0.607291639</v>
      </c>
      <c r="E745" s="3">
        <v>7353</v>
      </c>
      <c r="F745" s="21">
        <v>0</v>
      </c>
      <c r="G745" s="68">
        <v>39.37426827</v>
      </c>
      <c r="H745" s="68">
        <v>-78.48438531</v>
      </c>
      <c r="I745" s="22">
        <v>755.1</v>
      </c>
      <c r="J745" s="4">
        <f t="shared" si="64"/>
        <v>723.6</v>
      </c>
      <c r="K745" s="24">
        <f t="shared" si="63"/>
        <v>2795.7702954910455</v>
      </c>
      <c r="L745" s="24">
        <f t="shared" si="65"/>
        <v>2970.6502954910457</v>
      </c>
      <c r="M745" s="24">
        <f t="shared" si="66"/>
        <v>3011.9702954910454</v>
      </c>
      <c r="N745" s="25">
        <f t="shared" si="67"/>
        <v>2991.3102954910455</v>
      </c>
      <c r="O745" s="4">
        <v>10.3</v>
      </c>
      <c r="P745" s="4">
        <v>81.4</v>
      </c>
      <c r="Q745" s="4">
        <v>52.9</v>
      </c>
      <c r="R745"/>
      <c r="AC745" s="23">
        <v>0.096</v>
      </c>
      <c r="AF745" s="29">
        <v>-0.001</v>
      </c>
      <c r="AG745" s="25">
        <v>2991.3102954910455</v>
      </c>
    </row>
    <row r="746" spans="1:33" ht="12.75">
      <c r="A746" s="1">
        <v>37071</v>
      </c>
      <c r="B746" s="19">
        <v>180</v>
      </c>
      <c r="C746" s="2">
        <v>0.607407391</v>
      </c>
      <c r="D746" s="20">
        <v>0.607407391</v>
      </c>
      <c r="E746" s="3">
        <v>7363</v>
      </c>
      <c r="F746" s="21">
        <v>0</v>
      </c>
      <c r="G746" s="68">
        <v>39.37947054</v>
      </c>
      <c r="H746" s="68">
        <v>-78.49039466</v>
      </c>
      <c r="I746" s="22">
        <v>756</v>
      </c>
      <c r="J746" s="4">
        <f t="shared" si="64"/>
        <v>724.5</v>
      </c>
      <c r="K746" s="24">
        <f t="shared" si="63"/>
        <v>2785.4484155144373</v>
      </c>
      <c r="L746" s="24">
        <f t="shared" si="65"/>
        <v>2960.3284155144374</v>
      </c>
      <c r="M746" s="24">
        <f t="shared" si="66"/>
        <v>3001.648415514437</v>
      </c>
      <c r="N746" s="25">
        <f t="shared" si="67"/>
        <v>2980.9884155144373</v>
      </c>
      <c r="O746" s="4">
        <v>10.2</v>
      </c>
      <c r="P746" s="4">
        <v>81</v>
      </c>
      <c r="Q746" s="4">
        <v>53</v>
      </c>
      <c r="R746"/>
      <c r="AC746" s="23">
        <v>0.076</v>
      </c>
      <c r="AF746" s="29">
        <v>0</v>
      </c>
      <c r="AG746" s="25">
        <v>2980.9884155144373</v>
      </c>
    </row>
    <row r="747" spans="1:33" ht="12.75">
      <c r="A747" s="1">
        <v>37071</v>
      </c>
      <c r="B747" s="19">
        <v>180</v>
      </c>
      <c r="C747" s="2">
        <v>0.607523143</v>
      </c>
      <c r="D747" s="20">
        <v>0.607523143</v>
      </c>
      <c r="E747" s="3">
        <v>7373</v>
      </c>
      <c r="F747" s="21">
        <v>0</v>
      </c>
      <c r="G747" s="68">
        <v>39.38486096</v>
      </c>
      <c r="H747" s="68">
        <v>-78.49646327</v>
      </c>
      <c r="I747" s="22">
        <v>756.5</v>
      </c>
      <c r="J747" s="4">
        <f t="shared" si="64"/>
        <v>725</v>
      </c>
      <c r="K747" s="24">
        <f t="shared" si="63"/>
        <v>2779.7195768105</v>
      </c>
      <c r="L747" s="24">
        <f t="shared" si="65"/>
        <v>2954.5995768105</v>
      </c>
      <c r="M747" s="24">
        <f t="shared" si="66"/>
        <v>2995.9195768104996</v>
      </c>
      <c r="N747" s="25">
        <f t="shared" si="67"/>
        <v>2975.2595768104998</v>
      </c>
      <c r="O747" s="4">
        <v>10.1</v>
      </c>
      <c r="P747" s="4">
        <v>81.6</v>
      </c>
      <c r="Q747" s="4">
        <v>55.4</v>
      </c>
      <c r="R747"/>
      <c r="S747" s="56">
        <v>3.673E-05</v>
      </c>
      <c r="T747" s="56">
        <v>2.637E-05</v>
      </c>
      <c r="U747" s="56">
        <v>1.493E-05</v>
      </c>
      <c r="V747" s="67">
        <v>694.5</v>
      </c>
      <c r="W747" s="67">
        <v>309.1</v>
      </c>
      <c r="X747" s="67">
        <v>302</v>
      </c>
      <c r="Y747" s="67">
        <v>13.2</v>
      </c>
      <c r="AC747" s="23">
        <v>0.096</v>
      </c>
      <c r="AF747" s="29">
        <v>0.001</v>
      </c>
      <c r="AG747" s="25">
        <v>2975.2595768104998</v>
      </c>
    </row>
    <row r="748" spans="1:33" ht="12.75">
      <c r="A748" s="1">
        <v>37071</v>
      </c>
      <c r="B748" s="19">
        <v>180</v>
      </c>
      <c r="C748" s="2">
        <v>0.607638896</v>
      </c>
      <c r="D748" s="20">
        <v>0.607638896</v>
      </c>
      <c r="E748" s="3">
        <v>7383</v>
      </c>
      <c r="F748" s="21">
        <v>0</v>
      </c>
      <c r="G748" s="68">
        <v>39.39024272</v>
      </c>
      <c r="H748" s="68">
        <v>-78.50251472</v>
      </c>
      <c r="I748" s="22">
        <v>758.1</v>
      </c>
      <c r="J748" s="4">
        <f t="shared" si="64"/>
        <v>726.6</v>
      </c>
      <c r="K748" s="24">
        <f t="shared" si="63"/>
        <v>2761.4138072103488</v>
      </c>
      <c r="L748" s="24">
        <f t="shared" si="65"/>
        <v>2936.293807210349</v>
      </c>
      <c r="M748" s="24">
        <f t="shared" si="66"/>
        <v>2977.6138072103486</v>
      </c>
      <c r="N748" s="25">
        <f t="shared" si="67"/>
        <v>2956.9538072103487</v>
      </c>
      <c r="O748" s="4">
        <v>10.1</v>
      </c>
      <c r="P748" s="4">
        <v>83.2</v>
      </c>
      <c r="Q748" s="4">
        <v>56.1</v>
      </c>
      <c r="R748"/>
      <c r="AC748" s="23">
        <v>0.107</v>
      </c>
      <c r="AF748" s="29">
        <v>0.001</v>
      </c>
      <c r="AG748" s="25">
        <v>2956.9538072103487</v>
      </c>
    </row>
    <row r="749" spans="1:33" ht="12.75">
      <c r="A749" s="1">
        <v>37071</v>
      </c>
      <c r="B749" s="19">
        <v>180</v>
      </c>
      <c r="C749" s="2">
        <v>0.607754648</v>
      </c>
      <c r="D749" s="20">
        <v>0.607754648</v>
      </c>
      <c r="E749" s="3">
        <v>7393</v>
      </c>
      <c r="F749" s="21">
        <v>0</v>
      </c>
      <c r="G749" s="68">
        <v>39.3955775</v>
      </c>
      <c r="H749" s="68">
        <v>-78.50855288</v>
      </c>
      <c r="I749" s="22">
        <v>757</v>
      </c>
      <c r="J749" s="4">
        <f t="shared" si="64"/>
        <v>725.5</v>
      </c>
      <c r="K749" s="24">
        <f t="shared" si="63"/>
        <v>2773.994687668203</v>
      </c>
      <c r="L749" s="24">
        <f t="shared" si="65"/>
        <v>2948.874687668203</v>
      </c>
      <c r="M749" s="24">
        <f t="shared" si="66"/>
        <v>2990.1946876682027</v>
      </c>
      <c r="N749" s="25">
        <f t="shared" si="67"/>
        <v>2969.534687668203</v>
      </c>
      <c r="O749" s="4">
        <v>9.9</v>
      </c>
      <c r="P749" s="4">
        <v>83.8</v>
      </c>
      <c r="Q749" s="4">
        <v>56</v>
      </c>
      <c r="R749" s="56">
        <v>8.83E-06</v>
      </c>
      <c r="AC749" s="23">
        <v>0.097</v>
      </c>
      <c r="AF749" s="29">
        <v>0.001</v>
      </c>
      <c r="AG749" s="25">
        <v>2969.534687668203</v>
      </c>
    </row>
    <row r="750" spans="1:33" ht="12.75">
      <c r="A750" s="1">
        <v>37071</v>
      </c>
      <c r="B750" s="19">
        <v>180</v>
      </c>
      <c r="C750" s="2">
        <v>0.6078704</v>
      </c>
      <c r="D750" s="20">
        <v>0.6078704</v>
      </c>
      <c r="E750" s="3">
        <v>7403</v>
      </c>
      <c r="F750" s="21">
        <v>0</v>
      </c>
      <c r="G750" s="68">
        <v>39.40073805</v>
      </c>
      <c r="H750" s="68">
        <v>-78.51454188</v>
      </c>
      <c r="I750" s="22">
        <v>758.9</v>
      </c>
      <c r="J750" s="4">
        <f t="shared" si="64"/>
        <v>727.4</v>
      </c>
      <c r="K750" s="24">
        <f t="shared" si="63"/>
        <v>2752.2760331141253</v>
      </c>
      <c r="L750" s="24">
        <f t="shared" si="65"/>
        <v>2927.1560331141254</v>
      </c>
      <c r="M750" s="24">
        <f t="shared" si="66"/>
        <v>2968.476033114125</v>
      </c>
      <c r="N750" s="25">
        <f t="shared" si="67"/>
        <v>2947.8160331141253</v>
      </c>
      <c r="O750" s="4">
        <v>10.1</v>
      </c>
      <c r="P750" s="4">
        <v>83.9</v>
      </c>
      <c r="Q750" s="4">
        <v>58.4</v>
      </c>
      <c r="R750"/>
      <c r="S750" s="56">
        <v>3.741E-05</v>
      </c>
      <c r="T750" s="56">
        <v>2.674E-05</v>
      </c>
      <c r="U750" s="56">
        <v>1.636E-05</v>
      </c>
      <c r="V750" s="67">
        <v>696.6</v>
      </c>
      <c r="W750" s="67">
        <v>309.1</v>
      </c>
      <c r="X750" s="67">
        <v>301.9</v>
      </c>
      <c r="Y750" s="67">
        <v>13.2</v>
      </c>
      <c r="AC750" s="23">
        <v>0.106</v>
      </c>
      <c r="AF750" s="29">
        <v>-0.001</v>
      </c>
      <c r="AG750" s="25">
        <v>2947.8160331141253</v>
      </c>
    </row>
    <row r="751" spans="1:33" ht="12.75">
      <c r="A751" s="1">
        <v>37071</v>
      </c>
      <c r="B751" s="19">
        <v>180</v>
      </c>
      <c r="C751" s="2">
        <v>0.607986093</v>
      </c>
      <c r="D751" s="20">
        <v>0.607986093</v>
      </c>
      <c r="E751" s="3">
        <v>7413</v>
      </c>
      <c r="F751" s="21">
        <v>0</v>
      </c>
      <c r="G751" s="68">
        <v>39.40593363</v>
      </c>
      <c r="H751" s="68">
        <v>-78.52058311</v>
      </c>
      <c r="I751" s="22">
        <v>759.3</v>
      </c>
      <c r="J751" s="4">
        <f t="shared" si="64"/>
        <v>727.8</v>
      </c>
      <c r="K751" s="24">
        <f t="shared" si="63"/>
        <v>2747.7109140480784</v>
      </c>
      <c r="L751" s="24">
        <f t="shared" si="65"/>
        <v>2922.5909140480785</v>
      </c>
      <c r="M751" s="24">
        <f t="shared" si="66"/>
        <v>2963.910914048078</v>
      </c>
      <c r="N751" s="25">
        <f t="shared" si="67"/>
        <v>2943.2509140480784</v>
      </c>
      <c r="O751" s="4">
        <v>10.1</v>
      </c>
      <c r="P751" s="4">
        <v>83.7</v>
      </c>
      <c r="Q751" s="4">
        <v>55.9</v>
      </c>
      <c r="R751"/>
      <c r="AC751" s="23">
        <v>0.115</v>
      </c>
      <c r="AF751" s="29">
        <v>0</v>
      </c>
      <c r="AG751" s="25">
        <v>2943.2509140480784</v>
      </c>
    </row>
    <row r="752" spans="1:33" ht="12.75">
      <c r="A752" s="1">
        <v>37071</v>
      </c>
      <c r="B752" s="19">
        <v>180</v>
      </c>
      <c r="C752" s="2">
        <v>0.608101845</v>
      </c>
      <c r="D752" s="20">
        <v>0.608101845</v>
      </c>
      <c r="E752" s="3">
        <v>7423</v>
      </c>
      <c r="F752" s="21">
        <v>0</v>
      </c>
      <c r="G752" s="68">
        <v>39.41112044</v>
      </c>
      <c r="H752" s="68">
        <v>-78.5267034</v>
      </c>
      <c r="I752" s="22">
        <v>760.8</v>
      </c>
      <c r="J752" s="4">
        <f t="shared" si="64"/>
        <v>729.3</v>
      </c>
      <c r="K752" s="24">
        <f t="shared" si="63"/>
        <v>2730.6140346876177</v>
      </c>
      <c r="L752" s="24">
        <f t="shared" si="65"/>
        <v>2905.494034687618</v>
      </c>
      <c r="M752" s="24">
        <f t="shared" si="66"/>
        <v>2946.8140346876175</v>
      </c>
      <c r="N752" s="25">
        <f t="shared" si="67"/>
        <v>2926.1540346876177</v>
      </c>
      <c r="O752" s="4">
        <v>10.2</v>
      </c>
      <c r="P752" s="4">
        <v>83.9</v>
      </c>
      <c r="Q752" s="4">
        <v>56.9</v>
      </c>
      <c r="R752"/>
      <c r="AC752" s="23">
        <v>0.108</v>
      </c>
      <c r="AF752" s="29">
        <v>0.002</v>
      </c>
      <c r="AG752" s="25">
        <v>2926.1540346876177</v>
      </c>
    </row>
    <row r="753" spans="1:33" ht="12.75">
      <c r="A753" s="1">
        <v>37071</v>
      </c>
      <c r="B753" s="19">
        <v>180</v>
      </c>
      <c r="C753" s="2">
        <v>0.608217597</v>
      </c>
      <c r="D753" s="20">
        <v>0.608217597</v>
      </c>
      <c r="E753" s="3">
        <v>7433</v>
      </c>
      <c r="F753" s="21">
        <v>0</v>
      </c>
      <c r="G753" s="68">
        <v>39.41630465</v>
      </c>
      <c r="H753" s="68">
        <v>-78.53286489</v>
      </c>
      <c r="I753" s="22">
        <v>759.9</v>
      </c>
      <c r="J753" s="4">
        <f t="shared" si="64"/>
        <v>728.4</v>
      </c>
      <c r="K753" s="24">
        <f t="shared" si="63"/>
        <v>2740.8679376641303</v>
      </c>
      <c r="L753" s="24">
        <f t="shared" si="65"/>
        <v>2915.7479376641304</v>
      </c>
      <c r="M753" s="24">
        <f t="shared" si="66"/>
        <v>2957.06793766413</v>
      </c>
      <c r="N753" s="25">
        <f t="shared" si="67"/>
        <v>2936.4079376641303</v>
      </c>
      <c r="O753" s="4">
        <v>10.3</v>
      </c>
      <c r="P753" s="4">
        <v>82.5</v>
      </c>
      <c r="Q753" s="4">
        <v>58.4</v>
      </c>
      <c r="R753"/>
      <c r="S753" s="56">
        <v>4.363E-05</v>
      </c>
      <c r="T753" s="56">
        <v>3.149E-05</v>
      </c>
      <c r="U753" s="56">
        <v>1.804E-05</v>
      </c>
      <c r="V753" s="67">
        <v>698.9</v>
      </c>
      <c r="W753" s="67">
        <v>309</v>
      </c>
      <c r="X753" s="67">
        <v>301.8</v>
      </c>
      <c r="Y753" s="67">
        <v>13.4</v>
      </c>
      <c r="AC753" s="23">
        <v>0.096</v>
      </c>
      <c r="AF753" s="29">
        <v>0.001</v>
      </c>
      <c r="AG753" s="25">
        <v>2936.4079376641303</v>
      </c>
    </row>
    <row r="754" spans="1:33" ht="12.75">
      <c r="A754" s="1">
        <v>37071</v>
      </c>
      <c r="B754" s="19">
        <v>180</v>
      </c>
      <c r="C754" s="2">
        <v>0.608333349</v>
      </c>
      <c r="D754" s="20">
        <v>0.608333349</v>
      </c>
      <c r="E754" s="3">
        <v>7443</v>
      </c>
      <c r="F754" s="21">
        <v>0</v>
      </c>
      <c r="G754" s="68">
        <v>39.4213925</v>
      </c>
      <c r="H754" s="68">
        <v>-78.53893671</v>
      </c>
      <c r="I754" s="22">
        <v>759.8</v>
      </c>
      <c r="J754" s="4">
        <f t="shared" si="64"/>
        <v>728.3</v>
      </c>
      <c r="K754" s="24">
        <f t="shared" si="63"/>
        <v>2742.00804219973</v>
      </c>
      <c r="L754" s="24">
        <f t="shared" si="65"/>
        <v>2916.88804219973</v>
      </c>
      <c r="M754" s="24">
        <f t="shared" si="66"/>
        <v>2958.20804219973</v>
      </c>
      <c r="N754" s="25">
        <f t="shared" si="67"/>
        <v>2937.54804219973</v>
      </c>
      <c r="O754" s="4">
        <v>10.3</v>
      </c>
      <c r="P754" s="4">
        <v>81.5</v>
      </c>
      <c r="Q754" s="4">
        <v>57</v>
      </c>
      <c r="R754"/>
      <c r="AC754" s="23">
        <v>0.098</v>
      </c>
      <c r="AF754" s="29">
        <v>0.003</v>
      </c>
      <c r="AG754" s="25">
        <v>2937.54804219973</v>
      </c>
    </row>
    <row r="755" spans="1:33" ht="12.75">
      <c r="A755" s="1">
        <v>37071</v>
      </c>
      <c r="B755" s="19">
        <v>180</v>
      </c>
      <c r="C755" s="2">
        <v>0.608449101</v>
      </c>
      <c r="D755" s="20">
        <v>0.608449101</v>
      </c>
      <c r="E755" s="3">
        <v>7453</v>
      </c>
      <c r="F755" s="21">
        <v>0</v>
      </c>
      <c r="G755" s="68">
        <v>39.42645621</v>
      </c>
      <c r="H755" s="68">
        <v>-78.54495853</v>
      </c>
      <c r="I755" s="22">
        <v>762.2</v>
      </c>
      <c r="J755" s="4">
        <f t="shared" si="64"/>
        <v>730.7</v>
      </c>
      <c r="K755" s="24">
        <f t="shared" si="63"/>
        <v>2714.6886436136224</v>
      </c>
      <c r="L755" s="24">
        <f t="shared" si="65"/>
        <v>2889.5686436136225</v>
      </c>
      <c r="M755" s="24">
        <f t="shared" si="66"/>
        <v>2930.888643613622</v>
      </c>
      <c r="N755" s="25">
        <f t="shared" si="67"/>
        <v>2910.2286436136224</v>
      </c>
      <c r="O755" s="4">
        <v>10.6</v>
      </c>
      <c r="P755" s="4">
        <v>81</v>
      </c>
      <c r="Q755" s="4">
        <v>57.4</v>
      </c>
      <c r="R755" s="56">
        <v>1.84E-06</v>
      </c>
      <c r="AC755" s="23">
        <v>0.096</v>
      </c>
      <c r="AF755" s="29">
        <v>0.001</v>
      </c>
      <c r="AG755" s="25">
        <v>2910.2286436136224</v>
      </c>
    </row>
    <row r="756" spans="1:33" ht="12.75">
      <c r="A756" s="1">
        <v>37071</v>
      </c>
      <c r="B756" s="19">
        <v>180</v>
      </c>
      <c r="C756" s="2">
        <v>0.608564794</v>
      </c>
      <c r="D756" s="20">
        <v>0.608564794</v>
      </c>
      <c r="E756" s="3">
        <v>7463</v>
      </c>
      <c r="F756" s="21">
        <v>0</v>
      </c>
      <c r="G756" s="68">
        <v>39.4315875</v>
      </c>
      <c r="H756" s="68">
        <v>-78.55092837</v>
      </c>
      <c r="I756" s="22">
        <v>761.4</v>
      </c>
      <c r="J756" s="4">
        <f t="shared" si="64"/>
        <v>729.9</v>
      </c>
      <c r="K756" s="24">
        <f t="shared" si="63"/>
        <v>2723.785126924469</v>
      </c>
      <c r="L756" s="24">
        <f t="shared" si="65"/>
        <v>2898.665126924469</v>
      </c>
      <c r="M756" s="24">
        <f t="shared" si="66"/>
        <v>2939.9851269244687</v>
      </c>
      <c r="N756" s="25">
        <f t="shared" si="67"/>
        <v>2919.325126924469</v>
      </c>
      <c r="O756" s="4">
        <v>10.5</v>
      </c>
      <c r="P756" s="4">
        <v>80.5</v>
      </c>
      <c r="Q756" s="4">
        <v>56.4</v>
      </c>
      <c r="R756"/>
      <c r="S756" s="56">
        <v>4.006E-05</v>
      </c>
      <c r="T756" s="56">
        <v>2.858E-05</v>
      </c>
      <c r="U756" s="56">
        <v>1.73E-05</v>
      </c>
      <c r="V756" s="67">
        <v>700.1</v>
      </c>
      <c r="W756" s="67">
        <v>308.9</v>
      </c>
      <c r="X756" s="67">
        <v>301.8</v>
      </c>
      <c r="Y756" s="67">
        <v>13.6</v>
      </c>
      <c r="AC756" s="23">
        <v>0.096</v>
      </c>
      <c r="AF756" s="29">
        <v>0</v>
      </c>
      <c r="AG756" s="25">
        <v>2919.325126924469</v>
      </c>
    </row>
    <row r="757" spans="1:33" ht="12.75">
      <c r="A757" s="1">
        <v>37071</v>
      </c>
      <c r="B757" s="19">
        <v>180</v>
      </c>
      <c r="C757" s="2">
        <v>0.608680546</v>
      </c>
      <c r="D757" s="20">
        <v>0.608680546</v>
      </c>
      <c r="E757" s="3">
        <v>7473</v>
      </c>
      <c r="F757" s="21">
        <v>0</v>
      </c>
      <c r="G757" s="68">
        <v>39.43684148</v>
      </c>
      <c r="H757" s="68">
        <v>-78.55690671</v>
      </c>
      <c r="I757" s="22">
        <v>760</v>
      </c>
      <c r="J757" s="4">
        <f t="shared" si="64"/>
        <v>728.5</v>
      </c>
      <c r="K757" s="24">
        <f t="shared" si="63"/>
        <v>2739.727989639551</v>
      </c>
      <c r="L757" s="24">
        <f t="shared" si="65"/>
        <v>2914.6079896395513</v>
      </c>
      <c r="M757" s="24">
        <f t="shared" si="66"/>
        <v>2955.927989639551</v>
      </c>
      <c r="N757" s="25">
        <f t="shared" si="67"/>
        <v>2935.267989639551</v>
      </c>
      <c r="O757" s="4">
        <v>10.3</v>
      </c>
      <c r="P757" s="4">
        <v>80.8</v>
      </c>
      <c r="Q757" s="4">
        <v>54.6</v>
      </c>
      <c r="R757"/>
      <c r="AC757" s="23">
        <v>0.096</v>
      </c>
      <c r="AF757" s="29">
        <v>0</v>
      </c>
      <c r="AG757" s="25">
        <v>2935.267989639551</v>
      </c>
    </row>
    <row r="758" spans="1:33" ht="12.75">
      <c r="A758" s="1">
        <v>37071</v>
      </c>
      <c r="B758" s="19">
        <v>180</v>
      </c>
      <c r="C758" s="2">
        <v>0.608796299</v>
      </c>
      <c r="D758" s="20">
        <v>0.608796299</v>
      </c>
      <c r="E758" s="3">
        <v>7483</v>
      </c>
      <c r="F758" s="21">
        <v>0</v>
      </c>
      <c r="G758" s="68">
        <v>39.4419481</v>
      </c>
      <c r="H758" s="68">
        <v>-78.56274475</v>
      </c>
      <c r="I758" s="22">
        <v>760.4</v>
      </c>
      <c r="J758" s="4">
        <f t="shared" si="64"/>
        <v>728.9</v>
      </c>
      <c r="K758" s="24">
        <f t="shared" si="63"/>
        <v>2735.1697617924215</v>
      </c>
      <c r="L758" s="24">
        <f t="shared" si="65"/>
        <v>2910.0497617924216</v>
      </c>
      <c r="M758" s="24">
        <f t="shared" si="66"/>
        <v>2951.3697617924213</v>
      </c>
      <c r="N758" s="25">
        <f t="shared" si="67"/>
        <v>2930.7097617924214</v>
      </c>
      <c r="O758" s="4">
        <v>10.2</v>
      </c>
      <c r="P758" s="4">
        <v>81.3</v>
      </c>
      <c r="Q758" s="4">
        <v>53.6</v>
      </c>
      <c r="R758"/>
      <c r="AC758" s="23">
        <v>0.086</v>
      </c>
      <c r="AF758" s="29">
        <v>0.001</v>
      </c>
      <c r="AG758" s="25">
        <v>2930.7097617924214</v>
      </c>
    </row>
    <row r="759" spans="1:33" ht="12.75">
      <c r="A759" s="1">
        <v>37071</v>
      </c>
      <c r="B759" s="19">
        <v>180</v>
      </c>
      <c r="C759" s="2">
        <v>0.608912051</v>
      </c>
      <c r="D759" s="20">
        <v>0.608912051</v>
      </c>
      <c r="E759" s="3">
        <v>7493</v>
      </c>
      <c r="F759" s="21">
        <v>0</v>
      </c>
      <c r="G759" s="68">
        <v>39.44696969</v>
      </c>
      <c r="H759" s="68">
        <v>-78.56849178</v>
      </c>
      <c r="I759" s="22">
        <v>760.2</v>
      </c>
      <c r="J759" s="4">
        <f t="shared" si="64"/>
        <v>728.7</v>
      </c>
      <c r="K759" s="24">
        <f t="shared" si="63"/>
        <v>2737.448562951617</v>
      </c>
      <c r="L759" s="24">
        <f t="shared" si="65"/>
        <v>2912.328562951617</v>
      </c>
      <c r="M759" s="24">
        <f t="shared" si="66"/>
        <v>2953.648562951617</v>
      </c>
      <c r="N759" s="25">
        <f t="shared" si="67"/>
        <v>2932.988562951617</v>
      </c>
      <c r="O759" s="4">
        <v>10.1</v>
      </c>
      <c r="P759" s="4">
        <v>81.6</v>
      </c>
      <c r="Q759" s="4">
        <v>54</v>
      </c>
      <c r="R759"/>
      <c r="S759" s="56">
        <v>3.216E-05</v>
      </c>
      <c r="T759" s="56">
        <v>2.36E-05</v>
      </c>
      <c r="U759" s="56">
        <v>1.422E-05</v>
      </c>
      <c r="V759" s="67">
        <v>699.6</v>
      </c>
      <c r="W759" s="67">
        <v>308.9</v>
      </c>
      <c r="X759" s="67">
        <v>301.7</v>
      </c>
      <c r="Y759" s="67">
        <v>13.4</v>
      </c>
      <c r="AC759" s="23">
        <v>0.096</v>
      </c>
      <c r="AF759" s="29">
        <v>0.001</v>
      </c>
      <c r="AG759" s="25">
        <v>2932.988562951617</v>
      </c>
    </row>
    <row r="760" spans="1:33" ht="12.75">
      <c r="A760" s="1">
        <v>37071</v>
      </c>
      <c r="B760" s="19">
        <v>180</v>
      </c>
      <c r="C760" s="2">
        <v>0.609027803</v>
      </c>
      <c r="D760" s="20">
        <v>0.609027803</v>
      </c>
      <c r="E760" s="3">
        <v>7503</v>
      </c>
      <c r="F760" s="21">
        <v>0</v>
      </c>
      <c r="G760" s="68">
        <v>39.45203506</v>
      </c>
      <c r="H760" s="68">
        <v>-78.57423689</v>
      </c>
      <c r="I760" s="22">
        <v>759.5</v>
      </c>
      <c r="J760" s="4">
        <f t="shared" si="64"/>
        <v>728</v>
      </c>
      <c r="K760" s="24">
        <f t="shared" si="63"/>
        <v>2745.429295302579</v>
      </c>
      <c r="L760" s="24">
        <f t="shared" si="65"/>
        <v>2920.309295302579</v>
      </c>
      <c r="M760" s="24">
        <f t="shared" si="66"/>
        <v>2961.6292953025786</v>
      </c>
      <c r="N760" s="25">
        <f t="shared" si="67"/>
        <v>2940.9692953025788</v>
      </c>
      <c r="O760" s="4">
        <v>10</v>
      </c>
      <c r="P760" s="4">
        <v>82.3</v>
      </c>
      <c r="Q760" s="4">
        <v>54.5</v>
      </c>
      <c r="R760"/>
      <c r="AC760" s="23">
        <v>0.096</v>
      </c>
      <c r="AF760" s="29">
        <v>0.001</v>
      </c>
      <c r="AG760" s="25">
        <v>2940.9692953025788</v>
      </c>
    </row>
    <row r="761" spans="1:33" ht="12.75">
      <c r="A761" s="1">
        <v>37071</v>
      </c>
      <c r="B761" s="19">
        <v>180</v>
      </c>
      <c r="C761" s="2">
        <v>0.609143496</v>
      </c>
      <c r="D761" s="20">
        <v>0.609143496</v>
      </c>
      <c r="E761" s="3">
        <v>7513</v>
      </c>
      <c r="F761" s="21">
        <v>0</v>
      </c>
      <c r="G761" s="68">
        <v>39.45704764</v>
      </c>
      <c r="H761" s="68">
        <v>-78.57992693</v>
      </c>
      <c r="I761" s="22">
        <v>759.8</v>
      </c>
      <c r="J761" s="4">
        <f t="shared" si="64"/>
        <v>728.3</v>
      </c>
      <c r="K761" s="24">
        <f t="shared" si="63"/>
        <v>2742.00804219973</v>
      </c>
      <c r="L761" s="24">
        <f t="shared" si="65"/>
        <v>2916.88804219973</v>
      </c>
      <c r="M761" s="24">
        <f t="shared" si="66"/>
        <v>2958.20804219973</v>
      </c>
      <c r="N761" s="25">
        <f t="shared" si="67"/>
        <v>2937.54804219973</v>
      </c>
      <c r="O761" s="4">
        <v>10</v>
      </c>
      <c r="P761" s="4">
        <v>82.8</v>
      </c>
      <c r="Q761" s="4">
        <v>55.9</v>
      </c>
      <c r="R761" s="56">
        <v>4.43E-06</v>
      </c>
      <c r="AC761" s="23">
        <v>0.106</v>
      </c>
      <c r="AF761" s="29">
        <v>0</v>
      </c>
      <c r="AG761" s="25">
        <v>2937.54804219973</v>
      </c>
    </row>
    <row r="762" spans="1:33" ht="12.75">
      <c r="A762" s="1">
        <v>37071</v>
      </c>
      <c r="B762" s="19">
        <v>180</v>
      </c>
      <c r="C762" s="2">
        <v>0.609259248</v>
      </c>
      <c r="D762" s="20">
        <v>0.609259248</v>
      </c>
      <c r="E762" s="3">
        <v>7523</v>
      </c>
      <c r="F762" s="21">
        <v>0</v>
      </c>
      <c r="G762" s="68">
        <v>39.46216146</v>
      </c>
      <c r="H762" s="68">
        <v>-78.58550296</v>
      </c>
      <c r="I762" s="22">
        <v>759.8</v>
      </c>
      <c r="J762" s="4">
        <f t="shared" si="64"/>
        <v>728.3</v>
      </c>
      <c r="K762" s="24">
        <f t="shared" si="63"/>
        <v>2742.00804219973</v>
      </c>
      <c r="L762" s="24">
        <f t="shared" si="65"/>
        <v>2916.88804219973</v>
      </c>
      <c r="M762" s="24">
        <f t="shared" si="66"/>
        <v>2958.20804219973</v>
      </c>
      <c r="N762" s="25">
        <f t="shared" si="67"/>
        <v>2937.54804219973</v>
      </c>
      <c r="O762" s="4">
        <v>10</v>
      </c>
      <c r="P762" s="4">
        <v>83</v>
      </c>
      <c r="Q762" s="4">
        <v>53.6</v>
      </c>
      <c r="R762"/>
      <c r="S762" s="56">
        <v>3.402E-05</v>
      </c>
      <c r="T762" s="56">
        <v>2.497E-05</v>
      </c>
      <c r="U762" s="56">
        <v>1.512E-05</v>
      </c>
      <c r="V762" s="67">
        <v>698.9</v>
      </c>
      <c r="W762" s="67">
        <v>308.8</v>
      </c>
      <c r="X762" s="67">
        <v>301.6</v>
      </c>
      <c r="Y762" s="67">
        <v>13.4</v>
      </c>
      <c r="AC762" s="23">
        <v>0.098</v>
      </c>
      <c r="AF762" s="29">
        <v>0.001</v>
      </c>
      <c r="AG762" s="25">
        <v>2937.54804219973</v>
      </c>
    </row>
    <row r="763" spans="1:33" ht="12.75">
      <c r="A763" s="1">
        <v>37071</v>
      </c>
      <c r="B763" s="19">
        <v>180</v>
      </c>
      <c r="C763" s="2">
        <v>0.609375</v>
      </c>
      <c r="D763" s="20">
        <v>0.609375</v>
      </c>
      <c r="E763" s="3">
        <v>7533</v>
      </c>
      <c r="F763" s="21">
        <v>0</v>
      </c>
      <c r="G763" s="68">
        <v>39.46737581</v>
      </c>
      <c r="H763" s="68">
        <v>-78.5909559</v>
      </c>
      <c r="I763" s="22">
        <v>759.2</v>
      </c>
      <c r="J763" s="4">
        <f t="shared" si="64"/>
        <v>727.7</v>
      </c>
      <c r="K763" s="24">
        <f t="shared" si="63"/>
        <v>2748.8519585530667</v>
      </c>
      <c r="L763" s="24">
        <f t="shared" si="65"/>
        <v>2923.7319585530668</v>
      </c>
      <c r="M763" s="24">
        <f t="shared" si="66"/>
        <v>2965.0519585530665</v>
      </c>
      <c r="N763" s="25">
        <f t="shared" si="67"/>
        <v>2944.3919585530666</v>
      </c>
      <c r="O763" s="4">
        <v>10</v>
      </c>
      <c r="P763" s="4">
        <v>82.7</v>
      </c>
      <c r="Q763" s="4">
        <v>54.6</v>
      </c>
      <c r="R763"/>
      <c r="AC763" s="23">
        <v>0.097</v>
      </c>
      <c r="AF763" s="29">
        <v>0.001</v>
      </c>
      <c r="AG763" s="25">
        <v>2944.3919585530666</v>
      </c>
    </row>
    <row r="764" spans="1:33" ht="12.75">
      <c r="A764" s="1">
        <v>37071</v>
      </c>
      <c r="B764" s="19">
        <v>180</v>
      </c>
      <c r="C764" s="2">
        <v>0.609490752</v>
      </c>
      <c r="D764" s="20">
        <v>0.609490752</v>
      </c>
      <c r="E764" s="3">
        <v>7543</v>
      </c>
      <c r="F764" s="21">
        <v>0</v>
      </c>
      <c r="G764" s="68">
        <v>39.47261556</v>
      </c>
      <c r="H764" s="68">
        <v>-78.59639509</v>
      </c>
      <c r="I764" s="22">
        <v>760</v>
      </c>
      <c r="J764" s="4">
        <f t="shared" si="64"/>
        <v>728.5</v>
      </c>
      <c r="K764" s="24">
        <f t="shared" si="63"/>
        <v>2739.727989639551</v>
      </c>
      <c r="L764" s="24">
        <f t="shared" si="65"/>
        <v>2914.6079896395513</v>
      </c>
      <c r="M764" s="24">
        <f t="shared" si="66"/>
        <v>2955.927989639551</v>
      </c>
      <c r="N764" s="25">
        <f t="shared" si="67"/>
        <v>2935.267989639551</v>
      </c>
      <c r="O764" s="4">
        <v>9.9</v>
      </c>
      <c r="P764" s="4">
        <v>83.5</v>
      </c>
      <c r="Q764" s="4">
        <v>55.6</v>
      </c>
      <c r="R764"/>
      <c r="AC764" s="23">
        <v>0.116</v>
      </c>
      <c r="AF764" s="29">
        <v>0.001</v>
      </c>
      <c r="AG764" s="25">
        <v>2935.267989639551</v>
      </c>
    </row>
    <row r="765" spans="1:33" ht="12.75">
      <c r="A765" s="1">
        <v>37071</v>
      </c>
      <c r="B765" s="19">
        <v>180</v>
      </c>
      <c r="C765" s="2">
        <v>0.609606504</v>
      </c>
      <c r="D765" s="20">
        <v>0.609606504</v>
      </c>
      <c r="E765" s="3">
        <v>7553</v>
      </c>
      <c r="F765" s="21">
        <v>0</v>
      </c>
      <c r="G765" s="68">
        <v>39.4778301</v>
      </c>
      <c r="H765" s="68">
        <v>-78.60184097</v>
      </c>
      <c r="I765" s="22">
        <v>760.8</v>
      </c>
      <c r="J765" s="4">
        <f t="shared" si="64"/>
        <v>729.3</v>
      </c>
      <c r="K765" s="24">
        <f t="shared" si="63"/>
        <v>2730.6140346876177</v>
      </c>
      <c r="L765" s="24">
        <f t="shared" si="65"/>
        <v>2905.494034687618</v>
      </c>
      <c r="M765" s="24">
        <f t="shared" si="66"/>
        <v>2946.8140346876175</v>
      </c>
      <c r="N765" s="25">
        <f t="shared" si="67"/>
        <v>2926.1540346876177</v>
      </c>
      <c r="O765" s="4">
        <v>10</v>
      </c>
      <c r="P765" s="4">
        <v>84.3</v>
      </c>
      <c r="Q765" s="4">
        <v>57.9</v>
      </c>
      <c r="R765"/>
      <c r="AC765" s="23">
        <v>0.106</v>
      </c>
      <c r="AF765" s="29">
        <v>0.001</v>
      </c>
      <c r="AG765" s="25">
        <v>2926.1540346876177</v>
      </c>
    </row>
    <row r="766" spans="1:33" ht="12.75">
      <c r="A766" s="1">
        <v>37071</v>
      </c>
      <c r="B766" s="19">
        <v>180</v>
      </c>
      <c r="C766" s="2">
        <v>0.609722197</v>
      </c>
      <c r="D766" s="20">
        <v>0.609722197</v>
      </c>
      <c r="E766" s="3">
        <v>7563</v>
      </c>
      <c r="F766" s="21">
        <v>0</v>
      </c>
      <c r="G766" s="68">
        <v>39.48299121</v>
      </c>
      <c r="H766" s="68">
        <v>-78.607283</v>
      </c>
      <c r="I766" s="22">
        <v>758.8</v>
      </c>
      <c r="J766" s="4">
        <f t="shared" si="64"/>
        <v>727.3</v>
      </c>
      <c r="K766" s="24">
        <f t="shared" si="63"/>
        <v>2753.4177051269226</v>
      </c>
      <c r="L766" s="24">
        <f t="shared" si="65"/>
        <v>2928.2977051269227</v>
      </c>
      <c r="M766" s="24">
        <f t="shared" si="66"/>
        <v>2969.6177051269224</v>
      </c>
      <c r="N766" s="25">
        <f t="shared" si="67"/>
        <v>2948.9577051269225</v>
      </c>
      <c r="O766" s="4">
        <v>9.6</v>
      </c>
      <c r="P766" s="4">
        <v>84.6</v>
      </c>
      <c r="Q766" s="4">
        <v>55.5</v>
      </c>
      <c r="R766"/>
      <c r="S766" s="56">
        <v>3.46E-05</v>
      </c>
      <c r="T766" s="56">
        <v>2.542E-05</v>
      </c>
      <c r="U766" s="56">
        <v>1.523E-05</v>
      </c>
      <c r="V766" s="67">
        <v>699.1</v>
      </c>
      <c r="W766" s="67">
        <v>308.7</v>
      </c>
      <c r="X766" s="67">
        <v>301.5</v>
      </c>
      <c r="Y766" s="67">
        <v>13.4</v>
      </c>
      <c r="AC766" s="23">
        <v>0.087</v>
      </c>
      <c r="AF766" s="29">
        <v>0.001</v>
      </c>
      <c r="AG766" s="25">
        <v>2948.9577051269225</v>
      </c>
    </row>
    <row r="767" spans="1:33" ht="12.75">
      <c r="A767" s="1">
        <v>37071</v>
      </c>
      <c r="B767" s="19">
        <v>180</v>
      </c>
      <c r="C767" s="2">
        <v>0.609837949</v>
      </c>
      <c r="D767" s="20">
        <v>0.609837949</v>
      </c>
      <c r="E767" s="3">
        <v>7573</v>
      </c>
      <c r="F767" s="21">
        <v>0</v>
      </c>
      <c r="G767" s="68">
        <v>39.4881936</v>
      </c>
      <c r="H767" s="68">
        <v>-78.61287799</v>
      </c>
      <c r="I767" s="22">
        <v>759.8</v>
      </c>
      <c r="J767" s="4">
        <f t="shared" si="64"/>
        <v>728.3</v>
      </c>
      <c r="K767" s="24">
        <f t="shared" si="63"/>
        <v>2742.00804219973</v>
      </c>
      <c r="L767" s="24">
        <f t="shared" si="65"/>
        <v>2916.88804219973</v>
      </c>
      <c r="M767" s="24">
        <f t="shared" si="66"/>
        <v>2958.20804219973</v>
      </c>
      <c r="N767" s="25">
        <f t="shared" si="67"/>
        <v>2937.54804219973</v>
      </c>
      <c r="O767" s="4">
        <v>9.7</v>
      </c>
      <c r="P767" s="4">
        <v>85.2</v>
      </c>
      <c r="Q767" s="4">
        <v>55</v>
      </c>
      <c r="R767" s="56">
        <v>7.62E-06</v>
      </c>
      <c r="AC767" s="23">
        <v>0.116</v>
      </c>
      <c r="AF767" s="29">
        <v>0.002</v>
      </c>
      <c r="AG767" s="25">
        <v>2937.54804219973</v>
      </c>
    </row>
    <row r="768" spans="1:33" ht="12.75">
      <c r="A768" s="1">
        <v>37071</v>
      </c>
      <c r="B768" s="19">
        <v>180</v>
      </c>
      <c r="C768" s="2">
        <v>0.609953701</v>
      </c>
      <c r="D768" s="20">
        <v>0.609953701</v>
      </c>
      <c r="E768" s="3">
        <v>7583</v>
      </c>
      <c r="F768" s="21">
        <v>0</v>
      </c>
      <c r="G768" s="68">
        <v>39.49320029</v>
      </c>
      <c r="H768" s="68">
        <v>-78.61846255</v>
      </c>
      <c r="I768" s="22">
        <v>759.1</v>
      </c>
      <c r="J768" s="4">
        <f t="shared" si="64"/>
        <v>727.6</v>
      </c>
      <c r="K768" s="24">
        <f t="shared" si="63"/>
        <v>2749.99315987033</v>
      </c>
      <c r="L768" s="24">
        <f t="shared" si="65"/>
        <v>2924.8731598703303</v>
      </c>
      <c r="M768" s="24">
        <f t="shared" si="66"/>
        <v>2966.19315987033</v>
      </c>
      <c r="N768" s="25">
        <f t="shared" si="67"/>
        <v>2945.53315987033</v>
      </c>
      <c r="O768" s="4">
        <v>9.6</v>
      </c>
      <c r="P768" s="4">
        <v>85.4</v>
      </c>
      <c r="Q768" s="4">
        <v>56.9</v>
      </c>
      <c r="R768"/>
      <c r="AC768" s="23">
        <v>0.116</v>
      </c>
      <c r="AF768" s="29">
        <v>0.001</v>
      </c>
      <c r="AG768" s="25">
        <v>2945.53315987033</v>
      </c>
    </row>
    <row r="769" spans="1:33" ht="12.75">
      <c r="A769" s="1">
        <v>37071</v>
      </c>
      <c r="B769" s="19">
        <v>180</v>
      </c>
      <c r="C769" s="2">
        <v>0.610069454</v>
      </c>
      <c r="D769" s="20">
        <v>0.610069454</v>
      </c>
      <c r="E769" s="3">
        <v>7593</v>
      </c>
      <c r="F769" s="21">
        <v>0</v>
      </c>
      <c r="G769" s="68">
        <v>39.498144</v>
      </c>
      <c r="H769" s="68">
        <v>-78.62405458</v>
      </c>
      <c r="I769" s="22">
        <v>758.2</v>
      </c>
      <c r="J769" s="4">
        <f t="shared" si="64"/>
        <v>726.7</v>
      </c>
      <c r="K769" s="24">
        <f t="shared" si="63"/>
        <v>2760.27103539653</v>
      </c>
      <c r="L769" s="24">
        <f t="shared" si="65"/>
        <v>2935.15103539653</v>
      </c>
      <c r="M769" s="24">
        <f t="shared" si="66"/>
        <v>2976.4710353965297</v>
      </c>
      <c r="N769" s="25">
        <f t="shared" si="67"/>
        <v>2955.81103539653</v>
      </c>
      <c r="O769" s="4">
        <v>9.5</v>
      </c>
      <c r="P769" s="4">
        <v>85.7</v>
      </c>
      <c r="Q769" s="4">
        <v>56.4</v>
      </c>
      <c r="R769"/>
      <c r="S769" s="56">
        <v>4.435E-05</v>
      </c>
      <c r="T769" s="56">
        <v>3.131E-05</v>
      </c>
      <c r="U769" s="56">
        <v>1.921E-05</v>
      </c>
      <c r="V769" s="67">
        <v>698.2</v>
      </c>
      <c r="W769" s="67">
        <v>308.7</v>
      </c>
      <c r="X769" s="67">
        <v>301.4</v>
      </c>
      <c r="Y769" s="67">
        <v>13.6</v>
      </c>
      <c r="AC769" s="23">
        <v>0.076</v>
      </c>
      <c r="AF769" s="29">
        <v>12</v>
      </c>
      <c r="AG769" s="25">
        <v>2955.81103539653</v>
      </c>
    </row>
    <row r="770" spans="1:33" ht="12.75">
      <c r="A770" s="1">
        <v>37071</v>
      </c>
      <c r="B770" s="19">
        <v>180</v>
      </c>
      <c r="C770" s="2">
        <v>0.610185206</v>
      </c>
      <c r="D770" s="20">
        <v>0.610185206</v>
      </c>
      <c r="E770" s="3">
        <v>7603</v>
      </c>
      <c r="F770" s="21">
        <v>0</v>
      </c>
      <c r="G770" s="68">
        <v>39.50309851</v>
      </c>
      <c r="H770" s="68">
        <v>-78.62970348</v>
      </c>
      <c r="I770" s="22">
        <v>758.6</v>
      </c>
      <c r="J770" s="4">
        <f t="shared" si="64"/>
        <v>727.1</v>
      </c>
      <c r="K770" s="24">
        <f t="shared" si="63"/>
        <v>2755.701520150118</v>
      </c>
      <c r="L770" s="24">
        <f t="shared" si="65"/>
        <v>2930.581520150118</v>
      </c>
      <c r="M770" s="24">
        <f t="shared" si="66"/>
        <v>2971.901520150118</v>
      </c>
      <c r="N770" s="25">
        <f t="shared" si="67"/>
        <v>2951.241520150118</v>
      </c>
      <c r="O770" s="4">
        <v>9.6</v>
      </c>
      <c r="P770" s="4">
        <v>85.7</v>
      </c>
      <c r="Q770" s="4">
        <v>56.9</v>
      </c>
      <c r="R770"/>
      <c r="AC770" s="23">
        <v>0.136</v>
      </c>
      <c r="AF770" s="29">
        <v>12</v>
      </c>
      <c r="AG770" s="25">
        <v>2951.241520150118</v>
      </c>
    </row>
    <row r="771" spans="1:33" ht="12.75">
      <c r="A771" s="1">
        <v>37071</v>
      </c>
      <c r="B771" s="19">
        <v>180</v>
      </c>
      <c r="C771" s="2">
        <v>0.610300899</v>
      </c>
      <c r="D771" s="20">
        <v>0.610300899</v>
      </c>
      <c r="E771" s="3">
        <v>7613</v>
      </c>
      <c r="F771" s="21">
        <v>0</v>
      </c>
      <c r="G771" s="68">
        <v>39.50801542</v>
      </c>
      <c r="H771" s="68">
        <v>-78.63536377</v>
      </c>
      <c r="I771" s="22">
        <v>757.7</v>
      </c>
      <c r="J771" s="4">
        <f t="shared" si="64"/>
        <v>726.2</v>
      </c>
      <c r="K771" s="24">
        <f t="shared" si="63"/>
        <v>2765.986467773031</v>
      </c>
      <c r="L771" s="24">
        <f t="shared" si="65"/>
        <v>2940.866467773031</v>
      </c>
      <c r="M771" s="24">
        <f t="shared" si="66"/>
        <v>2982.186467773031</v>
      </c>
      <c r="N771" s="25">
        <f t="shared" si="67"/>
        <v>2961.526467773031</v>
      </c>
      <c r="O771" s="4">
        <v>9.5</v>
      </c>
      <c r="P771" s="4">
        <v>85.2</v>
      </c>
      <c r="Q771" s="4">
        <v>57.6</v>
      </c>
      <c r="R771"/>
      <c r="AC771" s="23">
        <v>0.126</v>
      </c>
      <c r="AF771" s="29">
        <v>12</v>
      </c>
      <c r="AG771" s="25">
        <v>2961.526467773031</v>
      </c>
    </row>
    <row r="772" spans="1:33" ht="12.75">
      <c r="A772" s="1">
        <v>37071</v>
      </c>
      <c r="B772" s="19">
        <v>180</v>
      </c>
      <c r="C772" s="2">
        <v>0.610416651</v>
      </c>
      <c r="D772" s="20">
        <v>0.610416651</v>
      </c>
      <c r="E772" s="3">
        <v>7623</v>
      </c>
      <c r="F772" s="21">
        <v>0</v>
      </c>
      <c r="G772" s="68">
        <v>39.51295007</v>
      </c>
      <c r="H772" s="68">
        <v>-78.64105203</v>
      </c>
      <c r="I772" s="22">
        <v>756.8</v>
      </c>
      <c r="J772" s="4">
        <f t="shared" si="64"/>
        <v>725.3</v>
      </c>
      <c r="K772" s="24">
        <f t="shared" si="63"/>
        <v>2776.2841697262675</v>
      </c>
      <c r="L772" s="24">
        <f t="shared" si="65"/>
        <v>2951.1641697262676</v>
      </c>
      <c r="M772" s="24">
        <f t="shared" si="66"/>
        <v>2992.4841697262673</v>
      </c>
      <c r="N772" s="25">
        <f t="shared" si="67"/>
        <v>2971.8241697262674</v>
      </c>
      <c r="O772" s="4">
        <v>9.5</v>
      </c>
      <c r="P772" s="4">
        <v>84.6</v>
      </c>
      <c r="Q772" s="4">
        <v>55.6</v>
      </c>
      <c r="R772"/>
      <c r="S772" s="56">
        <v>4.667E-05</v>
      </c>
      <c r="T772" s="56">
        <v>3.268E-05</v>
      </c>
      <c r="U772" s="56">
        <v>1.948E-05</v>
      </c>
      <c r="V772" s="67">
        <v>697.3</v>
      </c>
      <c r="W772" s="67">
        <v>308.6</v>
      </c>
      <c r="X772" s="67">
        <v>301.4</v>
      </c>
      <c r="Y772" s="67">
        <v>13.8</v>
      </c>
      <c r="AC772" s="23">
        <v>0.136</v>
      </c>
      <c r="AF772" s="29">
        <v>12</v>
      </c>
      <c r="AG772" s="25">
        <v>2971.8241697262674</v>
      </c>
    </row>
    <row r="773" spans="1:33" ht="12.75">
      <c r="A773" s="1">
        <v>37071</v>
      </c>
      <c r="B773" s="19">
        <v>180</v>
      </c>
      <c r="C773" s="2">
        <v>0.610532403</v>
      </c>
      <c r="D773" s="20">
        <v>0.610532403</v>
      </c>
      <c r="E773" s="3">
        <v>7633</v>
      </c>
      <c r="F773" s="21">
        <v>0</v>
      </c>
      <c r="G773" s="68">
        <v>39.51783003</v>
      </c>
      <c r="H773" s="68">
        <v>-78.6466225</v>
      </c>
      <c r="I773" s="22">
        <v>758.7</v>
      </c>
      <c r="J773" s="4">
        <f t="shared" si="64"/>
        <v>727.2</v>
      </c>
      <c r="K773" s="24">
        <f t="shared" si="63"/>
        <v>2754.5595341245266</v>
      </c>
      <c r="L773" s="24">
        <f t="shared" si="65"/>
        <v>2929.4395341245267</v>
      </c>
      <c r="M773" s="24">
        <f t="shared" si="66"/>
        <v>2970.7595341245265</v>
      </c>
      <c r="N773" s="25">
        <f t="shared" si="67"/>
        <v>2950.0995341245266</v>
      </c>
      <c r="O773" s="4">
        <v>9.7</v>
      </c>
      <c r="P773" s="4">
        <v>84.4</v>
      </c>
      <c r="Q773" s="4">
        <v>54</v>
      </c>
      <c r="R773" s="56">
        <v>1.3E-06</v>
      </c>
      <c r="AC773" s="23">
        <v>0.146</v>
      </c>
      <c r="AF773" s="29">
        <v>12</v>
      </c>
      <c r="AG773" s="25">
        <v>2950.0995341245266</v>
      </c>
    </row>
    <row r="774" spans="1:33" ht="12.75">
      <c r="A774" s="1">
        <v>37071</v>
      </c>
      <c r="B774" s="19">
        <v>180</v>
      </c>
      <c r="C774" s="2">
        <v>0.610648155</v>
      </c>
      <c r="D774" s="20">
        <v>0.610648155</v>
      </c>
      <c r="E774" s="3">
        <v>7643</v>
      </c>
      <c r="F774" s="21">
        <v>0</v>
      </c>
      <c r="G774" s="68">
        <v>39.52275245</v>
      </c>
      <c r="H774" s="68">
        <v>-78.65217904</v>
      </c>
      <c r="I774" s="22">
        <v>757.7</v>
      </c>
      <c r="J774" s="4">
        <f t="shared" si="64"/>
        <v>726.2</v>
      </c>
      <c r="K774" s="24">
        <f t="shared" si="63"/>
        <v>2765.986467773031</v>
      </c>
      <c r="L774" s="24">
        <f t="shared" si="65"/>
        <v>2940.866467773031</v>
      </c>
      <c r="M774" s="24">
        <f t="shared" si="66"/>
        <v>2982.186467773031</v>
      </c>
      <c r="N774" s="25">
        <f t="shared" si="67"/>
        <v>2961.526467773031</v>
      </c>
      <c r="O774" s="4">
        <v>9.7</v>
      </c>
      <c r="P774" s="4">
        <v>84.4</v>
      </c>
      <c r="Q774" s="4">
        <v>52.5</v>
      </c>
      <c r="R774"/>
      <c r="AC774" s="23">
        <v>0.156</v>
      </c>
      <c r="AF774" s="29">
        <v>12</v>
      </c>
      <c r="AG774" s="25">
        <v>2961.526467773031</v>
      </c>
    </row>
    <row r="775" spans="1:33" ht="12.75">
      <c r="A775" s="1">
        <v>37071</v>
      </c>
      <c r="B775" s="19">
        <v>180</v>
      </c>
      <c r="C775" s="2">
        <v>0.610763907</v>
      </c>
      <c r="D775" s="20">
        <v>0.610763907</v>
      </c>
      <c r="E775" s="3">
        <v>7653</v>
      </c>
      <c r="F775" s="21">
        <v>0</v>
      </c>
      <c r="G775" s="68">
        <v>39.52795755</v>
      </c>
      <c r="H775" s="68">
        <v>-78.65793018</v>
      </c>
      <c r="I775" s="22">
        <v>755.5</v>
      </c>
      <c r="J775" s="4">
        <f t="shared" si="64"/>
        <v>724</v>
      </c>
      <c r="K775" s="24">
        <f t="shared" si="63"/>
        <v>2791.181209233327</v>
      </c>
      <c r="L775" s="24">
        <f t="shared" si="65"/>
        <v>2966.061209233327</v>
      </c>
      <c r="M775" s="24">
        <f t="shared" si="66"/>
        <v>3007.381209233327</v>
      </c>
      <c r="N775" s="25">
        <f t="shared" si="67"/>
        <v>2986.721209233327</v>
      </c>
      <c r="O775" s="4">
        <v>9.4</v>
      </c>
      <c r="P775" s="4">
        <v>84</v>
      </c>
      <c r="Q775" s="4">
        <v>55.6</v>
      </c>
      <c r="R775"/>
      <c r="S775" s="56">
        <v>3.95E-05</v>
      </c>
      <c r="T775" s="56">
        <v>2.805E-05</v>
      </c>
      <c r="U775" s="56">
        <v>1.666E-05</v>
      </c>
      <c r="V775" s="67">
        <v>696.7</v>
      </c>
      <c r="W775" s="67">
        <v>308.5</v>
      </c>
      <c r="X775" s="67">
        <v>301.3</v>
      </c>
      <c r="Y775" s="67">
        <v>14</v>
      </c>
      <c r="AC775" s="23">
        <v>0.145</v>
      </c>
      <c r="AD775" s="51">
        <v>0</v>
      </c>
      <c r="AE775" s="51">
        <f aca="true" t="shared" si="68" ref="AE775:AE838">AVERAGE(AD770:AD775)</f>
        <v>0</v>
      </c>
      <c r="AF775" s="29">
        <v>12</v>
      </c>
      <c r="AG775" s="25">
        <v>2986.721209233327</v>
      </c>
    </row>
    <row r="776" spans="1:33" ht="12.75">
      <c r="A776" s="1">
        <v>37071</v>
      </c>
      <c r="B776" s="19">
        <v>180</v>
      </c>
      <c r="C776" s="2">
        <v>0.6108796</v>
      </c>
      <c r="D776" s="20">
        <v>0.6108796</v>
      </c>
      <c r="E776" s="3">
        <v>7663</v>
      </c>
      <c r="F776" s="21">
        <v>0</v>
      </c>
      <c r="G776" s="68">
        <v>39.5329282</v>
      </c>
      <c r="H776" s="68">
        <v>-78.66357051</v>
      </c>
      <c r="I776" s="22">
        <v>757.9</v>
      </c>
      <c r="J776" s="4">
        <f t="shared" si="64"/>
        <v>726.4</v>
      </c>
      <c r="K776" s="24">
        <f aca="true" t="shared" si="69" ref="K776:K839">(8303.951372*(LN(1013.25/J776)))</f>
        <v>2763.699822743575</v>
      </c>
      <c r="L776" s="24">
        <f t="shared" si="65"/>
        <v>2938.5798227435753</v>
      </c>
      <c r="M776" s="24">
        <f t="shared" si="66"/>
        <v>2979.899822743575</v>
      </c>
      <c r="N776" s="25">
        <f t="shared" si="67"/>
        <v>2959.239822743575</v>
      </c>
      <c r="O776" s="4">
        <v>9.6</v>
      </c>
      <c r="P776" s="4">
        <v>84.6</v>
      </c>
      <c r="Q776" s="4">
        <v>56.5</v>
      </c>
      <c r="R776"/>
      <c r="AC776" s="23">
        <v>0.156</v>
      </c>
      <c r="AD776" s="51">
        <v>1.11</v>
      </c>
      <c r="AE776" s="51">
        <f t="shared" si="68"/>
        <v>0.555</v>
      </c>
      <c r="AF776" s="29">
        <v>12</v>
      </c>
      <c r="AG776" s="25">
        <v>2959.239822743575</v>
      </c>
    </row>
    <row r="777" spans="1:33" ht="12.75">
      <c r="A777" s="1">
        <v>37071</v>
      </c>
      <c r="B777" s="19">
        <v>180</v>
      </c>
      <c r="C777" s="2">
        <v>0.610995352</v>
      </c>
      <c r="D777" s="20">
        <v>0.610995352</v>
      </c>
      <c r="E777" s="3">
        <v>7673</v>
      </c>
      <c r="F777" s="21">
        <v>0</v>
      </c>
      <c r="G777" s="68">
        <v>39.53789014</v>
      </c>
      <c r="H777" s="68">
        <v>-78.66908459</v>
      </c>
      <c r="I777" s="22">
        <v>758.8</v>
      </c>
      <c r="J777" s="4">
        <f aca="true" t="shared" si="70" ref="J777:J840">(I777-31.5)</f>
        <v>727.3</v>
      </c>
      <c r="K777" s="24">
        <f t="shared" si="69"/>
        <v>2753.4177051269226</v>
      </c>
      <c r="L777" s="24">
        <f aca="true" t="shared" si="71" ref="L777:L840">(K777+174.88)</f>
        <v>2928.2977051269227</v>
      </c>
      <c r="M777" s="24">
        <f aca="true" t="shared" si="72" ref="M777:M840">(K777+216.2)</f>
        <v>2969.6177051269224</v>
      </c>
      <c r="N777" s="25">
        <f aca="true" t="shared" si="73" ref="N777:N840">AVERAGE(L777:M777)</f>
        <v>2948.9577051269225</v>
      </c>
      <c r="O777" s="4">
        <v>9.8</v>
      </c>
      <c r="P777" s="4">
        <v>85.1</v>
      </c>
      <c r="Q777" s="4">
        <v>55</v>
      </c>
      <c r="R777"/>
      <c r="AC777" s="23">
        <v>0.166</v>
      </c>
      <c r="AD777" s="51">
        <v>1.11</v>
      </c>
      <c r="AE777" s="51">
        <f t="shared" si="68"/>
        <v>0.7400000000000001</v>
      </c>
      <c r="AF777" s="29">
        <v>12</v>
      </c>
      <c r="AG777" s="25">
        <v>2948.9577051269225</v>
      </c>
    </row>
    <row r="778" spans="1:33" ht="12.75">
      <c r="A778" s="1">
        <v>37071</v>
      </c>
      <c r="B778" s="19">
        <v>180</v>
      </c>
      <c r="C778" s="2">
        <v>0.611111104</v>
      </c>
      <c r="D778" s="20">
        <v>0.611111104</v>
      </c>
      <c r="E778" s="3">
        <v>7683</v>
      </c>
      <c r="F778" s="21">
        <v>0</v>
      </c>
      <c r="G778" s="68">
        <v>39.54312711</v>
      </c>
      <c r="H778" s="68">
        <v>-78.6749335</v>
      </c>
      <c r="I778" s="22">
        <v>757.1</v>
      </c>
      <c r="J778" s="4">
        <f t="shared" si="70"/>
        <v>725.6</v>
      </c>
      <c r="K778" s="24">
        <f t="shared" si="69"/>
        <v>2772.8501833080413</v>
      </c>
      <c r="L778" s="24">
        <f t="shared" si="71"/>
        <v>2947.7301833080414</v>
      </c>
      <c r="M778" s="24">
        <f t="shared" si="72"/>
        <v>2989.050183308041</v>
      </c>
      <c r="N778" s="25">
        <f t="shared" si="73"/>
        <v>2968.3901833080413</v>
      </c>
      <c r="O778" s="4">
        <v>9.8</v>
      </c>
      <c r="P778" s="4">
        <v>83.8</v>
      </c>
      <c r="Q778" s="4">
        <v>54.9</v>
      </c>
      <c r="R778"/>
      <c r="S778" s="56">
        <v>3.93E-05</v>
      </c>
      <c r="T778" s="56">
        <v>2.787E-05</v>
      </c>
      <c r="U778" s="56">
        <v>1.626E-05</v>
      </c>
      <c r="V778" s="67">
        <v>696.9</v>
      </c>
      <c r="W778" s="67">
        <v>308.5</v>
      </c>
      <c r="X778" s="67">
        <v>301.2</v>
      </c>
      <c r="Y778" s="67">
        <v>13.8</v>
      </c>
      <c r="AC778" s="23">
        <v>0.136</v>
      </c>
      <c r="AD778" s="51">
        <v>0</v>
      </c>
      <c r="AE778" s="51">
        <f t="shared" si="68"/>
        <v>0.555</v>
      </c>
      <c r="AF778" s="29">
        <v>12</v>
      </c>
      <c r="AG778" s="25">
        <v>2968.3901833080413</v>
      </c>
    </row>
    <row r="779" spans="1:33" ht="12.75">
      <c r="A779" s="1">
        <v>37071</v>
      </c>
      <c r="B779" s="19">
        <v>180</v>
      </c>
      <c r="C779" s="2">
        <v>0.611226857</v>
      </c>
      <c r="D779" s="20">
        <v>0.611226857</v>
      </c>
      <c r="E779" s="3">
        <v>7693</v>
      </c>
      <c r="F779" s="21">
        <v>0</v>
      </c>
      <c r="G779" s="68">
        <v>39.54837349</v>
      </c>
      <c r="H779" s="68">
        <v>-78.68084874</v>
      </c>
      <c r="I779" s="22">
        <v>757.1</v>
      </c>
      <c r="J779" s="4">
        <f t="shared" si="70"/>
        <v>725.6</v>
      </c>
      <c r="K779" s="24">
        <f t="shared" si="69"/>
        <v>2772.8501833080413</v>
      </c>
      <c r="L779" s="24">
        <f t="shared" si="71"/>
        <v>2947.7301833080414</v>
      </c>
      <c r="M779" s="24">
        <f t="shared" si="72"/>
        <v>2989.050183308041</v>
      </c>
      <c r="N779" s="25">
        <f t="shared" si="73"/>
        <v>2968.3901833080413</v>
      </c>
      <c r="O779" s="4">
        <v>9.9</v>
      </c>
      <c r="P779" s="4">
        <v>83</v>
      </c>
      <c r="Q779" s="4">
        <v>58.4</v>
      </c>
      <c r="R779" s="56">
        <v>1.46E-06</v>
      </c>
      <c r="AC779" s="23">
        <v>0.136</v>
      </c>
      <c r="AD779" s="51">
        <v>0</v>
      </c>
      <c r="AE779" s="51">
        <f t="shared" si="68"/>
        <v>0.44400000000000006</v>
      </c>
      <c r="AF779" s="29">
        <v>12</v>
      </c>
      <c r="AG779" s="25">
        <v>2968.3901833080413</v>
      </c>
    </row>
    <row r="780" spans="1:33" ht="12.75">
      <c r="A780" s="1">
        <v>37071</v>
      </c>
      <c r="B780" s="19">
        <v>180</v>
      </c>
      <c r="C780" s="2">
        <v>0.611342609</v>
      </c>
      <c r="D780" s="20">
        <v>0.611342609</v>
      </c>
      <c r="E780" s="3">
        <v>7703</v>
      </c>
      <c r="F780" s="21">
        <v>0</v>
      </c>
      <c r="G780" s="68">
        <v>39.55345223</v>
      </c>
      <c r="H780" s="68">
        <v>-78.68659557</v>
      </c>
      <c r="I780" s="22">
        <v>757.4</v>
      </c>
      <c r="J780" s="4">
        <f t="shared" si="70"/>
        <v>725.9</v>
      </c>
      <c r="K780" s="24">
        <f t="shared" si="69"/>
        <v>2769.4176163813145</v>
      </c>
      <c r="L780" s="24">
        <f t="shared" si="71"/>
        <v>2944.2976163813146</v>
      </c>
      <c r="M780" s="24">
        <f t="shared" si="72"/>
        <v>2985.6176163813143</v>
      </c>
      <c r="N780" s="25">
        <f t="shared" si="73"/>
        <v>2964.9576163813144</v>
      </c>
      <c r="O780" s="4">
        <v>10</v>
      </c>
      <c r="P780" s="4">
        <v>82.5</v>
      </c>
      <c r="Q780" s="4">
        <v>57.6</v>
      </c>
      <c r="R780"/>
      <c r="AC780" s="23">
        <v>0.156</v>
      </c>
      <c r="AD780" s="51">
        <v>1.11</v>
      </c>
      <c r="AE780" s="51">
        <f t="shared" si="68"/>
        <v>0.555</v>
      </c>
      <c r="AF780" s="29">
        <v>12</v>
      </c>
      <c r="AG780" s="25">
        <v>2964.9576163813144</v>
      </c>
    </row>
    <row r="781" spans="1:33" ht="12.75">
      <c r="A781" s="1">
        <v>37071</v>
      </c>
      <c r="B781" s="19">
        <v>180</v>
      </c>
      <c r="C781" s="2">
        <v>0.611458361</v>
      </c>
      <c r="D781" s="20">
        <v>0.611458361</v>
      </c>
      <c r="E781" s="3">
        <v>7713</v>
      </c>
      <c r="F781" s="21">
        <v>0</v>
      </c>
      <c r="G781" s="68">
        <v>39.55854062</v>
      </c>
      <c r="H781" s="68">
        <v>-78.69227216</v>
      </c>
      <c r="I781" s="22">
        <v>756.8</v>
      </c>
      <c r="J781" s="4">
        <f t="shared" si="70"/>
        <v>725.3</v>
      </c>
      <c r="K781" s="24">
        <f t="shared" si="69"/>
        <v>2776.2841697262675</v>
      </c>
      <c r="L781" s="24">
        <f t="shared" si="71"/>
        <v>2951.1641697262676</v>
      </c>
      <c r="M781" s="24">
        <f t="shared" si="72"/>
        <v>2992.4841697262673</v>
      </c>
      <c r="N781" s="25">
        <f t="shared" si="73"/>
        <v>2971.8241697262674</v>
      </c>
      <c r="O781" s="4">
        <v>9.9</v>
      </c>
      <c r="P781" s="4">
        <v>82.4</v>
      </c>
      <c r="Q781" s="4">
        <v>57</v>
      </c>
      <c r="R781"/>
      <c r="S781" s="56">
        <v>3.966E-05</v>
      </c>
      <c r="T781" s="56">
        <v>2.847E-05</v>
      </c>
      <c r="U781" s="56">
        <v>1.721E-05</v>
      </c>
      <c r="V781" s="67">
        <v>696.2</v>
      </c>
      <c r="W781" s="67">
        <v>308.4</v>
      </c>
      <c r="X781" s="67">
        <v>301.1</v>
      </c>
      <c r="Y781" s="67">
        <v>13.8</v>
      </c>
      <c r="AC781" s="23">
        <v>0.157</v>
      </c>
      <c r="AD781" s="51">
        <v>1.11</v>
      </c>
      <c r="AE781" s="51">
        <f t="shared" si="68"/>
        <v>0.7400000000000001</v>
      </c>
      <c r="AF781" s="29">
        <v>12</v>
      </c>
      <c r="AG781" s="25">
        <v>2971.8241697262674</v>
      </c>
    </row>
    <row r="782" spans="1:33" ht="12.75">
      <c r="A782" s="1">
        <v>37071</v>
      </c>
      <c r="B782" s="19">
        <v>180</v>
      </c>
      <c r="C782" s="2">
        <v>0.611574054</v>
      </c>
      <c r="D782" s="20">
        <v>0.611574054</v>
      </c>
      <c r="E782" s="3">
        <v>7723</v>
      </c>
      <c r="F782" s="21">
        <v>0</v>
      </c>
      <c r="G782" s="68">
        <v>39.56377104</v>
      </c>
      <c r="H782" s="68">
        <v>-78.69795441</v>
      </c>
      <c r="I782" s="22">
        <v>757</v>
      </c>
      <c r="J782" s="4">
        <f t="shared" si="70"/>
        <v>725.5</v>
      </c>
      <c r="K782" s="24">
        <f t="shared" si="69"/>
        <v>2773.994687668203</v>
      </c>
      <c r="L782" s="24">
        <f t="shared" si="71"/>
        <v>2948.874687668203</v>
      </c>
      <c r="M782" s="24">
        <f t="shared" si="72"/>
        <v>2990.1946876682027</v>
      </c>
      <c r="N782" s="25">
        <f t="shared" si="73"/>
        <v>2969.534687668203</v>
      </c>
      <c r="O782" s="4">
        <v>9.9</v>
      </c>
      <c r="P782" s="4">
        <v>82.4</v>
      </c>
      <c r="Q782" s="4">
        <v>56.1</v>
      </c>
      <c r="R782"/>
      <c r="AC782" s="23">
        <v>0.148</v>
      </c>
      <c r="AD782" s="51">
        <v>0</v>
      </c>
      <c r="AE782" s="51">
        <f t="shared" si="68"/>
        <v>0.555</v>
      </c>
      <c r="AF782" s="29">
        <v>12</v>
      </c>
      <c r="AG782" s="25">
        <v>2969.534687668203</v>
      </c>
    </row>
    <row r="783" spans="1:33" ht="12.75">
      <c r="A783" s="1">
        <v>37071</v>
      </c>
      <c r="B783" s="19">
        <v>180</v>
      </c>
      <c r="C783" s="2">
        <v>0.611689806</v>
      </c>
      <c r="D783" s="20">
        <v>0.611689806</v>
      </c>
      <c r="E783" s="3">
        <v>7733</v>
      </c>
      <c r="F783" s="21">
        <v>0</v>
      </c>
      <c r="G783" s="68">
        <v>39.56902726</v>
      </c>
      <c r="H783" s="68">
        <v>-78.70357956</v>
      </c>
      <c r="I783" s="22">
        <v>757</v>
      </c>
      <c r="J783" s="4">
        <f t="shared" si="70"/>
        <v>725.5</v>
      </c>
      <c r="K783" s="24">
        <f t="shared" si="69"/>
        <v>2773.994687668203</v>
      </c>
      <c r="L783" s="24">
        <f t="shared" si="71"/>
        <v>2948.874687668203</v>
      </c>
      <c r="M783" s="24">
        <f t="shared" si="72"/>
        <v>2990.1946876682027</v>
      </c>
      <c r="N783" s="25">
        <f t="shared" si="73"/>
        <v>2969.534687668203</v>
      </c>
      <c r="O783" s="4">
        <v>10</v>
      </c>
      <c r="P783" s="4">
        <v>82.4</v>
      </c>
      <c r="Q783" s="4">
        <v>56.6</v>
      </c>
      <c r="R783"/>
      <c r="AC783" s="23">
        <v>0.157</v>
      </c>
      <c r="AD783" s="51">
        <v>1.11</v>
      </c>
      <c r="AE783" s="51">
        <f t="shared" si="68"/>
        <v>0.555</v>
      </c>
      <c r="AF783" s="29">
        <v>12</v>
      </c>
      <c r="AG783" s="25">
        <v>2969.534687668203</v>
      </c>
    </row>
    <row r="784" spans="1:33" ht="12.75">
      <c r="A784" s="1">
        <v>37071</v>
      </c>
      <c r="B784" s="19">
        <v>180</v>
      </c>
      <c r="C784" s="2">
        <v>0.611805558</v>
      </c>
      <c r="D784" s="20">
        <v>0.611805558</v>
      </c>
      <c r="E784" s="3">
        <v>7743</v>
      </c>
      <c r="F784" s="21">
        <v>0</v>
      </c>
      <c r="G784" s="68">
        <v>39.57433346</v>
      </c>
      <c r="H784" s="68">
        <v>-78.70926224</v>
      </c>
      <c r="I784" s="22">
        <v>756.2</v>
      </c>
      <c r="J784" s="4">
        <f t="shared" si="70"/>
        <v>724.7</v>
      </c>
      <c r="K784" s="24">
        <f t="shared" si="69"/>
        <v>2783.1564057367063</v>
      </c>
      <c r="L784" s="24">
        <f t="shared" si="71"/>
        <v>2958.0364057367065</v>
      </c>
      <c r="M784" s="24">
        <f t="shared" si="72"/>
        <v>2999.356405736706</v>
      </c>
      <c r="N784" s="25">
        <f t="shared" si="73"/>
        <v>2978.6964057367063</v>
      </c>
      <c r="O784" s="4">
        <v>10</v>
      </c>
      <c r="P784" s="4">
        <v>82.3</v>
      </c>
      <c r="Q784" s="4">
        <v>56.4</v>
      </c>
      <c r="R784"/>
      <c r="AC784" s="23">
        <v>0.146</v>
      </c>
      <c r="AD784" s="51">
        <v>0</v>
      </c>
      <c r="AE784" s="51">
        <f t="shared" si="68"/>
        <v>0.555</v>
      </c>
      <c r="AF784" s="29">
        <v>12</v>
      </c>
      <c r="AG784" s="25">
        <v>2978.6964057367063</v>
      </c>
    </row>
    <row r="785" spans="1:33" ht="12.75">
      <c r="A785" s="1">
        <v>37071</v>
      </c>
      <c r="B785" s="19">
        <v>180</v>
      </c>
      <c r="C785" s="2">
        <v>0.61192131</v>
      </c>
      <c r="D785" s="20">
        <v>0.61192131</v>
      </c>
      <c r="E785" s="3">
        <v>7753</v>
      </c>
      <c r="F785" s="21">
        <v>0</v>
      </c>
      <c r="G785" s="68">
        <v>39.57959326</v>
      </c>
      <c r="H785" s="68">
        <v>-78.71495091</v>
      </c>
      <c r="I785" s="22">
        <v>755.8</v>
      </c>
      <c r="J785" s="4">
        <f t="shared" si="70"/>
        <v>724.3</v>
      </c>
      <c r="K785" s="24">
        <f t="shared" si="69"/>
        <v>2787.741058094435</v>
      </c>
      <c r="L785" s="24">
        <f t="shared" si="71"/>
        <v>2962.6210580944353</v>
      </c>
      <c r="M785" s="24">
        <f t="shared" si="72"/>
        <v>3003.941058094435</v>
      </c>
      <c r="N785" s="25">
        <f t="shared" si="73"/>
        <v>2983.281058094435</v>
      </c>
      <c r="O785" s="4">
        <v>10.2</v>
      </c>
      <c r="P785" s="4">
        <v>81.8</v>
      </c>
      <c r="Q785" s="4">
        <v>56.4</v>
      </c>
      <c r="R785" s="56">
        <v>1.79E-06</v>
      </c>
      <c r="S785" s="56">
        <v>3.65E-05</v>
      </c>
      <c r="T785" s="56">
        <v>2.57E-05</v>
      </c>
      <c r="U785" s="56">
        <v>1.505E-05</v>
      </c>
      <c r="V785" s="67">
        <v>695.9</v>
      </c>
      <c r="W785" s="67">
        <v>308.3</v>
      </c>
      <c r="X785" s="67">
        <v>301</v>
      </c>
      <c r="Y785" s="67">
        <v>13.8</v>
      </c>
      <c r="AC785" s="23">
        <v>0.146</v>
      </c>
      <c r="AD785" s="51">
        <v>0</v>
      </c>
      <c r="AE785" s="51">
        <f t="shared" si="68"/>
        <v>0.555</v>
      </c>
      <c r="AF785" s="29">
        <v>12</v>
      </c>
      <c r="AG785" s="25">
        <v>2983.281058094435</v>
      </c>
    </row>
    <row r="786" spans="1:33" ht="12.75">
      <c r="A786" s="1">
        <v>37071</v>
      </c>
      <c r="B786" s="19">
        <v>180</v>
      </c>
      <c r="C786" s="2">
        <v>0.612037063</v>
      </c>
      <c r="D786" s="20">
        <v>0.612037063</v>
      </c>
      <c r="E786" s="3">
        <v>7763</v>
      </c>
      <c r="F786" s="21">
        <v>0</v>
      </c>
      <c r="G786" s="68">
        <v>39.58482655</v>
      </c>
      <c r="H786" s="68">
        <v>-78.72069996</v>
      </c>
      <c r="I786" s="22">
        <v>756</v>
      </c>
      <c r="J786" s="4">
        <f t="shared" si="70"/>
        <v>724.5</v>
      </c>
      <c r="K786" s="24">
        <f t="shared" si="69"/>
        <v>2785.4484155144373</v>
      </c>
      <c r="L786" s="24">
        <f t="shared" si="71"/>
        <v>2960.3284155144374</v>
      </c>
      <c r="M786" s="24">
        <f t="shared" si="72"/>
        <v>3001.648415514437</v>
      </c>
      <c r="N786" s="25">
        <f t="shared" si="73"/>
        <v>2980.9884155144373</v>
      </c>
      <c r="O786" s="4">
        <v>10.2</v>
      </c>
      <c r="P786" s="4">
        <v>81.6</v>
      </c>
      <c r="Q786" s="4">
        <v>56.1</v>
      </c>
      <c r="R786"/>
      <c r="AC786" s="23">
        <v>0.156</v>
      </c>
      <c r="AD786" s="51">
        <v>1.11</v>
      </c>
      <c r="AE786" s="51">
        <f t="shared" si="68"/>
        <v>0.555</v>
      </c>
      <c r="AF786" s="29">
        <v>12</v>
      </c>
      <c r="AG786" s="25">
        <v>2980.9884155144373</v>
      </c>
    </row>
    <row r="787" spans="1:33" ht="12.75">
      <c r="A787" s="1">
        <v>37071</v>
      </c>
      <c r="B787" s="19">
        <v>180</v>
      </c>
      <c r="C787" s="2">
        <v>0.612152755</v>
      </c>
      <c r="D787" s="20">
        <v>0.612152755</v>
      </c>
      <c r="E787" s="3">
        <v>7773</v>
      </c>
      <c r="F787" s="21">
        <v>0</v>
      </c>
      <c r="G787" s="68">
        <v>39.58992747</v>
      </c>
      <c r="H787" s="68">
        <v>-78.72649695</v>
      </c>
      <c r="I787" s="22">
        <v>756.2</v>
      </c>
      <c r="J787" s="4">
        <f t="shared" si="70"/>
        <v>724.7</v>
      </c>
      <c r="K787" s="24">
        <f t="shared" si="69"/>
        <v>2783.1564057367063</v>
      </c>
      <c r="L787" s="24">
        <f t="shared" si="71"/>
        <v>2958.0364057367065</v>
      </c>
      <c r="M787" s="24">
        <f t="shared" si="72"/>
        <v>2999.356405736706</v>
      </c>
      <c r="N787" s="25">
        <f t="shared" si="73"/>
        <v>2978.6964057367063</v>
      </c>
      <c r="O787" s="4">
        <v>10.3</v>
      </c>
      <c r="P787" s="4">
        <v>81</v>
      </c>
      <c r="Q787" s="4">
        <v>59.6</v>
      </c>
      <c r="R787"/>
      <c r="AC787" s="23">
        <v>0.136</v>
      </c>
      <c r="AD787" s="51">
        <v>0</v>
      </c>
      <c r="AE787" s="51">
        <f t="shared" si="68"/>
        <v>0.37000000000000005</v>
      </c>
      <c r="AF787" s="29">
        <v>12</v>
      </c>
      <c r="AG787" s="25">
        <v>2978.6964057367063</v>
      </c>
    </row>
    <row r="788" spans="1:33" ht="12.75">
      <c r="A788" s="1">
        <v>37071</v>
      </c>
      <c r="B788" s="19">
        <v>180</v>
      </c>
      <c r="C788" s="2">
        <v>0.612268507</v>
      </c>
      <c r="D788" s="20">
        <v>0.612268507</v>
      </c>
      <c r="E788" s="3">
        <v>7783</v>
      </c>
      <c r="F788" s="21">
        <v>0</v>
      </c>
      <c r="G788" s="68">
        <v>39.59496306</v>
      </c>
      <c r="H788" s="68">
        <v>-78.73236335</v>
      </c>
      <c r="I788" s="22">
        <v>755.9</v>
      </c>
      <c r="J788" s="4">
        <f t="shared" si="70"/>
        <v>724.4</v>
      </c>
      <c r="K788" s="24">
        <f t="shared" si="69"/>
        <v>2786.5946576823153</v>
      </c>
      <c r="L788" s="24">
        <f t="shared" si="71"/>
        <v>2961.4746576823154</v>
      </c>
      <c r="M788" s="24">
        <f t="shared" si="72"/>
        <v>3002.794657682315</v>
      </c>
      <c r="N788" s="25">
        <f t="shared" si="73"/>
        <v>2982.1346576823153</v>
      </c>
      <c r="O788" s="4">
        <v>10.1</v>
      </c>
      <c r="P788" s="4">
        <v>81.7</v>
      </c>
      <c r="Q788" s="4">
        <v>58.9</v>
      </c>
      <c r="R788"/>
      <c r="S788" s="56">
        <v>4.117E-05</v>
      </c>
      <c r="T788" s="56">
        <v>2.873E-05</v>
      </c>
      <c r="U788" s="56">
        <v>1.688E-05</v>
      </c>
      <c r="V788" s="67">
        <v>695.2</v>
      </c>
      <c r="W788" s="67">
        <v>308.3</v>
      </c>
      <c r="X788" s="67">
        <v>301</v>
      </c>
      <c r="Y788" s="67">
        <v>13.8</v>
      </c>
      <c r="AC788" s="23">
        <v>0.147</v>
      </c>
      <c r="AD788" s="51">
        <v>0</v>
      </c>
      <c r="AE788" s="51">
        <f t="shared" si="68"/>
        <v>0.37000000000000005</v>
      </c>
      <c r="AF788" s="29">
        <v>12</v>
      </c>
      <c r="AG788" s="25">
        <v>2982.1346576823153</v>
      </c>
    </row>
    <row r="789" spans="1:33" ht="12.75">
      <c r="A789" s="1">
        <v>37071</v>
      </c>
      <c r="B789" s="19">
        <v>180</v>
      </c>
      <c r="C789" s="2">
        <v>0.61238426</v>
      </c>
      <c r="D789" s="20">
        <v>0.61238426</v>
      </c>
      <c r="E789" s="3">
        <v>7793</v>
      </c>
      <c r="F789" s="21">
        <v>0</v>
      </c>
      <c r="G789" s="68">
        <v>39.60001528</v>
      </c>
      <c r="H789" s="68">
        <v>-78.73819602</v>
      </c>
      <c r="I789" s="22">
        <v>756.6</v>
      </c>
      <c r="J789" s="4">
        <f t="shared" si="70"/>
        <v>725.1</v>
      </c>
      <c r="K789" s="24">
        <f t="shared" si="69"/>
        <v>2778.5742831914163</v>
      </c>
      <c r="L789" s="24">
        <f t="shared" si="71"/>
        <v>2953.4542831914164</v>
      </c>
      <c r="M789" s="24">
        <f t="shared" si="72"/>
        <v>2994.774283191416</v>
      </c>
      <c r="N789" s="25">
        <f t="shared" si="73"/>
        <v>2974.1142831914162</v>
      </c>
      <c r="O789" s="4">
        <v>10.3</v>
      </c>
      <c r="P789" s="4">
        <v>81</v>
      </c>
      <c r="Q789" s="4">
        <v>59.9</v>
      </c>
      <c r="R789"/>
      <c r="AC789" s="23">
        <v>0.146</v>
      </c>
      <c r="AD789" s="51">
        <v>0</v>
      </c>
      <c r="AE789" s="51">
        <f t="shared" si="68"/>
        <v>0.18500000000000003</v>
      </c>
      <c r="AF789" s="29">
        <v>12</v>
      </c>
      <c r="AG789" s="25">
        <v>2974.1142831914162</v>
      </c>
    </row>
    <row r="790" spans="1:33" ht="12.75">
      <c r="A790" s="1">
        <v>37071</v>
      </c>
      <c r="B790" s="19">
        <v>180</v>
      </c>
      <c r="C790" s="2">
        <v>0.612500012</v>
      </c>
      <c r="D790" s="20">
        <v>0.612500012</v>
      </c>
      <c r="E790" s="3">
        <v>7803</v>
      </c>
      <c r="F790" s="21">
        <v>0</v>
      </c>
      <c r="G790" s="68">
        <v>39.60536967</v>
      </c>
      <c r="H790" s="68">
        <v>-78.74365933</v>
      </c>
      <c r="I790" s="22">
        <v>757.3</v>
      </c>
      <c r="J790" s="4">
        <f t="shared" si="70"/>
        <v>725.8</v>
      </c>
      <c r="K790" s="24">
        <f t="shared" si="69"/>
        <v>2770.5616477080534</v>
      </c>
      <c r="L790" s="24">
        <f t="shared" si="71"/>
        <v>2945.4416477080536</v>
      </c>
      <c r="M790" s="24">
        <f t="shared" si="72"/>
        <v>2986.7616477080533</v>
      </c>
      <c r="N790" s="25">
        <f t="shared" si="73"/>
        <v>2966.1016477080534</v>
      </c>
      <c r="O790" s="4">
        <v>10.5</v>
      </c>
      <c r="P790" s="4">
        <v>79.9</v>
      </c>
      <c r="Q790" s="4">
        <v>57.5</v>
      </c>
      <c r="R790"/>
      <c r="AC790" s="23">
        <v>0.166</v>
      </c>
      <c r="AD790" s="51">
        <v>1.11</v>
      </c>
      <c r="AE790" s="51">
        <f t="shared" si="68"/>
        <v>0.37000000000000005</v>
      </c>
      <c r="AF790" s="29">
        <v>12</v>
      </c>
      <c r="AG790" s="25">
        <v>2966.1016477080534</v>
      </c>
    </row>
    <row r="791" spans="1:33" ht="12.75">
      <c r="A791" s="1">
        <v>37071</v>
      </c>
      <c r="B791" s="19">
        <v>180</v>
      </c>
      <c r="C791" s="2">
        <v>0.612615764</v>
      </c>
      <c r="D791" s="20">
        <v>0.612615764</v>
      </c>
      <c r="E791" s="3">
        <v>7813</v>
      </c>
      <c r="F791" s="21">
        <v>0</v>
      </c>
      <c r="G791" s="68">
        <v>39.61114682</v>
      </c>
      <c r="H791" s="68">
        <v>-78.74867904</v>
      </c>
      <c r="I791" s="22">
        <v>758.2</v>
      </c>
      <c r="J791" s="4">
        <f t="shared" si="70"/>
        <v>726.7</v>
      </c>
      <c r="K791" s="24">
        <f t="shared" si="69"/>
        <v>2760.27103539653</v>
      </c>
      <c r="L791" s="24">
        <f t="shared" si="71"/>
        <v>2935.15103539653</v>
      </c>
      <c r="M791" s="24">
        <f t="shared" si="72"/>
        <v>2976.4710353965297</v>
      </c>
      <c r="N791" s="25">
        <f t="shared" si="73"/>
        <v>2955.81103539653</v>
      </c>
      <c r="O791" s="4">
        <v>10.7</v>
      </c>
      <c r="P791" s="4">
        <v>79.1</v>
      </c>
      <c r="Q791" s="4">
        <v>53.1</v>
      </c>
      <c r="R791" s="56">
        <v>3.11E-06</v>
      </c>
      <c r="S791" s="56">
        <v>4.687E-05</v>
      </c>
      <c r="T791" s="56">
        <v>3.259E-05</v>
      </c>
      <c r="U791" s="56">
        <v>1.957E-05</v>
      </c>
      <c r="V791" s="67">
        <v>695.8</v>
      </c>
      <c r="W791" s="67">
        <v>308.2</v>
      </c>
      <c r="X791" s="67">
        <v>300.9</v>
      </c>
      <c r="Y791" s="67">
        <v>13.8</v>
      </c>
      <c r="AC791" s="23">
        <v>0.157</v>
      </c>
      <c r="AD791" s="51">
        <v>1.11</v>
      </c>
      <c r="AE791" s="51">
        <f t="shared" si="68"/>
        <v>0.555</v>
      </c>
      <c r="AF791" s="29">
        <v>12</v>
      </c>
      <c r="AG791" s="25">
        <v>2955.81103539653</v>
      </c>
    </row>
    <row r="792" spans="1:33" ht="12.75">
      <c r="A792" s="1">
        <v>37071</v>
      </c>
      <c r="B792" s="19">
        <v>180</v>
      </c>
      <c r="C792" s="2">
        <v>0.612731457</v>
      </c>
      <c r="D792" s="20">
        <v>0.612731457</v>
      </c>
      <c r="E792" s="3">
        <v>7823</v>
      </c>
      <c r="F792" s="21">
        <v>0</v>
      </c>
      <c r="G792" s="68">
        <v>39.61622761</v>
      </c>
      <c r="H792" s="68">
        <v>-78.7547817</v>
      </c>
      <c r="I792" s="22">
        <v>757.9</v>
      </c>
      <c r="J792" s="4">
        <f t="shared" si="70"/>
        <v>726.4</v>
      </c>
      <c r="K792" s="24">
        <f t="shared" si="69"/>
        <v>2763.699822743575</v>
      </c>
      <c r="L792" s="24">
        <f t="shared" si="71"/>
        <v>2938.5798227435753</v>
      </c>
      <c r="M792" s="24">
        <f t="shared" si="72"/>
        <v>2979.899822743575</v>
      </c>
      <c r="N792" s="25">
        <f t="shared" si="73"/>
        <v>2959.239822743575</v>
      </c>
      <c r="O792" s="4">
        <v>10.4</v>
      </c>
      <c r="P792" s="4">
        <v>80.2</v>
      </c>
      <c r="Q792" s="4">
        <v>59.6</v>
      </c>
      <c r="R792"/>
      <c r="AC792" s="23">
        <v>0.147</v>
      </c>
      <c r="AD792" s="51">
        <v>0</v>
      </c>
      <c r="AE792" s="51">
        <f t="shared" si="68"/>
        <v>0.37000000000000005</v>
      </c>
      <c r="AF792" s="29">
        <v>12</v>
      </c>
      <c r="AG792" s="25">
        <v>2959.239822743575</v>
      </c>
    </row>
    <row r="793" spans="1:33" ht="12.75">
      <c r="A793" s="1">
        <v>37071</v>
      </c>
      <c r="B793" s="19">
        <v>180</v>
      </c>
      <c r="C793" s="2">
        <v>0.612847209</v>
      </c>
      <c r="D793" s="20">
        <v>0.612847209</v>
      </c>
      <c r="E793" s="3">
        <v>7833</v>
      </c>
      <c r="F793" s="21">
        <v>0</v>
      </c>
      <c r="G793" s="68">
        <v>39.62064556</v>
      </c>
      <c r="H793" s="68">
        <v>-78.76178406</v>
      </c>
      <c r="I793" s="22">
        <v>756.7</v>
      </c>
      <c r="J793" s="4">
        <f t="shared" si="70"/>
        <v>725.2</v>
      </c>
      <c r="K793" s="24">
        <f t="shared" si="69"/>
        <v>2777.429147511191</v>
      </c>
      <c r="L793" s="24">
        <f t="shared" si="71"/>
        <v>2952.309147511191</v>
      </c>
      <c r="M793" s="24">
        <f t="shared" si="72"/>
        <v>2993.6291475111907</v>
      </c>
      <c r="N793" s="25">
        <f t="shared" si="73"/>
        <v>2972.969147511191</v>
      </c>
      <c r="O793" s="4">
        <v>10</v>
      </c>
      <c r="P793" s="4">
        <v>81.2</v>
      </c>
      <c r="Q793" s="4">
        <v>58</v>
      </c>
      <c r="R793"/>
      <c r="AC793" s="23">
        <v>0.148</v>
      </c>
      <c r="AD793" s="51">
        <v>0</v>
      </c>
      <c r="AE793" s="51">
        <f t="shared" si="68"/>
        <v>0.37000000000000005</v>
      </c>
      <c r="AF793" s="29">
        <v>12</v>
      </c>
      <c r="AG793" s="25">
        <v>2972.969147511191</v>
      </c>
    </row>
    <row r="794" spans="1:33" ht="12.75">
      <c r="A794" s="1">
        <v>37071</v>
      </c>
      <c r="B794" s="19">
        <v>180</v>
      </c>
      <c r="C794" s="2">
        <v>0.612962961</v>
      </c>
      <c r="D794" s="20">
        <v>0.612962961</v>
      </c>
      <c r="E794" s="3">
        <v>7843</v>
      </c>
      <c r="F794" s="21">
        <v>0</v>
      </c>
      <c r="G794" s="68">
        <v>39.62294895</v>
      </c>
      <c r="H794" s="68">
        <v>-78.76967885</v>
      </c>
      <c r="I794" s="22">
        <v>759.3</v>
      </c>
      <c r="J794" s="4">
        <f t="shared" si="70"/>
        <v>727.8</v>
      </c>
      <c r="K794" s="24">
        <f t="shared" si="69"/>
        <v>2747.7109140480784</v>
      </c>
      <c r="L794" s="24">
        <f t="shared" si="71"/>
        <v>2922.5909140480785</v>
      </c>
      <c r="M794" s="24">
        <f t="shared" si="72"/>
        <v>2963.910914048078</v>
      </c>
      <c r="N794" s="25">
        <f t="shared" si="73"/>
        <v>2943.2509140480784</v>
      </c>
      <c r="O794" s="4">
        <v>10.2</v>
      </c>
      <c r="P794" s="4">
        <v>81.8</v>
      </c>
      <c r="Q794" s="4">
        <v>57.4</v>
      </c>
      <c r="R794"/>
      <c r="S794" s="56">
        <v>4.878E-05</v>
      </c>
      <c r="T794" s="56">
        <v>3.536E-05</v>
      </c>
      <c r="U794" s="56">
        <v>2.094E-05</v>
      </c>
      <c r="V794" s="67">
        <v>696.8</v>
      </c>
      <c r="W794" s="67">
        <v>308.2</v>
      </c>
      <c r="X794" s="67">
        <v>300.8</v>
      </c>
      <c r="Y794" s="67">
        <v>13.6</v>
      </c>
      <c r="AC794" s="23">
        <v>0.166</v>
      </c>
      <c r="AD794" s="51">
        <v>1.11</v>
      </c>
      <c r="AE794" s="51">
        <f t="shared" si="68"/>
        <v>0.555</v>
      </c>
      <c r="AF794" s="29">
        <v>12</v>
      </c>
      <c r="AG794" s="25">
        <v>2943.2509140480784</v>
      </c>
    </row>
    <row r="795" spans="1:33" ht="12.75">
      <c r="A795" s="1">
        <v>37071</v>
      </c>
      <c r="B795" s="19">
        <v>180</v>
      </c>
      <c r="C795" s="2">
        <v>0.613078713</v>
      </c>
      <c r="D795" s="20">
        <v>0.613078713</v>
      </c>
      <c r="E795" s="3">
        <v>7853</v>
      </c>
      <c r="F795" s="21">
        <v>0</v>
      </c>
      <c r="G795" s="68">
        <v>39.62140882</v>
      </c>
      <c r="H795" s="68">
        <v>-78.77746576</v>
      </c>
      <c r="I795" s="22">
        <v>760.6</v>
      </c>
      <c r="J795" s="4">
        <f t="shared" si="70"/>
        <v>729.1</v>
      </c>
      <c r="K795" s="24">
        <f t="shared" si="69"/>
        <v>2732.8915858187356</v>
      </c>
      <c r="L795" s="24">
        <f t="shared" si="71"/>
        <v>2907.7715858187357</v>
      </c>
      <c r="M795" s="24">
        <f t="shared" si="72"/>
        <v>2949.0915858187354</v>
      </c>
      <c r="N795" s="25">
        <f t="shared" si="73"/>
        <v>2928.4315858187356</v>
      </c>
      <c r="O795" s="4">
        <v>10.2</v>
      </c>
      <c r="P795" s="4">
        <v>82.1</v>
      </c>
      <c r="Q795" s="4">
        <v>56.4</v>
      </c>
      <c r="R795"/>
      <c r="AC795" s="23">
        <v>0.165</v>
      </c>
      <c r="AD795" s="51">
        <v>1.11</v>
      </c>
      <c r="AE795" s="51">
        <f t="shared" si="68"/>
        <v>0.7400000000000001</v>
      </c>
      <c r="AF795" s="29">
        <v>12</v>
      </c>
      <c r="AG795" s="25">
        <v>2928.4315858187356</v>
      </c>
    </row>
    <row r="796" spans="1:33" ht="12.75">
      <c r="A796" s="1">
        <v>37071</v>
      </c>
      <c r="B796" s="19">
        <v>180</v>
      </c>
      <c r="C796" s="2">
        <v>0.613194466</v>
      </c>
      <c r="D796" s="20">
        <v>0.613194466</v>
      </c>
      <c r="E796" s="3">
        <v>7863</v>
      </c>
      <c r="F796" s="21">
        <v>0</v>
      </c>
      <c r="G796" s="68">
        <v>39.61695727</v>
      </c>
      <c r="H796" s="68">
        <v>-78.78290569</v>
      </c>
      <c r="I796" s="22">
        <v>761.1</v>
      </c>
      <c r="J796" s="4">
        <f t="shared" si="70"/>
        <v>729.6</v>
      </c>
      <c r="K796" s="24">
        <f t="shared" si="69"/>
        <v>2727.1988788212616</v>
      </c>
      <c r="L796" s="24">
        <f t="shared" si="71"/>
        <v>2902.0788788212617</v>
      </c>
      <c r="M796" s="24">
        <f t="shared" si="72"/>
        <v>2943.3988788212614</v>
      </c>
      <c r="N796" s="25">
        <f t="shared" si="73"/>
        <v>2922.7388788212616</v>
      </c>
      <c r="O796" s="4">
        <v>9.9</v>
      </c>
      <c r="P796" s="4">
        <v>83</v>
      </c>
      <c r="Q796" s="4">
        <v>53.6</v>
      </c>
      <c r="R796"/>
      <c r="AC796" s="23">
        <v>0.146</v>
      </c>
      <c r="AD796" s="51">
        <v>0</v>
      </c>
      <c r="AE796" s="51">
        <f t="shared" si="68"/>
        <v>0.555</v>
      </c>
      <c r="AF796" s="29">
        <v>12</v>
      </c>
      <c r="AG796" s="25">
        <v>2922.7388788212616</v>
      </c>
    </row>
    <row r="797" spans="1:33" ht="12.75">
      <c r="A797" s="1">
        <v>37071</v>
      </c>
      <c r="B797" s="19">
        <v>180</v>
      </c>
      <c r="C797" s="2">
        <v>0.613310158</v>
      </c>
      <c r="D797" s="20">
        <v>0.613310158</v>
      </c>
      <c r="E797" s="3">
        <v>7873</v>
      </c>
      <c r="F797" s="21">
        <v>0</v>
      </c>
      <c r="G797" s="68">
        <v>39.61090532</v>
      </c>
      <c r="H797" s="68">
        <v>-78.78447792</v>
      </c>
      <c r="I797" s="22">
        <v>764.6</v>
      </c>
      <c r="J797" s="4">
        <f t="shared" si="70"/>
        <v>733.1</v>
      </c>
      <c r="K797" s="24">
        <f t="shared" si="69"/>
        <v>2687.4588292252242</v>
      </c>
      <c r="L797" s="24">
        <f t="shared" si="71"/>
        <v>2862.3388292252243</v>
      </c>
      <c r="M797" s="24">
        <f t="shared" si="72"/>
        <v>2903.658829225224</v>
      </c>
      <c r="N797" s="25">
        <f t="shared" si="73"/>
        <v>2882.998829225224</v>
      </c>
      <c r="O797" s="4">
        <v>10.3</v>
      </c>
      <c r="P797" s="4">
        <v>83.6</v>
      </c>
      <c r="Q797" s="4">
        <v>53</v>
      </c>
      <c r="R797" s="56">
        <v>9.8E-06</v>
      </c>
      <c r="S797" s="56">
        <v>4.036E-05</v>
      </c>
      <c r="T797" s="56">
        <v>2.913E-05</v>
      </c>
      <c r="U797" s="56">
        <v>1.713E-05</v>
      </c>
      <c r="V797" s="67">
        <v>700.1</v>
      </c>
      <c r="W797" s="67">
        <v>308.1</v>
      </c>
      <c r="X797" s="67">
        <v>300.8</v>
      </c>
      <c r="Y797" s="67">
        <v>13.8</v>
      </c>
      <c r="AC797" s="23">
        <v>0.136</v>
      </c>
      <c r="AD797" s="51">
        <v>0</v>
      </c>
      <c r="AE797" s="51">
        <f t="shared" si="68"/>
        <v>0.37000000000000005</v>
      </c>
      <c r="AF797" s="29">
        <v>12</v>
      </c>
      <c r="AG797" s="25">
        <v>2882.998829225224</v>
      </c>
    </row>
    <row r="798" spans="1:33" ht="12.75">
      <c r="A798" s="1">
        <v>37071</v>
      </c>
      <c r="B798" s="19">
        <v>180</v>
      </c>
      <c r="C798" s="2">
        <v>0.61342591</v>
      </c>
      <c r="D798" s="20">
        <v>0.61342591</v>
      </c>
      <c r="E798" s="3">
        <v>7883</v>
      </c>
      <c r="F798" s="21">
        <v>0</v>
      </c>
      <c r="G798" s="68">
        <v>39.60465241</v>
      </c>
      <c r="H798" s="68">
        <v>-78.78207203</v>
      </c>
      <c r="I798" s="22">
        <v>766.2</v>
      </c>
      <c r="J798" s="4">
        <f t="shared" si="70"/>
        <v>734.7</v>
      </c>
      <c r="K798" s="24">
        <f t="shared" si="69"/>
        <v>2669.3550992106793</v>
      </c>
      <c r="L798" s="24">
        <f t="shared" si="71"/>
        <v>2844.2350992106794</v>
      </c>
      <c r="M798" s="24">
        <f t="shared" si="72"/>
        <v>2885.555099210679</v>
      </c>
      <c r="N798" s="25">
        <f t="shared" si="73"/>
        <v>2864.8950992106793</v>
      </c>
      <c r="O798" s="4">
        <v>10.4</v>
      </c>
      <c r="P798" s="4">
        <v>84.3</v>
      </c>
      <c r="Q798" s="4">
        <v>53.4</v>
      </c>
      <c r="R798"/>
      <c r="AC798" s="23">
        <v>0.137</v>
      </c>
      <c r="AD798" s="51">
        <v>0</v>
      </c>
      <c r="AE798" s="51">
        <f t="shared" si="68"/>
        <v>0.37000000000000005</v>
      </c>
      <c r="AF798" s="29">
        <v>12</v>
      </c>
      <c r="AG798" s="25">
        <v>2864.8950992106793</v>
      </c>
    </row>
    <row r="799" spans="1:33" ht="12.75">
      <c r="A799" s="1">
        <v>37071</v>
      </c>
      <c r="B799" s="19">
        <v>180</v>
      </c>
      <c r="C799" s="2">
        <v>0.613541663</v>
      </c>
      <c r="D799" s="20">
        <v>0.613541663</v>
      </c>
      <c r="E799" s="3">
        <v>7893</v>
      </c>
      <c r="F799" s="21">
        <v>0</v>
      </c>
      <c r="G799" s="68">
        <v>39.59955283</v>
      </c>
      <c r="H799" s="68">
        <v>-78.77571534</v>
      </c>
      <c r="I799" s="22">
        <v>768</v>
      </c>
      <c r="J799" s="4">
        <f t="shared" si="70"/>
        <v>736.5</v>
      </c>
      <c r="K799" s="24">
        <f t="shared" si="69"/>
        <v>2649.035469074914</v>
      </c>
      <c r="L799" s="24">
        <f t="shared" si="71"/>
        <v>2823.915469074914</v>
      </c>
      <c r="M799" s="24">
        <f t="shared" si="72"/>
        <v>2865.235469074914</v>
      </c>
      <c r="N799" s="25">
        <f t="shared" si="73"/>
        <v>2844.575469074914</v>
      </c>
      <c r="O799" s="4">
        <v>10.6</v>
      </c>
      <c r="P799" s="4">
        <v>84.5</v>
      </c>
      <c r="Q799" s="4">
        <v>56.5</v>
      </c>
      <c r="R799"/>
      <c r="AC799" s="23">
        <v>0.126</v>
      </c>
      <c r="AD799" s="51">
        <v>0</v>
      </c>
      <c r="AE799" s="51">
        <f t="shared" si="68"/>
        <v>0.37000000000000005</v>
      </c>
      <c r="AF799" s="29">
        <v>12</v>
      </c>
      <c r="AG799" s="25">
        <v>2844.575469074914</v>
      </c>
    </row>
    <row r="800" spans="1:33" ht="12.75">
      <c r="A800" s="1">
        <v>37071</v>
      </c>
      <c r="B800" s="19">
        <v>180</v>
      </c>
      <c r="C800" s="2">
        <v>0.613657415</v>
      </c>
      <c r="D800" s="20">
        <v>0.613657415</v>
      </c>
      <c r="E800" s="3">
        <v>7903</v>
      </c>
      <c r="F800" s="21">
        <v>0</v>
      </c>
      <c r="G800" s="68">
        <v>39.5969402</v>
      </c>
      <c r="H800" s="68">
        <v>-78.76695606</v>
      </c>
      <c r="I800" s="22">
        <v>770.1</v>
      </c>
      <c r="J800" s="4">
        <f t="shared" si="70"/>
        <v>738.6</v>
      </c>
      <c r="K800" s="24">
        <f t="shared" si="69"/>
        <v>2625.391906384771</v>
      </c>
      <c r="L800" s="24">
        <f t="shared" si="71"/>
        <v>2800.2719063847712</v>
      </c>
      <c r="M800" s="24">
        <f t="shared" si="72"/>
        <v>2841.591906384771</v>
      </c>
      <c r="N800" s="25">
        <f t="shared" si="73"/>
        <v>2820.931906384771</v>
      </c>
      <c r="O800" s="4">
        <v>10.7</v>
      </c>
      <c r="P800" s="4">
        <v>84.3</v>
      </c>
      <c r="Q800" s="4">
        <v>51.6</v>
      </c>
      <c r="R800"/>
      <c r="S800" s="56">
        <v>3.946E-05</v>
      </c>
      <c r="T800" s="56">
        <v>2.809E-05</v>
      </c>
      <c r="U800" s="56">
        <v>1.651E-05</v>
      </c>
      <c r="V800" s="67">
        <v>706.3</v>
      </c>
      <c r="W800" s="67">
        <v>308</v>
      </c>
      <c r="X800" s="67">
        <v>300.7</v>
      </c>
      <c r="Y800" s="67">
        <v>14.2</v>
      </c>
      <c r="AC800" s="23">
        <v>0.146</v>
      </c>
      <c r="AD800" s="51">
        <v>0</v>
      </c>
      <c r="AE800" s="51">
        <f t="shared" si="68"/>
        <v>0.18500000000000003</v>
      </c>
      <c r="AF800" s="29">
        <v>12</v>
      </c>
      <c r="AG800" s="25">
        <v>2820.931906384771</v>
      </c>
    </row>
    <row r="801" spans="1:33" ht="12.75">
      <c r="A801" s="1">
        <v>37071</v>
      </c>
      <c r="B801" s="19">
        <v>180</v>
      </c>
      <c r="C801" s="2">
        <v>0.613773167</v>
      </c>
      <c r="D801" s="20">
        <v>0.613773167</v>
      </c>
      <c r="E801" s="3">
        <v>7913</v>
      </c>
      <c r="F801" s="21">
        <v>0</v>
      </c>
      <c r="G801" s="68">
        <v>39.59794977</v>
      </c>
      <c r="H801" s="68">
        <v>-78.75738012</v>
      </c>
      <c r="I801" s="22">
        <v>772.7</v>
      </c>
      <c r="J801" s="4">
        <f t="shared" si="70"/>
        <v>741.2</v>
      </c>
      <c r="K801" s="24">
        <f t="shared" si="69"/>
        <v>2596.211887755445</v>
      </c>
      <c r="L801" s="24">
        <f t="shared" si="71"/>
        <v>2771.091887755445</v>
      </c>
      <c r="M801" s="24">
        <f t="shared" si="72"/>
        <v>2812.4118877554447</v>
      </c>
      <c r="N801" s="25">
        <f t="shared" si="73"/>
        <v>2791.751887755445</v>
      </c>
      <c r="O801" s="4">
        <v>11.1</v>
      </c>
      <c r="P801" s="4">
        <v>83</v>
      </c>
      <c r="Q801" s="4">
        <v>56.1</v>
      </c>
      <c r="R801"/>
      <c r="AC801" s="23">
        <v>0.137</v>
      </c>
      <c r="AD801" s="51">
        <v>0</v>
      </c>
      <c r="AE801" s="51">
        <f t="shared" si="68"/>
        <v>0</v>
      </c>
      <c r="AF801" s="29">
        <v>12</v>
      </c>
      <c r="AG801" s="25">
        <v>2791.751887755445</v>
      </c>
    </row>
    <row r="802" spans="1:33" ht="12.75">
      <c r="A802" s="1">
        <v>37071</v>
      </c>
      <c r="B802" s="19">
        <v>180</v>
      </c>
      <c r="C802" s="2">
        <v>0.61388886</v>
      </c>
      <c r="D802" s="20">
        <v>0.61388886</v>
      </c>
      <c r="E802" s="3">
        <v>7923</v>
      </c>
      <c r="F802" s="21">
        <v>0</v>
      </c>
      <c r="G802" s="68">
        <v>39.60208513</v>
      </c>
      <c r="H802" s="68">
        <v>-78.7487152</v>
      </c>
      <c r="I802" s="22">
        <v>774.3</v>
      </c>
      <c r="J802" s="4">
        <f t="shared" si="70"/>
        <v>742.8</v>
      </c>
      <c r="K802" s="24">
        <f t="shared" si="69"/>
        <v>2578.3057862144665</v>
      </c>
      <c r="L802" s="24">
        <f t="shared" si="71"/>
        <v>2753.1857862144666</v>
      </c>
      <c r="M802" s="24">
        <f t="shared" si="72"/>
        <v>2794.5057862144663</v>
      </c>
      <c r="N802" s="25">
        <f t="shared" si="73"/>
        <v>2773.8457862144664</v>
      </c>
      <c r="O802" s="4">
        <v>11.2</v>
      </c>
      <c r="P802" s="4">
        <v>82.1</v>
      </c>
      <c r="Q802" s="4">
        <v>55.1</v>
      </c>
      <c r="R802"/>
      <c r="AC802" s="23">
        <v>0.138</v>
      </c>
      <c r="AD802" s="51">
        <v>0</v>
      </c>
      <c r="AE802" s="51">
        <f t="shared" si="68"/>
        <v>0</v>
      </c>
      <c r="AF802" s="29">
        <v>12</v>
      </c>
      <c r="AG802" s="25">
        <v>2773.8457862144664</v>
      </c>
    </row>
    <row r="803" spans="1:33" ht="12.75">
      <c r="A803" s="1">
        <v>37071</v>
      </c>
      <c r="B803" s="19">
        <v>180</v>
      </c>
      <c r="C803" s="2">
        <v>0.614004612</v>
      </c>
      <c r="D803" s="20">
        <v>0.614004612</v>
      </c>
      <c r="E803" s="3">
        <v>7933</v>
      </c>
      <c r="F803" s="21">
        <v>0</v>
      </c>
      <c r="G803" s="68">
        <v>39.60897938</v>
      </c>
      <c r="H803" s="68">
        <v>-78.7441442</v>
      </c>
      <c r="I803" s="22">
        <v>775.7</v>
      </c>
      <c r="J803" s="4">
        <f t="shared" si="70"/>
        <v>744.2</v>
      </c>
      <c r="K803" s="24">
        <f t="shared" si="69"/>
        <v>2562.669558432631</v>
      </c>
      <c r="L803" s="24">
        <f t="shared" si="71"/>
        <v>2737.5495584326313</v>
      </c>
      <c r="M803" s="24">
        <f t="shared" si="72"/>
        <v>2778.869558432631</v>
      </c>
      <c r="N803" s="25">
        <f t="shared" si="73"/>
        <v>2758.209558432631</v>
      </c>
      <c r="O803" s="4">
        <v>11.3</v>
      </c>
      <c r="P803" s="4">
        <v>81.5</v>
      </c>
      <c r="Q803" s="4">
        <v>51.4</v>
      </c>
      <c r="R803" s="56">
        <v>7.18E-06</v>
      </c>
      <c r="S803" s="56">
        <v>5.39E-05</v>
      </c>
      <c r="T803" s="56">
        <v>3.847E-05</v>
      </c>
      <c r="U803" s="56">
        <v>2.309E-05</v>
      </c>
      <c r="V803" s="67">
        <v>712.4</v>
      </c>
      <c r="W803" s="67">
        <v>308</v>
      </c>
      <c r="X803" s="67">
        <v>300.6</v>
      </c>
      <c r="Y803" s="67">
        <v>14.5</v>
      </c>
      <c r="AC803" s="23">
        <v>0.135</v>
      </c>
      <c r="AD803" s="51">
        <v>0</v>
      </c>
      <c r="AE803" s="51">
        <f t="shared" si="68"/>
        <v>0</v>
      </c>
      <c r="AF803" s="29">
        <v>12</v>
      </c>
      <c r="AG803" s="25">
        <v>2758.209558432631</v>
      </c>
    </row>
    <row r="804" spans="1:33" ht="12.75">
      <c r="A804" s="1">
        <v>37071</v>
      </c>
      <c r="B804" s="19">
        <v>180</v>
      </c>
      <c r="C804" s="2">
        <v>0.614120364</v>
      </c>
      <c r="D804" s="20">
        <v>0.614120364</v>
      </c>
      <c r="E804" s="3">
        <v>7943</v>
      </c>
      <c r="F804" s="21">
        <v>0</v>
      </c>
      <c r="G804" s="68">
        <v>39.61624067</v>
      </c>
      <c r="H804" s="68">
        <v>-78.74425073</v>
      </c>
      <c r="I804" s="22">
        <v>777.6</v>
      </c>
      <c r="J804" s="4">
        <f t="shared" si="70"/>
        <v>746.1</v>
      </c>
      <c r="K804" s="24">
        <f t="shared" si="69"/>
        <v>2541.4959475421347</v>
      </c>
      <c r="L804" s="24">
        <f t="shared" si="71"/>
        <v>2716.375947542135</v>
      </c>
      <c r="M804" s="24">
        <f t="shared" si="72"/>
        <v>2757.6959475421345</v>
      </c>
      <c r="N804" s="25">
        <f t="shared" si="73"/>
        <v>2737.0359475421346</v>
      </c>
      <c r="O804" s="4">
        <v>11.5</v>
      </c>
      <c r="P804" s="4">
        <v>81.2</v>
      </c>
      <c r="Q804" s="4">
        <v>56.4</v>
      </c>
      <c r="R804"/>
      <c r="AC804" s="23">
        <v>0.157</v>
      </c>
      <c r="AD804" s="51">
        <v>1.11</v>
      </c>
      <c r="AE804" s="51">
        <f t="shared" si="68"/>
        <v>0.18500000000000003</v>
      </c>
      <c r="AF804" s="29">
        <v>12</v>
      </c>
      <c r="AG804" s="25">
        <v>2737.0359475421346</v>
      </c>
    </row>
    <row r="805" spans="1:33" ht="12.75">
      <c r="A805" s="1">
        <v>37071</v>
      </c>
      <c r="B805" s="19">
        <v>180</v>
      </c>
      <c r="C805" s="2">
        <v>0.614236116</v>
      </c>
      <c r="D805" s="20">
        <v>0.614236116</v>
      </c>
      <c r="E805" s="3">
        <v>7953</v>
      </c>
      <c r="F805" s="21">
        <v>0</v>
      </c>
      <c r="G805" s="68">
        <v>39.62240998</v>
      </c>
      <c r="H805" s="68">
        <v>-78.74867636</v>
      </c>
      <c r="I805" s="22">
        <v>781.9</v>
      </c>
      <c r="J805" s="4">
        <f t="shared" si="70"/>
        <v>750.4</v>
      </c>
      <c r="K805" s="24">
        <f t="shared" si="69"/>
        <v>2493.775146781903</v>
      </c>
      <c r="L805" s="24">
        <f t="shared" si="71"/>
        <v>2668.655146781903</v>
      </c>
      <c r="M805" s="24">
        <f t="shared" si="72"/>
        <v>2709.975146781903</v>
      </c>
      <c r="N805" s="25">
        <f t="shared" si="73"/>
        <v>2689.315146781903</v>
      </c>
      <c r="O805" s="4">
        <v>12</v>
      </c>
      <c r="P805" s="4">
        <v>81.6</v>
      </c>
      <c r="Q805" s="4">
        <v>60.8</v>
      </c>
      <c r="R805"/>
      <c r="AC805" s="23">
        <v>0.145</v>
      </c>
      <c r="AD805" s="51">
        <v>0</v>
      </c>
      <c r="AE805" s="51">
        <f t="shared" si="68"/>
        <v>0.18500000000000003</v>
      </c>
      <c r="AF805" s="29">
        <v>12</v>
      </c>
      <c r="AG805" s="25">
        <v>2689.315146781903</v>
      </c>
    </row>
    <row r="806" spans="1:33" ht="12.75">
      <c r="A806" s="1">
        <v>37071</v>
      </c>
      <c r="B806" s="19">
        <v>180</v>
      </c>
      <c r="C806" s="2">
        <v>0.614351869</v>
      </c>
      <c r="D806" s="20">
        <v>0.614351869</v>
      </c>
      <c r="E806" s="3">
        <v>7963</v>
      </c>
      <c r="F806" s="21">
        <v>0</v>
      </c>
      <c r="G806" s="68">
        <v>39.62683658</v>
      </c>
      <c r="H806" s="68">
        <v>-78.75570229</v>
      </c>
      <c r="I806" s="22">
        <v>781.4</v>
      </c>
      <c r="J806" s="4">
        <f t="shared" si="70"/>
        <v>749.9</v>
      </c>
      <c r="K806" s="24">
        <f t="shared" si="69"/>
        <v>2499.310007596026</v>
      </c>
      <c r="L806" s="24">
        <f t="shared" si="71"/>
        <v>2674.190007596026</v>
      </c>
      <c r="M806" s="24">
        <f t="shared" si="72"/>
        <v>2715.510007596026</v>
      </c>
      <c r="N806" s="25">
        <f t="shared" si="73"/>
        <v>2694.850007596026</v>
      </c>
      <c r="O806" s="4">
        <v>11.8</v>
      </c>
      <c r="P806" s="4">
        <v>82</v>
      </c>
      <c r="Q806" s="4">
        <v>57</v>
      </c>
      <c r="R806"/>
      <c r="S806" s="56">
        <v>5.707E-05</v>
      </c>
      <c r="T806" s="56">
        <v>4.123E-05</v>
      </c>
      <c r="U806" s="56">
        <v>2.489E-05</v>
      </c>
      <c r="V806" s="67">
        <v>718.5</v>
      </c>
      <c r="W806" s="67">
        <v>307.9</v>
      </c>
      <c r="X806" s="67">
        <v>300.6</v>
      </c>
      <c r="Y806" s="67">
        <v>14.9</v>
      </c>
      <c r="AC806" s="23">
        <v>0.146</v>
      </c>
      <c r="AD806" s="51">
        <v>0</v>
      </c>
      <c r="AE806" s="51">
        <f t="shared" si="68"/>
        <v>0.18500000000000003</v>
      </c>
      <c r="AF806" s="29">
        <v>12</v>
      </c>
      <c r="AG806" s="25">
        <v>2694.850007596026</v>
      </c>
    </row>
    <row r="807" spans="1:33" ht="12.75">
      <c r="A807" s="1">
        <v>37071</v>
      </c>
      <c r="B807" s="19">
        <v>180</v>
      </c>
      <c r="C807" s="2">
        <v>0.614467621</v>
      </c>
      <c r="D807" s="20">
        <v>0.614467621</v>
      </c>
      <c r="E807" s="3">
        <v>7973</v>
      </c>
      <c r="F807" s="21">
        <v>0</v>
      </c>
      <c r="G807" s="68">
        <v>39.62947252</v>
      </c>
      <c r="H807" s="68">
        <v>-78.76384903</v>
      </c>
      <c r="I807" s="22">
        <v>782.8</v>
      </c>
      <c r="J807" s="4">
        <f t="shared" si="70"/>
        <v>751.3</v>
      </c>
      <c r="K807" s="24">
        <f t="shared" si="69"/>
        <v>2483.821684532988</v>
      </c>
      <c r="L807" s="24">
        <f t="shared" si="71"/>
        <v>2658.701684532988</v>
      </c>
      <c r="M807" s="24">
        <f t="shared" si="72"/>
        <v>2700.021684532988</v>
      </c>
      <c r="N807" s="25">
        <f t="shared" si="73"/>
        <v>2679.361684532988</v>
      </c>
      <c r="O807" s="4">
        <v>11.8</v>
      </c>
      <c r="P807" s="4">
        <v>82.6</v>
      </c>
      <c r="Q807" s="4">
        <v>59.6</v>
      </c>
      <c r="R807"/>
      <c r="AC807" s="23">
        <v>0.136</v>
      </c>
      <c r="AD807" s="51">
        <v>0</v>
      </c>
      <c r="AE807" s="51">
        <f t="shared" si="68"/>
        <v>0.18500000000000003</v>
      </c>
      <c r="AF807" s="29">
        <v>12</v>
      </c>
      <c r="AG807" s="25">
        <v>2679.361684532988</v>
      </c>
    </row>
    <row r="808" spans="1:33" ht="12.75">
      <c r="A808" s="1">
        <v>37071</v>
      </c>
      <c r="B808" s="19">
        <v>180</v>
      </c>
      <c r="C808" s="2">
        <v>0.614583313</v>
      </c>
      <c r="D808" s="20">
        <v>0.614583313</v>
      </c>
      <c r="E808" s="3">
        <v>7983</v>
      </c>
      <c r="F808" s="21">
        <v>0</v>
      </c>
      <c r="G808" s="68">
        <v>39.62941733</v>
      </c>
      <c r="H808" s="68">
        <v>-78.77225138</v>
      </c>
      <c r="I808" s="22">
        <v>783.8</v>
      </c>
      <c r="J808" s="4">
        <f t="shared" si="70"/>
        <v>752.3</v>
      </c>
      <c r="K808" s="24">
        <f t="shared" si="69"/>
        <v>2472.7762567645236</v>
      </c>
      <c r="L808" s="24">
        <f t="shared" si="71"/>
        <v>2647.6562567645237</v>
      </c>
      <c r="M808" s="24">
        <f t="shared" si="72"/>
        <v>2688.9762567645234</v>
      </c>
      <c r="N808" s="25">
        <f t="shared" si="73"/>
        <v>2668.3162567645236</v>
      </c>
      <c r="O808" s="4">
        <v>11.7</v>
      </c>
      <c r="P808" s="4">
        <v>83.3</v>
      </c>
      <c r="Q808" s="4">
        <v>44</v>
      </c>
      <c r="R808"/>
      <c r="AC808" s="23">
        <v>0.156</v>
      </c>
      <c r="AD808" s="51">
        <v>1.11</v>
      </c>
      <c r="AE808" s="51">
        <f t="shared" si="68"/>
        <v>0.37000000000000005</v>
      </c>
      <c r="AF808" s="29">
        <v>12</v>
      </c>
      <c r="AG808" s="25">
        <v>2668.3162567645236</v>
      </c>
    </row>
    <row r="809" spans="1:33" ht="12.75">
      <c r="A809" s="1">
        <v>37071</v>
      </c>
      <c r="B809" s="19">
        <v>180</v>
      </c>
      <c r="C809" s="2">
        <v>0.614699066</v>
      </c>
      <c r="D809" s="20">
        <v>0.614699066</v>
      </c>
      <c r="E809" s="3">
        <v>7993</v>
      </c>
      <c r="F809" s="21">
        <v>0</v>
      </c>
      <c r="G809" s="68">
        <v>39.62672853</v>
      </c>
      <c r="H809" s="68">
        <v>-78.77980524</v>
      </c>
      <c r="I809" s="22">
        <v>785.1</v>
      </c>
      <c r="J809" s="4">
        <f t="shared" si="70"/>
        <v>753.6</v>
      </c>
      <c r="K809" s="24">
        <f t="shared" si="69"/>
        <v>2458.4391301754445</v>
      </c>
      <c r="L809" s="24">
        <f t="shared" si="71"/>
        <v>2633.3191301754446</v>
      </c>
      <c r="M809" s="24">
        <f t="shared" si="72"/>
        <v>2674.6391301754443</v>
      </c>
      <c r="N809" s="25">
        <f t="shared" si="73"/>
        <v>2653.9791301754444</v>
      </c>
      <c r="O809" s="4">
        <v>11.6</v>
      </c>
      <c r="P809" s="4">
        <v>83.8</v>
      </c>
      <c r="Q809" s="4">
        <v>57.9</v>
      </c>
      <c r="R809" s="56">
        <v>1.05E-05</v>
      </c>
      <c r="AC809" s="23">
        <v>0.147</v>
      </c>
      <c r="AD809" s="51">
        <v>0</v>
      </c>
      <c r="AE809" s="51">
        <f t="shared" si="68"/>
        <v>0.37000000000000005</v>
      </c>
      <c r="AF809" s="29">
        <v>12</v>
      </c>
      <c r="AG809" s="25">
        <v>2653.9791301754444</v>
      </c>
    </row>
    <row r="810" spans="1:33" ht="12.75">
      <c r="A810" s="1">
        <v>37071</v>
      </c>
      <c r="B810" s="19">
        <v>180</v>
      </c>
      <c r="C810" s="2">
        <v>0.614814818</v>
      </c>
      <c r="D810" s="20">
        <v>0.614814818</v>
      </c>
      <c r="E810" s="3">
        <v>8003</v>
      </c>
      <c r="F810" s="21">
        <v>0</v>
      </c>
      <c r="G810" s="68">
        <v>39.62217727</v>
      </c>
      <c r="H810" s="68">
        <v>-78.78552865</v>
      </c>
      <c r="I810" s="22">
        <v>786.1</v>
      </c>
      <c r="J810" s="4">
        <f t="shared" si="70"/>
        <v>754.6</v>
      </c>
      <c r="K810" s="24">
        <f t="shared" si="69"/>
        <v>2447.4273908983278</v>
      </c>
      <c r="L810" s="24">
        <f t="shared" si="71"/>
        <v>2622.307390898328</v>
      </c>
      <c r="M810" s="24">
        <f t="shared" si="72"/>
        <v>2663.6273908983276</v>
      </c>
      <c r="N810" s="25">
        <f t="shared" si="73"/>
        <v>2642.9673908983277</v>
      </c>
      <c r="O810" s="4">
        <v>11.6</v>
      </c>
      <c r="P810" s="4">
        <v>84.2</v>
      </c>
      <c r="Q810" s="4">
        <v>59.4</v>
      </c>
      <c r="R810"/>
      <c r="S810" s="56">
        <v>7.225E-05</v>
      </c>
      <c r="T810" s="56">
        <v>5.136E-05</v>
      </c>
      <c r="U810" s="56">
        <v>3.063E-05</v>
      </c>
      <c r="V810" s="67">
        <v>722.3</v>
      </c>
      <c r="W810" s="67">
        <v>307.9</v>
      </c>
      <c r="X810" s="67">
        <v>300.5</v>
      </c>
      <c r="Y810" s="67">
        <v>15.1</v>
      </c>
      <c r="AC810" s="23">
        <v>0.156</v>
      </c>
      <c r="AD810" s="51">
        <v>1.11</v>
      </c>
      <c r="AE810" s="51">
        <f t="shared" si="68"/>
        <v>0.37000000000000005</v>
      </c>
      <c r="AF810" s="29">
        <v>12</v>
      </c>
      <c r="AG810" s="25">
        <v>2642.9673908983277</v>
      </c>
    </row>
    <row r="811" spans="1:33" ht="12.75">
      <c r="A811" s="1">
        <v>37071</v>
      </c>
      <c r="B811" s="19">
        <v>180</v>
      </c>
      <c r="C811" s="2">
        <v>0.61493057</v>
      </c>
      <c r="D811" s="20">
        <v>0.61493057</v>
      </c>
      <c r="E811" s="3">
        <v>8013</v>
      </c>
      <c r="F811" s="21">
        <v>0</v>
      </c>
      <c r="G811" s="68">
        <v>39.61626317</v>
      </c>
      <c r="H811" s="68">
        <v>-78.78878647</v>
      </c>
      <c r="I811" s="22">
        <v>788</v>
      </c>
      <c r="J811" s="4">
        <f t="shared" si="70"/>
        <v>756.5</v>
      </c>
      <c r="K811" s="24">
        <f t="shared" si="69"/>
        <v>2426.5452309865523</v>
      </c>
      <c r="L811" s="24">
        <f t="shared" si="71"/>
        <v>2601.4252309865524</v>
      </c>
      <c r="M811" s="24">
        <f t="shared" si="72"/>
        <v>2642.745230986552</v>
      </c>
      <c r="N811" s="25">
        <f t="shared" si="73"/>
        <v>2622.0852309865522</v>
      </c>
      <c r="O811" s="4">
        <v>11.8</v>
      </c>
      <c r="P811" s="4">
        <v>84.4</v>
      </c>
      <c r="Q811" s="4">
        <v>57.9</v>
      </c>
      <c r="R811"/>
      <c r="AC811" s="23">
        <v>0.156</v>
      </c>
      <c r="AD811" s="51">
        <v>1.11</v>
      </c>
      <c r="AE811" s="51">
        <f t="shared" si="68"/>
        <v>0.555</v>
      </c>
      <c r="AF811" s="29">
        <v>12</v>
      </c>
      <c r="AG811" s="25">
        <v>2622.0852309865522</v>
      </c>
    </row>
    <row r="812" spans="1:33" ht="12.75">
      <c r="A812" s="1">
        <v>37071</v>
      </c>
      <c r="B812" s="19">
        <v>180</v>
      </c>
      <c r="C812" s="2">
        <v>0.615046322</v>
      </c>
      <c r="D812" s="20">
        <v>0.615046322</v>
      </c>
      <c r="E812" s="3">
        <v>8023</v>
      </c>
      <c r="F812" s="21">
        <v>0</v>
      </c>
      <c r="G812" s="68">
        <v>39.60972942</v>
      </c>
      <c r="H812" s="68">
        <v>-78.78885312</v>
      </c>
      <c r="I812" s="22">
        <v>788.5</v>
      </c>
      <c r="J812" s="4">
        <f t="shared" si="70"/>
        <v>757</v>
      </c>
      <c r="K812" s="24">
        <f t="shared" si="69"/>
        <v>2421.0586425002016</v>
      </c>
      <c r="L812" s="24">
        <f t="shared" si="71"/>
        <v>2595.9386425002017</v>
      </c>
      <c r="M812" s="24">
        <f t="shared" si="72"/>
        <v>2637.2586425002014</v>
      </c>
      <c r="N812" s="25">
        <f t="shared" si="73"/>
        <v>2616.5986425002015</v>
      </c>
      <c r="O812" s="4">
        <v>11.8</v>
      </c>
      <c r="P812" s="4">
        <v>84.1</v>
      </c>
      <c r="Q812" s="4">
        <v>56.4</v>
      </c>
      <c r="R812"/>
      <c r="AC812" s="23">
        <v>0.136</v>
      </c>
      <c r="AD812" s="51">
        <v>0</v>
      </c>
      <c r="AE812" s="51">
        <f t="shared" si="68"/>
        <v>0.555</v>
      </c>
      <c r="AF812" s="29">
        <v>12</v>
      </c>
      <c r="AG812" s="25">
        <v>2616.5986425002015</v>
      </c>
    </row>
    <row r="813" spans="1:33" ht="12.75">
      <c r="A813" s="1">
        <v>37071</v>
      </c>
      <c r="B813" s="19">
        <v>180</v>
      </c>
      <c r="C813" s="2">
        <v>0.615162015</v>
      </c>
      <c r="D813" s="20">
        <v>0.615162015</v>
      </c>
      <c r="E813" s="3">
        <v>8033</v>
      </c>
      <c r="F813" s="21">
        <v>0</v>
      </c>
      <c r="G813" s="68">
        <v>39.6032972</v>
      </c>
      <c r="H813" s="68">
        <v>-78.78623458</v>
      </c>
      <c r="I813" s="22">
        <v>790.1</v>
      </c>
      <c r="J813" s="4">
        <f t="shared" si="70"/>
        <v>758.6</v>
      </c>
      <c r="K813" s="24">
        <f t="shared" si="69"/>
        <v>2403.525880384911</v>
      </c>
      <c r="L813" s="24">
        <f t="shared" si="71"/>
        <v>2578.405880384911</v>
      </c>
      <c r="M813" s="24">
        <f t="shared" si="72"/>
        <v>2619.725880384911</v>
      </c>
      <c r="N813" s="25">
        <f t="shared" si="73"/>
        <v>2599.065880384911</v>
      </c>
      <c r="O813" s="4">
        <v>11.9</v>
      </c>
      <c r="P813" s="4">
        <v>84.1</v>
      </c>
      <c r="Q813" s="4">
        <v>58.5</v>
      </c>
      <c r="R813"/>
      <c r="S813" s="56">
        <v>7.093E-05</v>
      </c>
      <c r="T813" s="56">
        <v>5.066E-05</v>
      </c>
      <c r="U813" s="56">
        <v>3.064E-05</v>
      </c>
      <c r="V813" s="67">
        <v>726</v>
      </c>
      <c r="W813" s="67">
        <v>307.8</v>
      </c>
      <c r="X813" s="67">
        <v>300.4</v>
      </c>
      <c r="Y813" s="67">
        <v>15.4</v>
      </c>
      <c r="AC813" s="23">
        <v>0.156</v>
      </c>
      <c r="AD813" s="51">
        <v>1.11</v>
      </c>
      <c r="AE813" s="51">
        <f t="shared" si="68"/>
        <v>0.7400000000000001</v>
      </c>
      <c r="AF813" s="29">
        <v>12</v>
      </c>
      <c r="AG813" s="25">
        <v>2599.065880384911</v>
      </c>
    </row>
    <row r="814" spans="1:33" ht="12.75">
      <c r="A814" s="1">
        <v>37071</v>
      </c>
      <c r="B814" s="19">
        <v>180</v>
      </c>
      <c r="C814" s="2">
        <v>0.615277767</v>
      </c>
      <c r="D814" s="20">
        <v>0.615277767</v>
      </c>
      <c r="E814" s="3">
        <v>8043</v>
      </c>
      <c r="F814" s="21">
        <v>0</v>
      </c>
      <c r="G814" s="68">
        <v>39.59799292</v>
      </c>
      <c r="H814" s="68">
        <v>-78.78077356</v>
      </c>
      <c r="I814" s="22">
        <v>793.4</v>
      </c>
      <c r="J814" s="4">
        <f t="shared" si="70"/>
        <v>761.9</v>
      </c>
      <c r="K814" s="24">
        <f t="shared" si="69"/>
        <v>2367.481049666234</v>
      </c>
      <c r="L814" s="24">
        <f t="shared" si="71"/>
        <v>2542.361049666234</v>
      </c>
      <c r="M814" s="24">
        <f t="shared" si="72"/>
        <v>2583.681049666234</v>
      </c>
      <c r="N814" s="25">
        <f t="shared" si="73"/>
        <v>2563.021049666234</v>
      </c>
      <c r="O814" s="4">
        <v>12.3</v>
      </c>
      <c r="P814" s="4">
        <v>83.8</v>
      </c>
      <c r="Q814" s="4">
        <v>57.4</v>
      </c>
      <c r="R814"/>
      <c r="AC814" s="23">
        <v>0.126</v>
      </c>
      <c r="AD814" s="51">
        <v>0</v>
      </c>
      <c r="AE814" s="51">
        <f t="shared" si="68"/>
        <v>0.555</v>
      </c>
      <c r="AF814" s="29">
        <v>12</v>
      </c>
      <c r="AG814" s="25">
        <v>2563.021049666234</v>
      </c>
    </row>
    <row r="815" spans="1:33" ht="12.75">
      <c r="A815" s="1">
        <v>37071</v>
      </c>
      <c r="B815" s="19">
        <v>180</v>
      </c>
      <c r="C815" s="2">
        <v>0.615393519</v>
      </c>
      <c r="D815" s="20">
        <v>0.615393519</v>
      </c>
      <c r="E815" s="3">
        <v>8053</v>
      </c>
      <c r="F815" s="21">
        <v>0</v>
      </c>
      <c r="G815" s="68">
        <v>39.59450608</v>
      </c>
      <c r="H815" s="68">
        <v>-78.77285407</v>
      </c>
      <c r="I815" s="22">
        <v>794.6</v>
      </c>
      <c r="J815" s="4">
        <f t="shared" si="70"/>
        <v>763.1</v>
      </c>
      <c r="K815" s="24">
        <f t="shared" si="69"/>
        <v>2354.412533334319</v>
      </c>
      <c r="L815" s="24">
        <f t="shared" si="71"/>
        <v>2529.292533334319</v>
      </c>
      <c r="M815" s="24">
        <f t="shared" si="72"/>
        <v>2570.612533334319</v>
      </c>
      <c r="N815" s="25">
        <f t="shared" si="73"/>
        <v>2549.952533334319</v>
      </c>
      <c r="O815" s="4">
        <v>12.4</v>
      </c>
      <c r="P815" s="4">
        <v>83.2</v>
      </c>
      <c r="Q815" s="4">
        <v>59</v>
      </c>
      <c r="R815" s="56">
        <v>5.94E-06</v>
      </c>
      <c r="AC815" s="23">
        <v>0.146</v>
      </c>
      <c r="AD815" s="51">
        <v>0</v>
      </c>
      <c r="AE815" s="51">
        <f t="shared" si="68"/>
        <v>0.555</v>
      </c>
      <c r="AF815" s="29">
        <v>12</v>
      </c>
      <c r="AG815" s="25">
        <v>2549.952533334319</v>
      </c>
    </row>
    <row r="816" spans="1:33" ht="12.75">
      <c r="A816" s="1">
        <v>37071</v>
      </c>
      <c r="B816" s="19">
        <v>180</v>
      </c>
      <c r="C816" s="2">
        <v>0.615509272</v>
      </c>
      <c r="D816" s="20">
        <v>0.615509272</v>
      </c>
      <c r="E816" s="3">
        <v>8063</v>
      </c>
      <c r="F816" s="21">
        <v>0</v>
      </c>
      <c r="G816" s="68">
        <v>39.59329744</v>
      </c>
      <c r="H816" s="68">
        <v>-78.76364242</v>
      </c>
      <c r="I816" s="22">
        <v>795.7</v>
      </c>
      <c r="J816" s="4">
        <f t="shared" si="70"/>
        <v>764.2</v>
      </c>
      <c r="K816" s="24">
        <f t="shared" si="69"/>
        <v>2342.4511006248276</v>
      </c>
      <c r="L816" s="24">
        <f t="shared" si="71"/>
        <v>2517.3311006248277</v>
      </c>
      <c r="M816" s="24">
        <f t="shared" si="72"/>
        <v>2558.6511006248274</v>
      </c>
      <c r="N816" s="25">
        <f t="shared" si="73"/>
        <v>2537.9911006248276</v>
      </c>
      <c r="O816" s="4">
        <v>12.5</v>
      </c>
      <c r="P816" s="4">
        <v>82.7</v>
      </c>
      <c r="Q816" s="4">
        <v>56.1</v>
      </c>
      <c r="R816"/>
      <c r="S816" s="56">
        <v>7.533E-05</v>
      </c>
      <c r="T816" s="56">
        <v>5.34E-05</v>
      </c>
      <c r="U816" s="56">
        <v>3.212E-05</v>
      </c>
      <c r="V816" s="67">
        <v>731.6</v>
      </c>
      <c r="W816" s="67">
        <v>307.7</v>
      </c>
      <c r="X816" s="67">
        <v>300.4</v>
      </c>
      <c r="Y816" s="67">
        <v>16</v>
      </c>
      <c r="AC816" s="23">
        <v>0.138</v>
      </c>
      <c r="AD816" s="51">
        <v>0</v>
      </c>
      <c r="AE816" s="51">
        <f t="shared" si="68"/>
        <v>0.37000000000000005</v>
      </c>
      <c r="AF816" s="29">
        <v>12</v>
      </c>
      <c r="AG816" s="25">
        <v>2537.9911006248276</v>
      </c>
    </row>
    <row r="817" spans="1:33" ht="12.75">
      <c r="A817" s="1">
        <v>37071</v>
      </c>
      <c r="B817" s="19">
        <v>180</v>
      </c>
      <c r="C817" s="2">
        <v>0.615625024</v>
      </c>
      <c r="D817" s="20">
        <v>0.615625024</v>
      </c>
      <c r="E817" s="3">
        <v>8073</v>
      </c>
      <c r="F817" s="21">
        <v>0</v>
      </c>
      <c r="G817" s="68">
        <v>39.59376489</v>
      </c>
      <c r="H817" s="68">
        <v>-78.75421221</v>
      </c>
      <c r="I817" s="22">
        <v>797.3</v>
      </c>
      <c r="J817" s="4">
        <f t="shared" si="70"/>
        <v>765.8</v>
      </c>
      <c r="K817" s="24">
        <f t="shared" si="69"/>
        <v>2325.08335286209</v>
      </c>
      <c r="L817" s="24">
        <f t="shared" si="71"/>
        <v>2499.9633528620902</v>
      </c>
      <c r="M817" s="24">
        <f t="shared" si="72"/>
        <v>2541.28335286209</v>
      </c>
      <c r="N817" s="25">
        <f t="shared" si="73"/>
        <v>2520.62335286209</v>
      </c>
      <c r="O817" s="4">
        <v>12.6</v>
      </c>
      <c r="P817" s="4">
        <v>80.9</v>
      </c>
      <c r="Q817" s="4">
        <v>59.6</v>
      </c>
      <c r="R817"/>
      <c r="AC817" s="23">
        <v>0.126</v>
      </c>
      <c r="AD817" s="51">
        <v>0</v>
      </c>
      <c r="AE817" s="51">
        <f t="shared" si="68"/>
        <v>0.18500000000000003</v>
      </c>
      <c r="AF817" s="29">
        <v>12</v>
      </c>
      <c r="AG817" s="25">
        <v>2520.62335286209</v>
      </c>
    </row>
    <row r="818" spans="1:33" ht="12.75">
      <c r="A818" s="1">
        <v>37071</v>
      </c>
      <c r="B818" s="19">
        <v>180</v>
      </c>
      <c r="C818" s="2">
        <v>0.615740716</v>
      </c>
      <c r="D818" s="20">
        <v>0.615740716</v>
      </c>
      <c r="E818" s="3">
        <v>8083</v>
      </c>
      <c r="F818" s="21">
        <v>0</v>
      </c>
      <c r="G818" s="68">
        <v>39.596027</v>
      </c>
      <c r="H818" s="68">
        <v>-78.74540701</v>
      </c>
      <c r="I818" s="22">
        <v>800.1</v>
      </c>
      <c r="J818" s="4">
        <f t="shared" si="70"/>
        <v>768.6</v>
      </c>
      <c r="K818" s="24">
        <f t="shared" si="69"/>
        <v>2294.7769273537288</v>
      </c>
      <c r="L818" s="24">
        <f t="shared" si="71"/>
        <v>2469.656927353729</v>
      </c>
      <c r="M818" s="24">
        <f t="shared" si="72"/>
        <v>2510.9769273537286</v>
      </c>
      <c r="N818" s="25">
        <f t="shared" si="73"/>
        <v>2490.3169273537287</v>
      </c>
      <c r="O818" s="4">
        <v>12.9</v>
      </c>
      <c r="P818" s="4">
        <v>79.8</v>
      </c>
      <c r="Q818" s="4">
        <v>60</v>
      </c>
      <c r="R818"/>
      <c r="AC818" s="23">
        <v>0.156</v>
      </c>
      <c r="AD818" s="51">
        <v>1.11</v>
      </c>
      <c r="AE818" s="51">
        <f t="shared" si="68"/>
        <v>0.37000000000000005</v>
      </c>
      <c r="AF818" s="29">
        <v>12</v>
      </c>
      <c r="AG818" s="25">
        <v>2490.3169273537287</v>
      </c>
    </row>
    <row r="819" spans="1:33" ht="12.75">
      <c r="A819" s="1">
        <v>37071</v>
      </c>
      <c r="B819" s="19">
        <v>180</v>
      </c>
      <c r="C819" s="2">
        <v>0.615856469</v>
      </c>
      <c r="D819" s="20">
        <v>0.615856469</v>
      </c>
      <c r="E819" s="3">
        <v>8093</v>
      </c>
      <c r="F819" s="21">
        <v>0</v>
      </c>
      <c r="G819" s="68">
        <v>39.60027698</v>
      </c>
      <c r="H819" s="68">
        <v>-78.73816505</v>
      </c>
      <c r="I819" s="22">
        <v>803.5</v>
      </c>
      <c r="J819" s="4">
        <f t="shared" si="70"/>
        <v>772</v>
      </c>
      <c r="K819" s="24">
        <f t="shared" si="69"/>
        <v>2258.1243497834444</v>
      </c>
      <c r="L819" s="24">
        <f t="shared" si="71"/>
        <v>2433.0043497834445</v>
      </c>
      <c r="M819" s="24">
        <f t="shared" si="72"/>
        <v>2474.324349783444</v>
      </c>
      <c r="N819" s="25">
        <f t="shared" si="73"/>
        <v>2453.6643497834443</v>
      </c>
      <c r="O819" s="4">
        <v>13.3</v>
      </c>
      <c r="P819" s="4">
        <v>79.2</v>
      </c>
      <c r="Q819" s="4">
        <v>63</v>
      </c>
      <c r="R819"/>
      <c r="S819" s="56">
        <v>7.348E-05</v>
      </c>
      <c r="T819" s="56">
        <v>5.308E-05</v>
      </c>
      <c r="U819" s="56">
        <v>3.155E-05</v>
      </c>
      <c r="V819" s="67">
        <v>737</v>
      </c>
      <c r="W819" s="67">
        <v>307.7</v>
      </c>
      <c r="X819" s="67">
        <v>300.3</v>
      </c>
      <c r="Y819" s="67">
        <v>16.2</v>
      </c>
      <c r="AC819" s="23">
        <v>0.146</v>
      </c>
      <c r="AD819" s="51">
        <v>0</v>
      </c>
      <c r="AE819" s="51">
        <f t="shared" si="68"/>
        <v>0.18500000000000003</v>
      </c>
      <c r="AF819" s="29">
        <v>12</v>
      </c>
      <c r="AG819" s="25">
        <v>2453.6643497834443</v>
      </c>
    </row>
    <row r="820" spans="1:33" ht="12.75">
      <c r="A820" s="1">
        <v>37071</v>
      </c>
      <c r="B820" s="19">
        <v>180</v>
      </c>
      <c r="C820" s="2">
        <v>0.615972221</v>
      </c>
      <c r="D820" s="20">
        <v>0.615972221</v>
      </c>
      <c r="E820" s="3">
        <v>8103</v>
      </c>
      <c r="F820" s="21">
        <v>0</v>
      </c>
      <c r="G820" s="68">
        <v>39.60633466</v>
      </c>
      <c r="H820" s="68">
        <v>-78.73335803</v>
      </c>
      <c r="I820" s="22">
        <v>806.2</v>
      </c>
      <c r="J820" s="4">
        <f t="shared" si="70"/>
        <v>774.7</v>
      </c>
      <c r="K820" s="24">
        <f t="shared" si="69"/>
        <v>2229.132701139729</v>
      </c>
      <c r="L820" s="24">
        <f t="shared" si="71"/>
        <v>2404.012701139729</v>
      </c>
      <c r="M820" s="24">
        <f t="shared" si="72"/>
        <v>2445.3327011397287</v>
      </c>
      <c r="N820" s="25">
        <f t="shared" si="73"/>
        <v>2424.672701139729</v>
      </c>
      <c r="O820" s="4">
        <v>13.6</v>
      </c>
      <c r="P820" s="4">
        <v>77.9</v>
      </c>
      <c r="Q820" s="4">
        <v>56.9</v>
      </c>
      <c r="R820"/>
      <c r="AC820" s="23">
        <v>0.166</v>
      </c>
      <c r="AD820" s="51">
        <v>1.11</v>
      </c>
      <c r="AE820" s="51">
        <f t="shared" si="68"/>
        <v>0.37000000000000005</v>
      </c>
      <c r="AF820" s="29">
        <v>12</v>
      </c>
      <c r="AG820" s="25">
        <v>2424.672701139729</v>
      </c>
    </row>
    <row r="821" spans="1:33" ht="12.75">
      <c r="A821" s="1">
        <v>37071</v>
      </c>
      <c r="B821" s="19">
        <v>180</v>
      </c>
      <c r="C821" s="2">
        <v>0.616087973</v>
      </c>
      <c r="D821" s="20">
        <v>0.616087973</v>
      </c>
      <c r="E821" s="3">
        <v>8113</v>
      </c>
      <c r="F821" s="21">
        <v>0</v>
      </c>
      <c r="G821" s="68">
        <v>39.61350979</v>
      </c>
      <c r="H821" s="68">
        <v>-78.73218996</v>
      </c>
      <c r="I821" s="22">
        <v>809.4</v>
      </c>
      <c r="J821" s="4">
        <f t="shared" si="70"/>
        <v>777.9</v>
      </c>
      <c r="K821" s="24">
        <f t="shared" si="69"/>
        <v>2194.9027874246212</v>
      </c>
      <c r="L821" s="24">
        <f t="shared" si="71"/>
        <v>2369.7827874246213</v>
      </c>
      <c r="M821" s="24">
        <f t="shared" si="72"/>
        <v>2411.102787424621</v>
      </c>
      <c r="N821" s="25">
        <f t="shared" si="73"/>
        <v>2390.442787424621</v>
      </c>
      <c r="O821" s="4">
        <v>13.8</v>
      </c>
      <c r="P821" s="4">
        <v>79.8</v>
      </c>
      <c r="Q821" s="4">
        <v>58.5</v>
      </c>
      <c r="R821" s="56">
        <v>3.27E-06</v>
      </c>
      <c r="AC821" s="23">
        <v>0.127</v>
      </c>
      <c r="AD821" s="51">
        <v>0</v>
      </c>
      <c r="AE821" s="51">
        <f t="shared" si="68"/>
        <v>0.37000000000000005</v>
      </c>
      <c r="AF821" s="29">
        <v>12</v>
      </c>
      <c r="AG821" s="25">
        <v>2390.442787424621</v>
      </c>
    </row>
    <row r="822" spans="1:33" ht="12.75">
      <c r="A822" s="1">
        <v>37071</v>
      </c>
      <c r="B822" s="19">
        <v>180</v>
      </c>
      <c r="C822" s="2">
        <v>0.616203725</v>
      </c>
      <c r="D822" s="20">
        <v>0.616203725</v>
      </c>
      <c r="E822" s="3">
        <v>8123</v>
      </c>
      <c r="F822" s="21">
        <v>0</v>
      </c>
      <c r="G822" s="68">
        <v>39.62034739</v>
      </c>
      <c r="H822" s="68">
        <v>-78.7347376</v>
      </c>
      <c r="I822" s="22">
        <v>811.2</v>
      </c>
      <c r="J822" s="4">
        <f t="shared" si="70"/>
        <v>779.7</v>
      </c>
      <c r="K822" s="24">
        <f t="shared" si="69"/>
        <v>2175.7102872661753</v>
      </c>
      <c r="L822" s="24">
        <f t="shared" si="71"/>
        <v>2350.5902872661754</v>
      </c>
      <c r="M822" s="24">
        <f t="shared" si="72"/>
        <v>2391.910287266175</v>
      </c>
      <c r="N822" s="25">
        <f t="shared" si="73"/>
        <v>2371.2502872661753</v>
      </c>
      <c r="O822" s="4">
        <v>14</v>
      </c>
      <c r="P822" s="4">
        <v>78</v>
      </c>
      <c r="Q822" s="4">
        <v>58.9</v>
      </c>
      <c r="R822"/>
      <c r="S822" s="56">
        <v>5.421E-05</v>
      </c>
      <c r="T822" s="56">
        <v>3.782E-05</v>
      </c>
      <c r="U822" s="56">
        <v>2.22E-05</v>
      </c>
      <c r="V822" s="67">
        <v>745.8</v>
      </c>
      <c r="W822" s="67">
        <v>307.6</v>
      </c>
      <c r="X822" s="67">
        <v>300.2</v>
      </c>
      <c r="Y822" s="67">
        <v>16.2</v>
      </c>
      <c r="AC822" s="23">
        <v>0.166</v>
      </c>
      <c r="AD822" s="51">
        <v>1.11</v>
      </c>
      <c r="AE822" s="51">
        <f t="shared" si="68"/>
        <v>0.555</v>
      </c>
      <c r="AF822" s="29">
        <v>12</v>
      </c>
      <c r="AG822" s="25">
        <v>2371.2502872661753</v>
      </c>
    </row>
    <row r="823" spans="1:33" ht="12.75">
      <c r="A823" s="1">
        <v>37071</v>
      </c>
      <c r="B823" s="19">
        <v>180</v>
      </c>
      <c r="C823" s="2">
        <v>0.616319418</v>
      </c>
      <c r="D823" s="20">
        <v>0.616319418</v>
      </c>
      <c r="E823" s="3">
        <v>8133</v>
      </c>
      <c r="F823" s="21">
        <v>0</v>
      </c>
      <c r="G823" s="68">
        <v>39.62590697</v>
      </c>
      <c r="H823" s="68">
        <v>-78.73987114</v>
      </c>
      <c r="I823" s="22">
        <v>813.3</v>
      </c>
      <c r="J823" s="4">
        <f t="shared" si="70"/>
        <v>781.8</v>
      </c>
      <c r="K823" s="24">
        <f t="shared" si="69"/>
        <v>2153.3749579104638</v>
      </c>
      <c r="L823" s="24">
        <f t="shared" si="71"/>
        <v>2328.254957910464</v>
      </c>
      <c r="M823" s="24">
        <f t="shared" si="72"/>
        <v>2369.5749579104636</v>
      </c>
      <c r="N823" s="25">
        <f t="shared" si="73"/>
        <v>2348.9149579104637</v>
      </c>
      <c r="O823" s="4">
        <v>14.2</v>
      </c>
      <c r="P823" s="4">
        <v>76.8</v>
      </c>
      <c r="Q823" s="4">
        <v>63.6</v>
      </c>
      <c r="R823"/>
      <c r="AC823" s="23">
        <v>0.128</v>
      </c>
      <c r="AD823" s="51">
        <v>0</v>
      </c>
      <c r="AE823" s="51">
        <f t="shared" si="68"/>
        <v>0.555</v>
      </c>
      <c r="AF823" s="29">
        <v>12</v>
      </c>
      <c r="AG823" s="25">
        <v>2348.9149579104637</v>
      </c>
    </row>
    <row r="824" spans="1:33" ht="12.75">
      <c r="A824" s="1">
        <v>37071</v>
      </c>
      <c r="B824" s="19">
        <v>180</v>
      </c>
      <c r="C824" s="2">
        <v>0.61643517</v>
      </c>
      <c r="D824" s="20">
        <v>0.61643517</v>
      </c>
      <c r="E824" s="3">
        <v>8143</v>
      </c>
      <c r="F824" s="21">
        <v>0</v>
      </c>
      <c r="G824" s="68">
        <v>39.62998628</v>
      </c>
      <c r="H824" s="68">
        <v>-78.74680017</v>
      </c>
      <c r="I824" s="22">
        <v>813.5</v>
      </c>
      <c r="J824" s="4">
        <f t="shared" si="70"/>
        <v>782</v>
      </c>
      <c r="K824" s="24">
        <f t="shared" si="69"/>
        <v>2151.250913552548</v>
      </c>
      <c r="L824" s="24">
        <f t="shared" si="71"/>
        <v>2326.130913552548</v>
      </c>
      <c r="M824" s="24">
        <f t="shared" si="72"/>
        <v>2367.4509135525477</v>
      </c>
      <c r="N824" s="25">
        <f t="shared" si="73"/>
        <v>2346.790913552548</v>
      </c>
      <c r="O824" s="4">
        <v>14</v>
      </c>
      <c r="P824" s="4">
        <v>77</v>
      </c>
      <c r="Q824" s="4">
        <v>58.9</v>
      </c>
      <c r="R824"/>
      <c r="AC824" s="23">
        <v>0.136</v>
      </c>
      <c r="AD824" s="51">
        <v>0</v>
      </c>
      <c r="AE824" s="51">
        <f t="shared" si="68"/>
        <v>0.37000000000000005</v>
      </c>
      <c r="AF824" s="29">
        <v>12</v>
      </c>
      <c r="AG824" s="25">
        <v>2346.790913552548</v>
      </c>
    </row>
    <row r="825" spans="1:33" ht="12.75">
      <c r="A825" s="1">
        <v>37071</v>
      </c>
      <c r="B825" s="19">
        <v>180</v>
      </c>
      <c r="C825" s="2">
        <v>0.616550922</v>
      </c>
      <c r="D825" s="20">
        <v>0.616550922</v>
      </c>
      <c r="E825" s="3">
        <v>8153</v>
      </c>
      <c r="F825" s="21">
        <v>0</v>
      </c>
      <c r="G825" s="68">
        <v>39.63208745</v>
      </c>
      <c r="H825" s="68">
        <v>-78.75463</v>
      </c>
      <c r="I825" s="22">
        <v>815.2</v>
      </c>
      <c r="J825" s="4">
        <f t="shared" si="70"/>
        <v>783.7</v>
      </c>
      <c r="K825" s="24">
        <f t="shared" si="69"/>
        <v>2133.2184387746815</v>
      </c>
      <c r="L825" s="24">
        <f t="shared" si="71"/>
        <v>2308.0984387746817</v>
      </c>
      <c r="M825" s="24">
        <f t="shared" si="72"/>
        <v>2349.4184387746814</v>
      </c>
      <c r="N825" s="25">
        <f t="shared" si="73"/>
        <v>2328.7584387746815</v>
      </c>
      <c r="O825" s="4">
        <v>14</v>
      </c>
      <c r="P825" s="4">
        <v>77.5</v>
      </c>
      <c r="Q825" s="4">
        <v>60.6</v>
      </c>
      <c r="R825"/>
      <c r="S825" s="56">
        <v>5.817E-05</v>
      </c>
      <c r="T825" s="56">
        <v>4.071E-05</v>
      </c>
      <c r="U825" s="56">
        <v>2.349E-05</v>
      </c>
      <c r="V825" s="67">
        <v>751.3</v>
      </c>
      <c r="W825" s="67">
        <v>307.6</v>
      </c>
      <c r="X825" s="67">
        <v>300.2</v>
      </c>
      <c r="Y825" s="67">
        <v>16.3</v>
      </c>
      <c r="AC825" s="23">
        <v>0.147</v>
      </c>
      <c r="AD825" s="51">
        <v>0</v>
      </c>
      <c r="AE825" s="51">
        <f t="shared" si="68"/>
        <v>0.37000000000000005</v>
      </c>
      <c r="AF825" s="29">
        <v>12</v>
      </c>
      <c r="AG825" s="25">
        <v>2328.7584387746815</v>
      </c>
    </row>
    <row r="826" spans="1:33" ht="12.75">
      <c r="A826" s="1">
        <v>37071</v>
      </c>
      <c r="B826" s="19">
        <v>180</v>
      </c>
      <c r="C826" s="2">
        <v>0.616666675</v>
      </c>
      <c r="D826" s="20">
        <v>0.616666675</v>
      </c>
      <c r="E826" s="3">
        <v>8163</v>
      </c>
      <c r="F826" s="21">
        <v>0</v>
      </c>
      <c r="G826" s="68">
        <v>39.63140705</v>
      </c>
      <c r="H826" s="68">
        <v>-78.76252261</v>
      </c>
      <c r="I826" s="22">
        <v>818.5</v>
      </c>
      <c r="J826" s="4">
        <f t="shared" si="70"/>
        <v>787</v>
      </c>
      <c r="K826" s="24">
        <f t="shared" si="69"/>
        <v>2098.3256141136344</v>
      </c>
      <c r="L826" s="24">
        <f t="shared" si="71"/>
        <v>2273.2056141136345</v>
      </c>
      <c r="M826" s="24">
        <f t="shared" si="72"/>
        <v>2314.525614113634</v>
      </c>
      <c r="N826" s="25">
        <f t="shared" si="73"/>
        <v>2293.8656141136344</v>
      </c>
      <c r="O826" s="4">
        <v>14.3</v>
      </c>
      <c r="P826" s="4">
        <v>77.7</v>
      </c>
      <c r="Q826" s="4">
        <v>59</v>
      </c>
      <c r="R826"/>
      <c r="AC826" s="23">
        <v>0.147</v>
      </c>
      <c r="AD826" s="51">
        <v>0</v>
      </c>
      <c r="AE826" s="51">
        <f t="shared" si="68"/>
        <v>0.18500000000000003</v>
      </c>
      <c r="AF826" s="29">
        <v>12</v>
      </c>
      <c r="AG826" s="25">
        <v>2293.8656141136344</v>
      </c>
    </row>
    <row r="827" spans="1:33" ht="12.75">
      <c r="A827" s="1">
        <v>37071</v>
      </c>
      <c r="B827" s="19">
        <v>180</v>
      </c>
      <c r="C827" s="2">
        <v>0.616782427</v>
      </c>
      <c r="D827" s="20">
        <v>0.616782427</v>
      </c>
      <c r="E827" s="3">
        <v>8173</v>
      </c>
      <c r="F827" s="21">
        <v>0</v>
      </c>
      <c r="G827" s="68">
        <v>39.62784954</v>
      </c>
      <c r="H827" s="68">
        <v>-78.76896146</v>
      </c>
      <c r="I827" s="22">
        <v>821.2</v>
      </c>
      <c r="J827" s="4">
        <f t="shared" si="70"/>
        <v>789.7</v>
      </c>
      <c r="K827" s="24">
        <f t="shared" si="69"/>
        <v>2069.885593031366</v>
      </c>
      <c r="L827" s="24">
        <f t="shared" si="71"/>
        <v>2244.7655930313663</v>
      </c>
      <c r="M827" s="24">
        <f t="shared" si="72"/>
        <v>2286.085593031366</v>
      </c>
      <c r="N827" s="25">
        <f t="shared" si="73"/>
        <v>2265.425593031366</v>
      </c>
      <c r="O827" s="4">
        <v>14.7</v>
      </c>
      <c r="P827" s="4">
        <v>77</v>
      </c>
      <c r="Q827" s="4">
        <v>59</v>
      </c>
      <c r="R827" s="56">
        <v>8.61E-06</v>
      </c>
      <c r="AC827" s="23">
        <v>0.147</v>
      </c>
      <c r="AD827" s="51">
        <v>0</v>
      </c>
      <c r="AE827" s="51">
        <f t="shared" si="68"/>
        <v>0.18500000000000003</v>
      </c>
      <c r="AF827" s="29">
        <v>12</v>
      </c>
      <c r="AG827" s="25">
        <v>2265.425593031366</v>
      </c>
    </row>
    <row r="828" spans="1:33" ht="12.75">
      <c r="A828" s="1">
        <v>37071</v>
      </c>
      <c r="B828" s="19">
        <v>180</v>
      </c>
      <c r="C828" s="2">
        <v>0.616898119</v>
      </c>
      <c r="D828" s="20">
        <v>0.616898119</v>
      </c>
      <c r="E828" s="3">
        <v>8183</v>
      </c>
      <c r="F828" s="21">
        <v>0</v>
      </c>
      <c r="G828" s="68">
        <v>39.62183116</v>
      </c>
      <c r="H828" s="68">
        <v>-78.77169438</v>
      </c>
      <c r="I828" s="22">
        <v>823.1</v>
      </c>
      <c r="J828" s="4">
        <f t="shared" si="70"/>
        <v>791.6</v>
      </c>
      <c r="K828" s="24">
        <f t="shared" si="69"/>
        <v>2049.930473573326</v>
      </c>
      <c r="L828" s="24">
        <f t="shared" si="71"/>
        <v>2224.810473573326</v>
      </c>
      <c r="M828" s="24">
        <f t="shared" si="72"/>
        <v>2266.1304735733256</v>
      </c>
      <c r="N828" s="25">
        <f t="shared" si="73"/>
        <v>2245.4704735733258</v>
      </c>
      <c r="O828" s="4">
        <v>14.8</v>
      </c>
      <c r="P828" s="4">
        <v>76.9</v>
      </c>
      <c r="Q828" s="4">
        <v>56.9</v>
      </c>
      <c r="R828"/>
      <c r="AC828" s="23">
        <v>0.136</v>
      </c>
      <c r="AD828" s="51">
        <v>0</v>
      </c>
      <c r="AE828" s="51">
        <f t="shared" si="68"/>
        <v>0</v>
      </c>
      <c r="AF828" s="29">
        <v>12</v>
      </c>
      <c r="AG828" s="25">
        <v>2245.4704735733258</v>
      </c>
    </row>
    <row r="829" spans="1:33" ht="12.75">
      <c r="A829" s="1">
        <v>37071</v>
      </c>
      <c r="B829" s="19">
        <v>180</v>
      </c>
      <c r="C829" s="2">
        <v>0.617013872</v>
      </c>
      <c r="D829" s="20">
        <v>0.617013872</v>
      </c>
      <c r="E829" s="3">
        <v>8193</v>
      </c>
      <c r="F829" s="21">
        <v>0</v>
      </c>
      <c r="G829" s="68">
        <v>39.6151238</v>
      </c>
      <c r="H829" s="68">
        <v>-78.77032146</v>
      </c>
      <c r="I829" s="22">
        <v>826</v>
      </c>
      <c r="J829" s="4">
        <f t="shared" si="70"/>
        <v>794.5</v>
      </c>
      <c r="K829" s="24">
        <f t="shared" si="69"/>
        <v>2019.5648146444657</v>
      </c>
      <c r="L829" s="24">
        <f t="shared" si="71"/>
        <v>2194.4448146444656</v>
      </c>
      <c r="M829" s="24">
        <f t="shared" si="72"/>
        <v>2235.764814644466</v>
      </c>
      <c r="N829" s="25">
        <f t="shared" si="73"/>
        <v>2215.1048146444655</v>
      </c>
      <c r="O829" s="4">
        <v>15.1</v>
      </c>
      <c r="P829" s="4">
        <v>76.9</v>
      </c>
      <c r="Q829" s="4">
        <v>59</v>
      </c>
      <c r="R829"/>
      <c r="S829" s="56">
        <v>5.509E-05</v>
      </c>
      <c r="T829" s="56">
        <v>3.988E-05</v>
      </c>
      <c r="U829" s="56">
        <v>2.336E-05</v>
      </c>
      <c r="V829" s="67">
        <v>757.9</v>
      </c>
      <c r="W829" s="67">
        <v>307.6</v>
      </c>
      <c r="X829" s="67">
        <v>300.2</v>
      </c>
      <c r="Y829" s="67">
        <v>16.5</v>
      </c>
      <c r="AC829" s="23">
        <v>0.156</v>
      </c>
      <c r="AD829" s="51">
        <v>1.11</v>
      </c>
      <c r="AE829" s="51">
        <f t="shared" si="68"/>
        <v>0.18500000000000003</v>
      </c>
      <c r="AF829" s="29">
        <v>12</v>
      </c>
      <c r="AG829" s="25">
        <v>2215.1048146444655</v>
      </c>
    </row>
    <row r="830" spans="1:33" ht="12.75">
      <c r="A830" s="1">
        <v>37071</v>
      </c>
      <c r="B830" s="19">
        <v>180</v>
      </c>
      <c r="C830" s="2">
        <v>0.617129624</v>
      </c>
      <c r="D830" s="20">
        <v>0.617129624</v>
      </c>
      <c r="E830" s="3">
        <v>8203</v>
      </c>
      <c r="F830" s="21">
        <v>0</v>
      </c>
      <c r="G830" s="68">
        <v>39.60940398</v>
      </c>
      <c r="H830" s="68">
        <v>-78.76492507</v>
      </c>
      <c r="I830" s="22">
        <v>827.8</v>
      </c>
      <c r="J830" s="4">
        <f t="shared" si="70"/>
        <v>796.3</v>
      </c>
      <c r="K830" s="24">
        <f t="shared" si="69"/>
        <v>2000.772862358113</v>
      </c>
      <c r="L830" s="24">
        <f t="shared" si="71"/>
        <v>2175.652862358113</v>
      </c>
      <c r="M830" s="24">
        <f t="shared" si="72"/>
        <v>2216.9728623581127</v>
      </c>
      <c r="N830" s="25">
        <f t="shared" si="73"/>
        <v>2196.312862358113</v>
      </c>
      <c r="O830" s="4">
        <v>15</v>
      </c>
      <c r="P830" s="4">
        <v>79.7</v>
      </c>
      <c r="Q830" s="4">
        <v>59.6</v>
      </c>
      <c r="R830"/>
      <c r="AC830" s="23">
        <v>0.166</v>
      </c>
      <c r="AD830" s="51">
        <v>1.11</v>
      </c>
      <c r="AE830" s="51">
        <f t="shared" si="68"/>
        <v>0.37000000000000005</v>
      </c>
      <c r="AF830" s="29">
        <v>12</v>
      </c>
      <c r="AG830" s="25">
        <v>2196.312862358113</v>
      </c>
    </row>
    <row r="831" spans="1:33" ht="12.75">
      <c r="A831" s="1">
        <v>37071</v>
      </c>
      <c r="B831" s="19">
        <v>180</v>
      </c>
      <c r="C831" s="2">
        <v>0.617245376</v>
      </c>
      <c r="D831" s="20">
        <v>0.617245376</v>
      </c>
      <c r="E831" s="3">
        <v>8213</v>
      </c>
      <c r="F831" s="21">
        <v>0</v>
      </c>
      <c r="G831" s="68">
        <v>39.60553483</v>
      </c>
      <c r="H831" s="68">
        <v>-78.75716929</v>
      </c>
      <c r="I831" s="22">
        <v>827.4</v>
      </c>
      <c r="J831" s="4">
        <f t="shared" si="70"/>
        <v>795.9</v>
      </c>
      <c r="K831" s="24">
        <f t="shared" si="69"/>
        <v>2004.9451781710509</v>
      </c>
      <c r="L831" s="24">
        <f t="shared" si="71"/>
        <v>2179.825178171051</v>
      </c>
      <c r="M831" s="24">
        <f t="shared" si="72"/>
        <v>2221.1451781710507</v>
      </c>
      <c r="N831" s="25">
        <f t="shared" si="73"/>
        <v>2200.485178171051</v>
      </c>
      <c r="O831" s="4">
        <v>14.9</v>
      </c>
      <c r="P831" s="4">
        <v>80.3</v>
      </c>
      <c r="Q831" s="4">
        <v>63.1</v>
      </c>
      <c r="R831"/>
      <c r="AC831" s="23">
        <v>0.167</v>
      </c>
      <c r="AD831" s="51">
        <v>1.11</v>
      </c>
      <c r="AE831" s="51">
        <f t="shared" si="68"/>
        <v>0.555</v>
      </c>
      <c r="AF831" s="29">
        <v>12</v>
      </c>
      <c r="AG831" s="25">
        <v>2200.485178171051</v>
      </c>
    </row>
    <row r="832" spans="1:33" ht="12.75">
      <c r="A832" s="1">
        <v>37071</v>
      </c>
      <c r="B832" s="19">
        <v>180</v>
      </c>
      <c r="C832" s="2">
        <v>0.617361128</v>
      </c>
      <c r="D832" s="20">
        <v>0.617361128</v>
      </c>
      <c r="E832" s="3">
        <v>8223</v>
      </c>
      <c r="F832" s="21">
        <v>0</v>
      </c>
      <c r="G832" s="68">
        <v>39.60357971</v>
      </c>
      <c r="H832" s="68">
        <v>-78.7481956</v>
      </c>
      <c r="I832" s="22">
        <v>829.9</v>
      </c>
      <c r="J832" s="4">
        <f t="shared" si="70"/>
        <v>798.4</v>
      </c>
      <c r="K832" s="24">
        <f t="shared" si="69"/>
        <v>1978.902531936996</v>
      </c>
      <c r="L832" s="24">
        <f t="shared" si="71"/>
        <v>2153.782531936996</v>
      </c>
      <c r="M832" s="24">
        <f t="shared" si="72"/>
        <v>2195.102531936996</v>
      </c>
      <c r="N832" s="25">
        <f t="shared" si="73"/>
        <v>2174.4425319369957</v>
      </c>
      <c r="O832" s="4">
        <v>14.9</v>
      </c>
      <c r="P832" s="4">
        <v>80.9</v>
      </c>
      <c r="Q832" s="4">
        <v>60</v>
      </c>
      <c r="R832"/>
      <c r="S832" s="56">
        <v>6.747E-05</v>
      </c>
      <c r="T832" s="56">
        <v>4.822E-05</v>
      </c>
      <c r="U832" s="56">
        <v>2.909E-05</v>
      </c>
      <c r="V832" s="67">
        <v>764.4</v>
      </c>
      <c r="W832" s="67">
        <v>307.5</v>
      </c>
      <c r="X832" s="67">
        <v>300.1</v>
      </c>
      <c r="Y832" s="67">
        <v>16.7</v>
      </c>
      <c r="AC832" s="23">
        <v>0.157</v>
      </c>
      <c r="AD832" s="51">
        <v>1.11</v>
      </c>
      <c r="AE832" s="51">
        <f t="shared" si="68"/>
        <v>0.7400000000000001</v>
      </c>
      <c r="AF832" s="29">
        <v>12</v>
      </c>
      <c r="AG832" s="25">
        <v>2174.4425319369957</v>
      </c>
    </row>
    <row r="833" spans="1:33" ht="12.75">
      <c r="A833" s="1">
        <v>37071</v>
      </c>
      <c r="B833" s="19">
        <v>180</v>
      </c>
      <c r="C833" s="2">
        <v>0.617476881</v>
      </c>
      <c r="D833" s="20">
        <v>0.617476881</v>
      </c>
      <c r="E833" s="3">
        <v>8233</v>
      </c>
      <c r="F833" s="21">
        <v>0</v>
      </c>
      <c r="G833" s="68">
        <v>39.60447641</v>
      </c>
      <c r="H833" s="68">
        <v>-78.73931945</v>
      </c>
      <c r="I833" s="22">
        <v>832</v>
      </c>
      <c r="J833" s="4">
        <f t="shared" si="70"/>
        <v>800.5</v>
      </c>
      <c r="K833" s="24">
        <f t="shared" si="69"/>
        <v>1957.0896506956533</v>
      </c>
      <c r="L833" s="24">
        <f t="shared" si="71"/>
        <v>2131.9696506956534</v>
      </c>
      <c r="M833" s="24">
        <f t="shared" si="72"/>
        <v>2173.289650695653</v>
      </c>
      <c r="N833" s="25">
        <f t="shared" si="73"/>
        <v>2152.6296506956533</v>
      </c>
      <c r="O833" s="4">
        <v>15.2</v>
      </c>
      <c r="P833" s="4">
        <v>81.1</v>
      </c>
      <c r="Q833" s="4">
        <v>62.4</v>
      </c>
      <c r="R833" s="56">
        <v>1.5E-05</v>
      </c>
      <c r="AC833" s="23">
        <v>0.136</v>
      </c>
      <c r="AD833" s="51">
        <v>0</v>
      </c>
      <c r="AE833" s="51">
        <f t="shared" si="68"/>
        <v>0.7400000000000001</v>
      </c>
      <c r="AF833" s="29">
        <v>12</v>
      </c>
      <c r="AG833" s="25">
        <v>2152.6296506956533</v>
      </c>
    </row>
    <row r="834" spans="1:33" ht="12.75">
      <c r="A834" s="1">
        <v>37071</v>
      </c>
      <c r="B834" s="19">
        <v>180</v>
      </c>
      <c r="C834" s="2">
        <v>0.617592573</v>
      </c>
      <c r="D834" s="20">
        <v>0.617592573</v>
      </c>
      <c r="E834" s="3">
        <v>8243</v>
      </c>
      <c r="F834" s="21">
        <v>0</v>
      </c>
      <c r="G834" s="68">
        <v>39.60788722</v>
      </c>
      <c r="H834" s="68">
        <v>-78.73146575</v>
      </c>
      <c r="I834" s="22">
        <v>833.3</v>
      </c>
      <c r="J834" s="4">
        <f t="shared" si="70"/>
        <v>801.8</v>
      </c>
      <c r="K834" s="24">
        <f t="shared" si="69"/>
        <v>1943.6150964270673</v>
      </c>
      <c r="L834" s="24">
        <f t="shared" si="71"/>
        <v>2118.4950964270674</v>
      </c>
      <c r="M834" s="24">
        <f t="shared" si="72"/>
        <v>2159.815096427067</v>
      </c>
      <c r="N834" s="25">
        <f t="shared" si="73"/>
        <v>2139.1550964270673</v>
      </c>
      <c r="O834" s="4">
        <v>15.3</v>
      </c>
      <c r="P834" s="4">
        <v>81.1</v>
      </c>
      <c r="Q834" s="4">
        <v>59.4</v>
      </c>
      <c r="R834"/>
      <c r="AC834" s="23">
        <v>0.136</v>
      </c>
      <c r="AD834" s="51">
        <v>0</v>
      </c>
      <c r="AE834" s="51">
        <f t="shared" si="68"/>
        <v>0.7400000000000001</v>
      </c>
      <c r="AF834" s="29">
        <v>12</v>
      </c>
      <c r="AG834" s="25">
        <v>2139.1550964270673</v>
      </c>
    </row>
    <row r="835" spans="1:33" ht="12.75">
      <c r="A835" s="1">
        <v>37071</v>
      </c>
      <c r="B835" s="19">
        <v>180</v>
      </c>
      <c r="C835" s="2">
        <v>0.617708325</v>
      </c>
      <c r="D835" s="20">
        <v>0.617708325</v>
      </c>
      <c r="E835" s="3">
        <v>8253</v>
      </c>
      <c r="F835" s="21">
        <v>0</v>
      </c>
      <c r="G835" s="68">
        <v>39.61307632</v>
      </c>
      <c r="H835" s="68">
        <v>-78.72597122</v>
      </c>
      <c r="I835" s="22">
        <v>835.1</v>
      </c>
      <c r="J835" s="4">
        <f t="shared" si="70"/>
        <v>803.6</v>
      </c>
      <c r="K835" s="24">
        <f t="shared" si="69"/>
        <v>1924.994044062462</v>
      </c>
      <c r="L835" s="24">
        <f t="shared" si="71"/>
        <v>2099.874044062462</v>
      </c>
      <c r="M835" s="24">
        <f t="shared" si="72"/>
        <v>2141.194044062462</v>
      </c>
      <c r="N835" s="25">
        <f t="shared" si="73"/>
        <v>2120.5340440624623</v>
      </c>
      <c r="O835" s="4">
        <v>15.4</v>
      </c>
      <c r="P835" s="4">
        <v>80.7</v>
      </c>
      <c r="Q835" s="4">
        <v>62.5</v>
      </c>
      <c r="R835"/>
      <c r="S835" s="56">
        <v>9.497E-05</v>
      </c>
      <c r="T835" s="56">
        <v>6.794E-05</v>
      </c>
      <c r="U835" s="56">
        <v>4.044E-05</v>
      </c>
      <c r="V835" s="67">
        <v>769.1</v>
      </c>
      <c r="W835" s="67">
        <v>307.5</v>
      </c>
      <c r="X835" s="67">
        <v>300.1</v>
      </c>
      <c r="Y835" s="67">
        <v>17.4</v>
      </c>
      <c r="AC835" s="23">
        <v>0.156</v>
      </c>
      <c r="AD835" s="51">
        <v>1.11</v>
      </c>
      <c r="AE835" s="51">
        <f t="shared" si="68"/>
        <v>0.7400000000000001</v>
      </c>
      <c r="AF835" s="29">
        <v>12</v>
      </c>
      <c r="AG835" s="25">
        <v>2120.5340440624623</v>
      </c>
    </row>
    <row r="836" spans="1:33" ht="12.75">
      <c r="A836" s="1">
        <v>37071</v>
      </c>
      <c r="B836" s="19">
        <v>180</v>
      </c>
      <c r="C836" s="2">
        <v>0.617824078</v>
      </c>
      <c r="D836" s="20">
        <v>0.617824078</v>
      </c>
      <c r="E836" s="3">
        <v>8263</v>
      </c>
      <c r="F836" s="21">
        <v>0</v>
      </c>
      <c r="G836" s="68">
        <v>39.61928225</v>
      </c>
      <c r="H836" s="68">
        <v>-78.72322898</v>
      </c>
      <c r="I836" s="22">
        <v>837.4</v>
      </c>
      <c r="J836" s="4">
        <f t="shared" si="70"/>
        <v>805.9</v>
      </c>
      <c r="K836" s="24">
        <f t="shared" si="69"/>
        <v>1901.2610820789066</v>
      </c>
      <c r="L836" s="24">
        <f t="shared" si="71"/>
        <v>2076.1410820789065</v>
      </c>
      <c r="M836" s="24">
        <f t="shared" si="72"/>
        <v>2117.4610820789067</v>
      </c>
      <c r="N836" s="25">
        <f t="shared" si="73"/>
        <v>2096.801082078907</v>
      </c>
      <c r="O836" s="4">
        <v>15.7</v>
      </c>
      <c r="P836" s="4">
        <v>79</v>
      </c>
      <c r="Q836" s="4">
        <v>61.4</v>
      </c>
      <c r="R836"/>
      <c r="AC836" s="23">
        <v>0.146</v>
      </c>
      <c r="AD836" s="51">
        <v>0</v>
      </c>
      <c r="AE836" s="51">
        <f t="shared" si="68"/>
        <v>0.555</v>
      </c>
      <c r="AF836" s="29">
        <v>12</v>
      </c>
      <c r="AG836" s="25">
        <v>2096.801082078907</v>
      </c>
    </row>
    <row r="837" spans="1:33" ht="12.75">
      <c r="A837" s="1">
        <v>37071</v>
      </c>
      <c r="B837" s="19">
        <v>180</v>
      </c>
      <c r="C837" s="2">
        <v>0.61793983</v>
      </c>
      <c r="D837" s="20">
        <v>0.61793983</v>
      </c>
      <c r="E837" s="3">
        <v>8273</v>
      </c>
      <c r="F837" s="21">
        <v>0</v>
      </c>
      <c r="G837" s="68">
        <v>39.62560001</v>
      </c>
      <c r="H837" s="68">
        <v>-78.72390844</v>
      </c>
      <c r="I837" s="22">
        <v>839.9</v>
      </c>
      <c r="J837" s="4">
        <f t="shared" si="70"/>
        <v>808.4</v>
      </c>
      <c r="K837" s="24">
        <f t="shared" si="69"/>
        <v>1875.541085762895</v>
      </c>
      <c r="L837" s="24">
        <f t="shared" si="71"/>
        <v>2050.421085762895</v>
      </c>
      <c r="M837" s="24">
        <f t="shared" si="72"/>
        <v>2091.7410857628947</v>
      </c>
      <c r="N837" s="25">
        <f t="shared" si="73"/>
        <v>2071.081085762895</v>
      </c>
      <c r="O837" s="4">
        <v>16</v>
      </c>
      <c r="P837" s="4">
        <v>78.4</v>
      </c>
      <c r="Q837" s="4">
        <v>63.9</v>
      </c>
      <c r="R837"/>
      <c r="AC837" s="23">
        <v>0.155</v>
      </c>
      <c r="AD837" s="51">
        <v>1.11</v>
      </c>
      <c r="AE837" s="51">
        <f t="shared" si="68"/>
        <v>0.555</v>
      </c>
      <c r="AF837" s="29">
        <v>12</v>
      </c>
      <c r="AG837" s="25">
        <v>2071.081085762895</v>
      </c>
    </row>
    <row r="838" spans="1:33" ht="12.75">
      <c r="A838" s="1">
        <v>37071</v>
      </c>
      <c r="B838" s="19">
        <v>180</v>
      </c>
      <c r="C838" s="2">
        <v>0.618055582</v>
      </c>
      <c r="D838" s="20">
        <v>0.618055582</v>
      </c>
      <c r="E838" s="3">
        <v>8283</v>
      </c>
      <c r="F838" s="21">
        <v>0</v>
      </c>
      <c r="G838" s="68">
        <v>39.63116181</v>
      </c>
      <c r="H838" s="68">
        <v>-78.72786382</v>
      </c>
      <c r="I838" s="22">
        <v>842.3</v>
      </c>
      <c r="J838" s="4">
        <f t="shared" si="70"/>
        <v>810.8</v>
      </c>
      <c r="K838" s="24">
        <f t="shared" si="69"/>
        <v>1850.9246110994109</v>
      </c>
      <c r="L838" s="24">
        <f t="shared" si="71"/>
        <v>2025.804611099411</v>
      </c>
      <c r="M838" s="24">
        <f t="shared" si="72"/>
        <v>2067.1246110994107</v>
      </c>
      <c r="N838" s="25">
        <f t="shared" si="73"/>
        <v>2046.4646110994108</v>
      </c>
      <c r="O838" s="4">
        <v>16.3</v>
      </c>
      <c r="P838" s="4">
        <v>77.6</v>
      </c>
      <c r="Q838" s="4">
        <v>61.4</v>
      </c>
      <c r="R838"/>
      <c r="S838" s="56">
        <v>0.0001033</v>
      </c>
      <c r="T838" s="56">
        <v>7.424E-05</v>
      </c>
      <c r="U838" s="56">
        <v>4.424E-05</v>
      </c>
      <c r="V838" s="67">
        <v>775.3</v>
      </c>
      <c r="W838" s="67">
        <v>307.4</v>
      </c>
      <c r="X838" s="67">
        <v>300.1</v>
      </c>
      <c r="Y838" s="67">
        <v>18.3</v>
      </c>
      <c r="AC838" s="23">
        <v>0.166</v>
      </c>
      <c r="AD838" s="51">
        <v>1.11</v>
      </c>
      <c r="AE838" s="51">
        <f t="shared" si="68"/>
        <v>0.555</v>
      </c>
      <c r="AF838" s="29">
        <v>12</v>
      </c>
      <c r="AG838" s="25">
        <v>2046.4646110994108</v>
      </c>
    </row>
    <row r="839" spans="1:33" ht="12.75">
      <c r="A839" s="1">
        <v>37071</v>
      </c>
      <c r="B839" s="19">
        <v>180</v>
      </c>
      <c r="C839" s="2">
        <v>0.618171275</v>
      </c>
      <c r="D839" s="20">
        <v>0.618171275</v>
      </c>
      <c r="E839" s="3">
        <v>8293</v>
      </c>
      <c r="F839" s="21">
        <v>0</v>
      </c>
      <c r="G839" s="68">
        <v>39.63520022</v>
      </c>
      <c r="H839" s="68">
        <v>-78.73421955</v>
      </c>
      <c r="I839" s="22">
        <v>844.4</v>
      </c>
      <c r="J839" s="4">
        <f t="shared" si="70"/>
        <v>812.9</v>
      </c>
      <c r="K839" s="24">
        <f t="shared" si="69"/>
        <v>1829.4448948902295</v>
      </c>
      <c r="L839" s="24">
        <f t="shared" si="71"/>
        <v>2004.3248948902296</v>
      </c>
      <c r="M839" s="24">
        <f t="shared" si="72"/>
        <v>2045.6448948902296</v>
      </c>
      <c r="N839" s="25">
        <f t="shared" si="73"/>
        <v>2024.9848948902295</v>
      </c>
      <c r="O839" s="4">
        <v>16.5</v>
      </c>
      <c r="P839" s="4">
        <v>77.4</v>
      </c>
      <c r="Q839" s="4">
        <v>63.9</v>
      </c>
      <c r="R839" s="56">
        <v>3.41E-06</v>
      </c>
      <c r="AC839" s="23">
        <v>0.135</v>
      </c>
      <c r="AD839" s="51">
        <v>0</v>
      </c>
      <c r="AE839" s="51">
        <f aca="true" t="shared" si="74" ref="AE839:AE902">AVERAGE(AD834:AD839)</f>
        <v>0.555</v>
      </c>
      <c r="AF839" s="29">
        <v>12</v>
      </c>
      <c r="AG839" s="25">
        <v>2024.9848948902295</v>
      </c>
    </row>
    <row r="840" spans="1:33" ht="12.75">
      <c r="A840" s="1">
        <v>37071</v>
      </c>
      <c r="B840" s="19">
        <v>180</v>
      </c>
      <c r="C840" s="2">
        <v>0.618287027</v>
      </c>
      <c r="D840" s="20">
        <v>0.618287027</v>
      </c>
      <c r="E840" s="3">
        <v>8303</v>
      </c>
      <c r="F840" s="21">
        <v>0</v>
      </c>
      <c r="G840" s="68">
        <v>39.63774236</v>
      </c>
      <c r="H840" s="68">
        <v>-78.74183618</v>
      </c>
      <c r="I840" s="22">
        <v>846.1</v>
      </c>
      <c r="J840" s="4">
        <f t="shared" si="70"/>
        <v>814.6</v>
      </c>
      <c r="K840" s="24">
        <f aca="true" t="shared" si="75" ref="K840:K903">(8303.951372*(LN(1013.25/J840)))</f>
        <v>1812.0971560680468</v>
      </c>
      <c r="L840" s="24">
        <f t="shared" si="71"/>
        <v>1986.977156068047</v>
      </c>
      <c r="M840" s="24">
        <f t="shared" si="72"/>
        <v>2028.297156068047</v>
      </c>
      <c r="N840" s="25">
        <f t="shared" si="73"/>
        <v>2007.6371560680468</v>
      </c>
      <c r="O840" s="4">
        <v>16.6</v>
      </c>
      <c r="P840" s="4">
        <v>77</v>
      </c>
      <c r="Q840" s="4">
        <v>62.1</v>
      </c>
      <c r="R840"/>
      <c r="AC840" s="23">
        <v>0.157</v>
      </c>
      <c r="AD840" s="51">
        <v>1.11</v>
      </c>
      <c r="AE840" s="51">
        <f t="shared" si="74"/>
        <v>0.7400000000000001</v>
      </c>
      <c r="AF840" s="29">
        <v>12</v>
      </c>
      <c r="AG840" s="25">
        <v>2007.6371560680468</v>
      </c>
    </row>
    <row r="841" spans="1:33" ht="12.75">
      <c r="A841" s="1">
        <v>37071</v>
      </c>
      <c r="B841" s="19">
        <v>180</v>
      </c>
      <c r="C841" s="2">
        <v>0.618402779</v>
      </c>
      <c r="D841" s="20">
        <v>0.618402779</v>
      </c>
      <c r="E841" s="3">
        <v>8313</v>
      </c>
      <c r="F841" s="21">
        <v>0</v>
      </c>
      <c r="G841" s="68">
        <v>39.63865052</v>
      </c>
      <c r="H841" s="68">
        <v>-78.75009127</v>
      </c>
      <c r="I841" s="22">
        <v>847.9</v>
      </c>
      <c r="J841" s="4">
        <f aca="true" t="shared" si="76" ref="J841:J904">(I841-31.5)</f>
        <v>816.4</v>
      </c>
      <c r="K841" s="24">
        <f t="shared" si="75"/>
        <v>1793.7683779711879</v>
      </c>
      <c r="L841" s="24">
        <f aca="true" t="shared" si="77" ref="L841:L904">(K841+174.88)</f>
        <v>1968.648377971188</v>
      </c>
      <c r="M841" s="24">
        <f aca="true" t="shared" si="78" ref="M841:M904">(K841+216.2)</f>
        <v>2009.968377971188</v>
      </c>
      <c r="N841" s="25">
        <f aca="true" t="shared" si="79" ref="N841:N904">AVERAGE(L841:M841)</f>
        <v>1989.3083779711878</v>
      </c>
      <c r="O841" s="4">
        <v>16.7</v>
      </c>
      <c r="P841" s="4">
        <v>73.5</v>
      </c>
      <c r="Q841" s="4">
        <v>64.6</v>
      </c>
      <c r="R841"/>
      <c r="S841" s="56">
        <v>9.155E-05</v>
      </c>
      <c r="T841" s="56">
        <v>6.552E-05</v>
      </c>
      <c r="U841" s="56">
        <v>3.936E-05</v>
      </c>
      <c r="V841" s="67">
        <v>781.7</v>
      </c>
      <c r="W841" s="67">
        <v>307.4</v>
      </c>
      <c r="X841" s="67">
        <v>300.1</v>
      </c>
      <c r="Y841" s="67">
        <v>18.7</v>
      </c>
      <c r="AC841" s="23">
        <v>0.167</v>
      </c>
      <c r="AD841" s="51">
        <v>1.11</v>
      </c>
      <c r="AE841" s="51">
        <f t="shared" si="74"/>
        <v>0.7400000000000001</v>
      </c>
      <c r="AF841" s="29">
        <v>12</v>
      </c>
      <c r="AG841" s="25">
        <v>1989.3083779711878</v>
      </c>
    </row>
    <row r="842" spans="1:33" ht="12.75">
      <c r="A842" s="1">
        <v>37071</v>
      </c>
      <c r="B842" s="19">
        <v>180</v>
      </c>
      <c r="C842" s="2">
        <v>0.618518531</v>
      </c>
      <c r="D842" s="20">
        <v>0.618518531</v>
      </c>
      <c r="E842" s="3">
        <v>8323</v>
      </c>
      <c r="F842" s="21">
        <v>0</v>
      </c>
      <c r="G842" s="68">
        <v>39.63820178</v>
      </c>
      <c r="H842" s="68">
        <v>-78.75833981</v>
      </c>
      <c r="I842" s="22">
        <v>852</v>
      </c>
      <c r="J842" s="4">
        <f t="shared" si="76"/>
        <v>820.5</v>
      </c>
      <c r="K842" s="24">
        <f t="shared" si="75"/>
        <v>1752.1699030197997</v>
      </c>
      <c r="L842" s="24">
        <f t="shared" si="77"/>
        <v>1927.0499030197998</v>
      </c>
      <c r="M842" s="24">
        <f t="shared" si="78"/>
        <v>1968.3699030197997</v>
      </c>
      <c r="N842" s="25">
        <f t="shared" si="79"/>
        <v>1947.7099030197996</v>
      </c>
      <c r="O842" s="4">
        <v>17.2</v>
      </c>
      <c r="P842" s="4">
        <v>70.2</v>
      </c>
      <c r="Q842" s="4">
        <v>61.9</v>
      </c>
      <c r="R842"/>
      <c r="AC842" s="23">
        <v>0.146</v>
      </c>
      <c r="AD842" s="51">
        <v>0</v>
      </c>
      <c r="AE842" s="51">
        <f t="shared" si="74"/>
        <v>0.7400000000000001</v>
      </c>
      <c r="AF842" s="29">
        <v>12</v>
      </c>
      <c r="AG842" s="25">
        <v>1947.7099030197996</v>
      </c>
    </row>
    <row r="843" spans="1:33" ht="12.75">
      <c r="A843" s="1">
        <v>37071</v>
      </c>
      <c r="B843" s="19">
        <v>180</v>
      </c>
      <c r="C843" s="2">
        <v>0.618634284</v>
      </c>
      <c r="D843" s="20">
        <v>0.618634284</v>
      </c>
      <c r="E843" s="3">
        <v>8333</v>
      </c>
      <c r="F843" s="21">
        <v>0</v>
      </c>
      <c r="G843" s="68">
        <v>39.63557677</v>
      </c>
      <c r="H843" s="68">
        <v>-78.76592745</v>
      </c>
      <c r="I843" s="22">
        <v>854.6</v>
      </c>
      <c r="J843" s="4">
        <f t="shared" si="76"/>
        <v>823.1</v>
      </c>
      <c r="K843" s="24">
        <f t="shared" si="75"/>
        <v>1725.8979492886008</v>
      </c>
      <c r="L843" s="24">
        <f t="shared" si="77"/>
        <v>1900.7779492886007</v>
      </c>
      <c r="M843" s="24">
        <f t="shared" si="78"/>
        <v>1942.0979492886008</v>
      </c>
      <c r="N843" s="25">
        <f t="shared" si="79"/>
        <v>1921.4379492886007</v>
      </c>
      <c r="O843" s="4">
        <v>17.5</v>
      </c>
      <c r="P843" s="4">
        <v>67.1</v>
      </c>
      <c r="Q843" s="4">
        <v>64.9</v>
      </c>
      <c r="R843"/>
      <c r="AC843" s="23">
        <v>0.156</v>
      </c>
      <c r="AD843" s="51">
        <v>1.11</v>
      </c>
      <c r="AE843" s="51">
        <f t="shared" si="74"/>
        <v>0.7400000000000001</v>
      </c>
      <c r="AF843" s="29">
        <v>12</v>
      </c>
      <c r="AG843" s="25">
        <v>1921.4379492886007</v>
      </c>
    </row>
    <row r="844" spans="1:33" ht="12.75">
      <c r="A844" s="1">
        <v>37071</v>
      </c>
      <c r="B844" s="19">
        <v>180</v>
      </c>
      <c r="C844" s="2">
        <v>0.618749976</v>
      </c>
      <c r="D844" s="20">
        <v>0.618749976</v>
      </c>
      <c r="E844" s="3">
        <v>8343</v>
      </c>
      <c r="F844" s="21">
        <v>0</v>
      </c>
      <c r="G844" s="68">
        <v>39.630298</v>
      </c>
      <c r="H844" s="68">
        <v>-78.771651</v>
      </c>
      <c r="I844" s="22">
        <v>857.1</v>
      </c>
      <c r="J844" s="4">
        <f t="shared" si="76"/>
        <v>825.6</v>
      </c>
      <c r="K844" s="24">
        <f t="shared" si="75"/>
        <v>1700.7145995692777</v>
      </c>
      <c r="L844" s="24">
        <f t="shared" si="77"/>
        <v>1875.5945995692778</v>
      </c>
      <c r="M844" s="24">
        <f t="shared" si="78"/>
        <v>1916.9145995692777</v>
      </c>
      <c r="N844" s="25">
        <f t="shared" si="79"/>
        <v>1896.2545995692776</v>
      </c>
      <c r="O844" s="4">
        <v>17.7</v>
      </c>
      <c r="P844" s="4">
        <v>66.4</v>
      </c>
      <c r="Q844" s="4">
        <v>60.4</v>
      </c>
      <c r="R844"/>
      <c r="S844" s="56">
        <v>8.253E-05</v>
      </c>
      <c r="T844" s="56">
        <v>5.828E-05</v>
      </c>
      <c r="U844" s="56">
        <v>3.448E-05</v>
      </c>
      <c r="V844" s="67">
        <v>790.3</v>
      </c>
      <c r="W844" s="67">
        <v>307.4</v>
      </c>
      <c r="X844" s="67">
        <v>300.1</v>
      </c>
      <c r="Y844" s="67">
        <v>18.9</v>
      </c>
      <c r="AC844" s="23">
        <v>0.146</v>
      </c>
      <c r="AD844" s="51">
        <v>0</v>
      </c>
      <c r="AE844" s="51">
        <f t="shared" si="74"/>
        <v>0.555</v>
      </c>
      <c r="AF844" s="29">
        <v>12</v>
      </c>
      <c r="AG844" s="25">
        <v>1896.2545995692776</v>
      </c>
    </row>
    <row r="845" spans="1:33" ht="12.75">
      <c r="A845" s="1">
        <v>37071</v>
      </c>
      <c r="B845" s="19">
        <v>180</v>
      </c>
      <c r="C845" s="2">
        <v>0.618865728</v>
      </c>
      <c r="D845" s="20">
        <v>0.618865728</v>
      </c>
      <c r="E845" s="3">
        <v>8353</v>
      </c>
      <c r="F845" s="21">
        <v>0</v>
      </c>
      <c r="G845" s="68">
        <v>39.62330373</v>
      </c>
      <c r="H845" s="68">
        <v>-78.77337136</v>
      </c>
      <c r="I845" s="22">
        <v>859.4</v>
      </c>
      <c r="J845" s="4">
        <f t="shared" si="76"/>
        <v>827.9</v>
      </c>
      <c r="K845" s="24">
        <f t="shared" si="75"/>
        <v>1677.613177768769</v>
      </c>
      <c r="L845" s="24">
        <f t="shared" si="77"/>
        <v>1852.4931777687689</v>
      </c>
      <c r="M845" s="24">
        <f t="shared" si="78"/>
        <v>1893.813177768769</v>
      </c>
      <c r="N845" s="25">
        <f t="shared" si="79"/>
        <v>1873.153177768769</v>
      </c>
      <c r="O845" s="4">
        <v>17.9</v>
      </c>
      <c r="P845" s="4">
        <v>65.9</v>
      </c>
      <c r="Q845" s="4">
        <v>62.9</v>
      </c>
      <c r="R845" s="56">
        <v>-7.56E-06</v>
      </c>
      <c r="AC845" s="23">
        <v>0.146</v>
      </c>
      <c r="AD845" s="51">
        <v>0</v>
      </c>
      <c r="AE845" s="51">
        <f t="shared" si="74"/>
        <v>0.555</v>
      </c>
      <c r="AF845" s="29">
        <v>12</v>
      </c>
      <c r="AG845" s="25">
        <v>1873.153177768769</v>
      </c>
    </row>
    <row r="846" spans="1:33" ht="12.75">
      <c r="A846" s="1">
        <v>37071</v>
      </c>
      <c r="B846" s="19">
        <v>180</v>
      </c>
      <c r="C846" s="2">
        <v>0.618981481</v>
      </c>
      <c r="D846" s="20">
        <v>0.618981481</v>
      </c>
      <c r="E846" s="3">
        <v>8363</v>
      </c>
      <c r="F846" s="21">
        <v>0</v>
      </c>
      <c r="G846" s="68">
        <v>39.61659847</v>
      </c>
      <c r="H846" s="68">
        <v>-78.770776</v>
      </c>
      <c r="I846" s="22">
        <v>861.6</v>
      </c>
      <c r="J846" s="4">
        <f t="shared" si="76"/>
        <v>830.1</v>
      </c>
      <c r="K846" s="24">
        <f t="shared" si="75"/>
        <v>1655.5761406878473</v>
      </c>
      <c r="L846" s="24">
        <f t="shared" si="77"/>
        <v>1830.4561406878474</v>
      </c>
      <c r="M846" s="24">
        <f t="shared" si="78"/>
        <v>1871.7761406878474</v>
      </c>
      <c r="N846" s="25">
        <f t="shared" si="79"/>
        <v>1851.1161406878473</v>
      </c>
      <c r="O846" s="4">
        <v>18</v>
      </c>
      <c r="P846" s="4">
        <v>65.3</v>
      </c>
      <c r="Q846" s="4">
        <v>63.1</v>
      </c>
      <c r="R846"/>
      <c r="AC846" s="23">
        <v>0.137</v>
      </c>
      <c r="AD846" s="51">
        <v>0</v>
      </c>
      <c r="AE846" s="51">
        <f t="shared" si="74"/>
        <v>0.37000000000000005</v>
      </c>
      <c r="AF846" s="29">
        <v>12</v>
      </c>
      <c r="AG846" s="25">
        <v>1851.1161406878473</v>
      </c>
    </row>
    <row r="847" spans="1:33" ht="12.75">
      <c r="A847" s="1">
        <v>37071</v>
      </c>
      <c r="B847" s="19">
        <v>180</v>
      </c>
      <c r="C847" s="2">
        <v>0.619097233</v>
      </c>
      <c r="D847" s="20">
        <v>0.619097233</v>
      </c>
      <c r="E847" s="3">
        <v>8373</v>
      </c>
      <c r="F847" s="21">
        <v>0</v>
      </c>
      <c r="G847" s="68">
        <v>39.61126182</v>
      </c>
      <c r="H847" s="68">
        <v>-78.76492091</v>
      </c>
      <c r="I847" s="22">
        <v>866.5</v>
      </c>
      <c r="J847" s="4">
        <f t="shared" si="76"/>
        <v>835</v>
      </c>
      <c r="K847" s="24">
        <f t="shared" si="75"/>
        <v>1606.7028247568996</v>
      </c>
      <c r="L847" s="24">
        <f t="shared" si="77"/>
        <v>1781.5828247568998</v>
      </c>
      <c r="M847" s="24">
        <f t="shared" si="78"/>
        <v>1822.9028247568997</v>
      </c>
      <c r="N847" s="25">
        <f t="shared" si="79"/>
        <v>1802.2428247568996</v>
      </c>
      <c r="O847" s="4">
        <v>18.3</v>
      </c>
      <c r="P847" s="4">
        <v>66.8</v>
      </c>
      <c r="Q847" s="4">
        <v>66.4</v>
      </c>
      <c r="R847"/>
      <c r="S847" s="56">
        <v>7.165E-05</v>
      </c>
      <c r="T847" s="56">
        <v>4.965E-05</v>
      </c>
      <c r="U847" s="56">
        <v>2.927E-05</v>
      </c>
      <c r="V847" s="67">
        <v>798.1</v>
      </c>
      <c r="W847" s="67">
        <v>307.3</v>
      </c>
      <c r="X847" s="67">
        <v>300</v>
      </c>
      <c r="Y847" s="67">
        <v>18.2</v>
      </c>
      <c r="AC847" s="23">
        <v>0.147</v>
      </c>
      <c r="AD847" s="51">
        <v>0</v>
      </c>
      <c r="AE847" s="51">
        <f t="shared" si="74"/>
        <v>0.18500000000000003</v>
      </c>
      <c r="AF847" s="29">
        <v>12</v>
      </c>
      <c r="AG847" s="25">
        <v>1802.2428247568996</v>
      </c>
    </row>
    <row r="848" spans="1:33" ht="12.75">
      <c r="A848" s="1">
        <v>37071</v>
      </c>
      <c r="B848" s="19">
        <v>180</v>
      </c>
      <c r="C848" s="2">
        <v>0.619212985</v>
      </c>
      <c r="D848" s="20">
        <v>0.619212985</v>
      </c>
      <c r="E848" s="3">
        <v>8383</v>
      </c>
      <c r="F848" s="21">
        <v>0</v>
      </c>
      <c r="G848" s="68">
        <v>39.6089946</v>
      </c>
      <c r="H848" s="68">
        <v>-78.7561345</v>
      </c>
      <c r="I848" s="22">
        <v>868.5</v>
      </c>
      <c r="J848" s="4">
        <f t="shared" si="76"/>
        <v>837</v>
      </c>
      <c r="K848" s="24">
        <f t="shared" si="75"/>
        <v>1586.8369029087835</v>
      </c>
      <c r="L848" s="24">
        <f t="shared" si="77"/>
        <v>1761.7169029087836</v>
      </c>
      <c r="M848" s="24">
        <f t="shared" si="78"/>
        <v>1803.0369029087835</v>
      </c>
      <c r="N848" s="25">
        <f t="shared" si="79"/>
        <v>1782.3769029087834</v>
      </c>
      <c r="O848" s="4">
        <v>18.2</v>
      </c>
      <c r="P848" s="4">
        <v>66.3</v>
      </c>
      <c r="Q848" s="4">
        <v>59.4</v>
      </c>
      <c r="R848"/>
      <c r="AC848" s="23">
        <v>0.146</v>
      </c>
      <c r="AD848" s="51">
        <v>0</v>
      </c>
      <c r="AE848" s="51">
        <f t="shared" si="74"/>
        <v>0.18500000000000003</v>
      </c>
      <c r="AF848" s="29">
        <v>12</v>
      </c>
      <c r="AG848" s="25">
        <v>1782.3769029087834</v>
      </c>
    </row>
    <row r="849" spans="1:33" ht="12.75">
      <c r="A849" s="1">
        <v>37071</v>
      </c>
      <c r="B849" s="19">
        <v>180</v>
      </c>
      <c r="C849" s="2">
        <v>0.619328678</v>
      </c>
      <c r="D849" s="20">
        <v>0.619328678</v>
      </c>
      <c r="E849" s="3">
        <v>8393</v>
      </c>
      <c r="F849" s="21">
        <v>0</v>
      </c>
      <c r="G849" s="68">
        <v>39.60935893</v>
      </c>
      <c r="H849" s="68">
        <v>-78.74683865</v>
      </c>
      <c r="I849" s="22">
        <v>869.9</v>
      </c>
      <c r="J849" s="4">
        <f t="shared" si="76"/>
        <v>838.4</v>
      </c>
      <c r="K849" s="24">
        <f t="shared" si="75"/>
        <v>1572.9589816640728</v>
      </c>
      <c r="L849" s="24">
        <f t="shared" si="77"/>
        <v>1747.838981664073</v>
      </c>
      <c r="M849" s="24">
        <f t="shared" si="78"/>
        <v>1789.1589816640728</v>
      </c>
      <c r="N849" s="25">
        <f t="shared" si="79"/>
        <v>1768.4989816640727</v>
      </c>
      <c r="O849" s="4">
        <v>18.3</v>
      </c>
      <c r="P849" s="4">
        <v>66.5</v>
      </c>
      <c r="Q849" s="4">
        <v>63.5</v>
      </c>
      <c r="R849"/>
      <c r="AC849" s="23">
        <v>0.137</v>
      </c>
      <c r="AD849" s="51">
        <v>0</v>
      </c>
      <c r="AE849" s="51">
        <f t="shared" si="74"/>
        <v>0</v>
      </c>
      <c r="AF849" s="29">
        <v>12</v>
      </c>
      <c r="AG849" s="25">
        <v>1768.4989816640727</v>
      </c>
    </row>
    <row r="850" spans="1:33" ht="12.75">
      <c r="A850" s="1">
        <v>37071</v>
      </c>
      <c r="B850" s="19">
        <v>180</v>
      </c>
      <c r="C850" s="2">
        <v>0.61944443</v>
      </c>
      <c r="D850" s="20">
        <v>0.61944443</v>
      </c>
      <c r="E850" s="3">
        <v>8403</v>
      </c>
      <c r="F850" s="21">
        <v>0</v>
      </c>
      <c r="G850" s="68">
        <v>39.61187254</v>
      </c>
      <c r="H850" s="68">
        <v>-78.73857153</v>
      </c>
      <c r="I850" s="22">
        <v>873.4</v>
      </c>
      <c r="J850" s="4">
        <f t="shared" si="76"/>
        <v>841.9</v>
      </c>
      <c r="K850" s="24">
        <f t="shared" si="75"/>
        <v>1538.3653116819737</v>
      </c>
      <c r="L850" s="24">
        <f t="shared" si="77"/>
        <v>1713.2453116819738</v>
      </c>
      <c r="M850" s="24">
        <f t="shared" si="78"/>
        <v>1754.5653116819738</v>
      </c>
      <c r="N850" s="25">
        <f t="shared" si="79"/>
        <v>1733.9053116819737</v>
      </c>
      <c r="O850" s="4">
        <v>18.4</v>
      </c>
      <c r="P850" s="4">
        <v>65.8</v>
      </c>
      <c r="Q850" s="4">
        <v>62.6</v>
      </c>
      <c r="R850"/>
      <c r="AC850" s="23">
        <v>0.147</v>
      </c>
      <c r="AD850" s="51">
        <v>0</v>
      </c>
      <c r="AE850" s="51">
        <f t="shared" si="74"/>
        <v>0</v>
      </c>
      <c r="AF850" s="29">
        <v>12</v>
      </c>
      <c r="AG850" s="25">
        <v>1733.9053116819737</v>
      </c>
    </row>
    <row r="851" spans="1:33" ht="12.75">
      <c r="A851" s="1">
        <v>37071</v>
      </c>
      <c r="B851" s="19">
        <v>180</v>
      </c>
      <c r="C851" s="2">
        <v>0.619560182</v>
      </c>
      <c r="D851" s="20">
        <v>0.619560182</v>
      </c>
      <c r="E851" s="3">
        <v>8413</v>
      </c>
      <c r="F851" s="21">
        <v>0</v>
      </c>
      <c r="G851" s="68">
        <v>39.61663656</v>
      </c>
      <c r="H851" s="68">
        <v>-78.73231335</v>
      </c>
      <c r="I851" s="22">
        <v>878.4</v>
      </c>
      <c r="J851" s="4">
        <f t="shared" si="76"/>
        <v>846.9</v>
      </c>
      <c r="K851" s="24">
        <f t="shared" si="75"/>
        <v>1489.1944469539214</v>
      </c>
      <c r="L851" s="24">
        <f t="shared" si="77"/>
        <v>1664.0744469539213</v>
      </c>
      <c r="M851" s="24">
        <f t="shared" si="78"/>
        <v>1705.3944469539215</v>
      </c>
      <c r="N851" s="25">
        <f t="shared" si="79"/>
        <v>1684.7344469539214</v>
      </c>
      <c r="O851" s="4">
        <v>18.5</v>
      </c>
      <c r="P851" s="4">
        <v>72.5</v>
      </c>
      <c r="Q851" s="4">
        <v>65.4</v>
      </c>
      <c r="R851" s="56">
        <v>2.21E-05</v>
      </c>
      <c r="S851" s="56">
        <v>7.614E-05</v>
      </c>
      <c r="T851" s="56">
        <v>5.319E-05</v>
      </c>
      <c r="U851" s="56">
        <v>3.11E-05</v>
      </c>
      <c r="V851" s="67">
        <v>806.8</v>
      </c>
      <c r="W851" s="67">
        <v>307.3</v>
      </c>
      <c r="X851" s="67">
        <v>300</v>
      </c>
      <c r="Y851" s="67">
        <v>17.4</v>
      </c>
      <c r="AC851" s="23">
        <v>0.147</v>
      </c>
      <c r="AD851" s="51">
        <v>0</v>
      </c>
      <c r="AE851" s="51">
        <f t="shared" si="74"/>
        <v>0</v>
      </c>
      <c r="AF851" s="29">
        <v>12</v>
      </c>
      <c r="AG851" s="25">
        <v>1684.7344469539214</v>
      </c>
    </row>
    <row r="852" spans="1:33" ht="12.75">
      <c r="A852" s="1">
        <v>37071</v>
      </c>
      <c r="B852" s="19">
        <v>180</v>
      </c>
      <c r="C852" s="2">
        <v>0.619675934</v>
      </c>
      <c r="D852" s="20">
        <v>0.619675934</v>
      </c>
      <c r="E852" s="3">
        <v>8423</v>
      </c>
      <c r="F852" s="21">
        <v>0</v>
      </c>
      <c r="G852" s="68">
        <v>39.62286331</v>
      </c>
      <c r="H852" s="68">
        <v>-78.72944657</v>
      </c>
      <c r="I852" s="22">
        <v>880.5</v>
      </c>
      <c r="J852" s="4">
        <f t="shared" si="76"/>
        <v>849</v>
      </c>
      <c r="K852" s="24">
        <f t="shared" si="75"/>
        <v>1468.6291933491714</v>
      </c>
      <c r="L852" s="24">
        <f t="shared" si="77"/>
        <v>1643.5091933491713</v>
      </c>
      <c r="M852" s="24">
        <f t="shared" si="78"/>
        <v>1684.8291933491714</v>
      </c>
      <c r="N852" s="25">
        <f t="shared" si="79"/>
        <v>1664.1691933491713</v>
      </c>
      <c r="O852" s="4">
        <v>18.4</v>
      </c>
      <c r="P852" s="4">
        <v>78.9</v>
      </c>
      <c r="Q852" s="4">
        <v>66.9</v>
      </c>
      <c r="R852"/>
      <c r="AC852" s="23">
        <v>0.166</v>
      </c>
      <c r="AD852" s="51">
        <v>1.11</v>
      </c>
      <c r="AE852" s="51">
        <f t="shared" si="74"/>
        <v>0.18500000000000003</v>
      </c>
      <c r="AF852" s="29">
        <v>12</v>
      </c>
      <c r="AG852" s="25">
        <v>1664.1691933491713</v>
      </c>
    </row>
    <row r="853" spans="1:33" ht="12.75">
      <c r="A853" s="1">
        <v>37071</v>
      </c>
      <c r="B853" s="19">
        <v>180</v>
      </c>
      <c r="C853" s="2">
        <v>0.619791687</v>
      </c>
      <c r="D853" s="20">
        <v>0.619791687</v>
      </c>
      <c r="E853" s="3">
        <v>8433</v>
      </c>
      <c r="F853" s="21">
        <v>0</v>
      </c>
      <c r="G853" s="68">
        <v>39.62946866</v>
      </c>
      <c r="H853" s="68">
        <v>-78.73017306</v>
      </c>
      <c r="I853" s="22">
        <v>882.9</v>
      </c>
      <c r="J853" s="4">
        <f t="shared" si="76"/>
        <v>851.4</v>
      </c>
      <c r="K853" s="24">
        <f t="shared" si="75"/>
        <v>1445.188242364773</v>
      </c>
      <c r="L853" s="24">
        <f t="shared" si="77"/>
        <v>1620.0682423647731</v>
      </c>
      <c r="M853" s="24">
        <f t="shared" si="78"/>
        <v>1661.388242364773</v>
      </c>
      <c r="N853" s="25">
        <f t="shared" si="79"/>
        <v>1640.728242364773</v>
      </c>
      <c r="O853" s="4">
        <v>18.5</v>
      </c>
      <c r="P853" s="4">
        <v>80.9</v>
      </c>
      <c r="Q853" s="4">
        <v>71.8</v>
      </c>
      <c r="R853"/>
      <c r="AC853" s="23">
        <v>0.186</v>
      </c>
      <c r="AD853" s="51">
        <v>1.11</v>
      </c>
      <c r="AE853" s="51">
        <f t="shared" si="74"/>
        <v>0.37000000000000005</v>
      </c>
      <c r="AF853" s="29">
        <v>12</v>
      </c>
      <c r="AG853" s="25">
        <v>1640.728242364773</v>
      </c>
    </row>
    <row r="854" spans="1:33" ht="12.75">
      <c r="A854" s="1">
        <v>37071</v>
      </c>
      <c r="B854" s="19">
        <v>180</v>
      </c>
      <c r="C854" s="2">
        <v>0.619907379</v>
      </c>
      <c r="D854" s="20">
        <v>0.619907379</v>
      </c>
      <c r="E854" s="3">
        <v>8443</v>
      </c>
      <c r="F854" s="21">
        <v>0</v>
      </c>
      <c r="G854" s="68">
        <v>39.63463864</v>
      </c>
      <c r="H854" s="68">
        <v>-78.73528679</v>
      </c>
      <c r="I854" s="22">
        <v>884.6</v>
      </c>
      <c r="J854" s="4">
        <f t="shared" si="76"/>
        <v>853.1</v>
      </c>
      <c r="K854" s="24">
        <f t="shared" si="75"/>
        <v>1428.6241801610029</v>
      </c>
      <c r="L854" s="24">
        <f t="shared" si="77"/>
        <v>1603.5041801610028</v>
      </c>
      <c r="M854" s="24">
        <f t="shared" si="78"/>
        <v>1644.824180161003</v>
      </c>
      <c r="N854" s="25">
        <f t="shared" si="79"/>
        <v>1624.1641801610028</v>
      </c>
      <c r="O854" s="4">
        <v>18.5</v>
      </c>
      <c r="P854" s="4">
        <v>81.8</v>
      </c>
      <c r="Q854" s="4">
        <v>75.6</v>
      </c>
      <c r="R854"/>
      <c r="S854" s="56">
        <v>9.62E-05</v>
      </c>
      <c r="T854" s="56">
        <v>6.712E-05</v>
      </c>
      <c r="U854" s="56">
        <v>3.868E-05</v>
      </c>
      <c r="V854" s="67">
        <v>816.9</v>
      </c>
      <c r="W854" s="67">
        <v>307.2</v>
      </c>
      <c r="X854" s="67">
        <v>300</v>
      </c>
      <c r="Y854" s="67">
        <v>17.6</v>
      </c>
      <c r="AC854" s="23">
        <v>0.196</v>
      </c>
      <c r="AD854" s="51">
        <v>1.11</v>
      </c>
      <c r="AE854" s="51">
        <f t="shared" si="74"/>
        <v>0.555</v>
      </c>
      <c r="AF854" s="29">
        <v>12</v>
      </c>
      <c r="AG854" s="25">
        <v>1624.1641801610028</v>
      </c>
    </row>
    <row r="855" spans="1:33" ht="12.75">
      <c r="A855" s="1">
        <v>37071</v>
      </c>
      <c r="B855" s="19">
        <v>180</v>
      </c>
      <c r="C855" s="2">
        <v>0.620023131</v>
      </c>
      <c r="D855" s="20">
        <v>0.620023131</v>
      </c>
      <c r="E855" s="3">
        <v>8453</v>
      </c>
      <c r="F855" s="21">
        <v>0</v>
      </c>
      <c r="G855" s="68">
        <v>39.63795815</v>
      </c>
      <c r="H855" s="68">
        <v>-78.74232691</v>
      </c>
      <c r="I855" s="22">
        <v>885.5</v>
      </c>
      <c r="J855" s="4">
        <f t="shared" si="76"/>
        <v>854</v>
      </c>
      <c r="K855" s="24">
        <f t="shared" si="75"/>
        <v>1419.868328802294</v>
      </c>
      <c r="L855" s="24">
        <f t="shared" si="77"/>
        <v>1594.748328802294</v>
      </c>
      <c r="M855" s="24">
        <f t="shared" si="78"/>
        <v>1636.068328802294</v>
      </c>
      <c r="N855" s="25">
        <f t="shared" si="79"/>
        <v>1615.408328802294</v>
      </c>
      <c r="O855" s="4">
        <v>18.4</v>
      </c>
      <c r="P855" s="4">
        <v>82.5</v>
      </c>
      <c r="Q855" s="4">
        <v>80</v>
      </c>
      <c r="R855"/>
      <c r="AC855" s="23">
        <v>0.226</v>
      </c>
      <c r="AD855" s="51">
        <v>1.11</v>
      </c>
      <c r="AE855" s="51">
        <f t="shared" si="74"/>
        <v>0.7400000000000001</v>
      </c>
      <c r="AF855" s="29">
        <v>12</v>
      </c>
      <c r="AG855" s="25">
        <v>1615.408328802294</v>
      </c>
    </row>
    <row r="856" spans="1:33" ht="12.75">
      <c r="A856" s="1">
        <v>37071</v>
      </c>
      <c r="B856" s="19">
        <v>180</v>
      </c>
      <c r="C856" s="2">
        <v>0.620138884</v>
      </c>
      <c r="D856" s="20">
        <v>0.620138884</v>
      </c>
      <c r="E856" s="3">
        <v>8463</v>
      </c>
      <c r="F856" s="21">
        <v>0</v>
      </c>
      <c r="G856" s="68">
        <v>39.63996987</v>
      </c>
      <c r="H856" s="68">
        <v>-78.74993016</v>
      </c>
      <c r="I856" s="22">
        <v>887.2</v>
      </c>
      <c r="J856" s="4">
        <f t="shared" si="76"/>
        <v>855.7</v>
      </c>
      <c r="K856" s="24">
        <f t="shared" si="75"/>
        <v>1403.3546457178552</v>
      </c>
      <c r="L856" s="24">
        <f t="shared" si="77"/>
        <v>1578.234645717855</v>
      </c>
      <c r="M856" s="24">
        <f t="shared" si="78"/>
        <v>1619.5546457178552</v>
      </c>
      <c r="N856" s="25">
        <f t="shared" si="79"/>
        <v>1598.8946457178552</v>
      </c>
      <c r="O856" s="4">
        <v>18.4</v>
      </c>
      <c r="P856" s="4">
        <v>83</v>
      </c>
      <c r="Q856" s="4">
        <v>82.4</v>
      </c>
      <c r="R856"/>
      <c r="AC856" s="23">
        <v>0.256</v>
      </c>
      <c r="AD856" s="51">
        <v>2.22</v>
      </c>
      <c r="AE856" s="51">
        <f t="shared" si="74"/>
        <v>1.11</v>
      </c>
      <c r="AF856" s="29">
        <v>12</v>
      </c>
      <c r="AG856" s="25">
        <v>1598.8946457178552</v>
      </c>
    </row>
    <row r="857" spans="1:33" ht="12.75">
      <c r="A857" s="1">
        <v>37071</v>
      </c>
      <c r="B857" s="19">
        <v>180</v>
      </c>
      <c r="C857" s="2">
        <v>0.620254636</v>
      </c>
      <c r="D857" s="20">
        <v>0.620254636</v>
      </c>
      <c r="E857" s="3">
        <v>8473</v>
      </c>
      <c r="F857" s="21">
        <v>0</v>
      </c>
      <c r="G857" s="68">
        <v>39.63973253</v>
      </c>
      <c r="H857" s="68">
        <v>-78.75781267</v>
      </c>
      <c r="I857" s="22">
        <v>889.4</v>
      </c>
      <c r="J857" s="4">
        <f t="shared" si="76"/>
        <v>857.9</v>
      </c>
      <c r="K857" s="24">
        <f t="shared" si="75"/>
        <v>1382.0326300133604</v>
      </c>
      <c r="L857" s="24">
        <f t="shared" si="77"/>
        <v>1556.9126300133603</v>
      </c>
      <c r="M857" s="24">
        <f t="shared" si="78"/>
        <v>1598.2326300133604</v>
      </c>
      <c r="N857" s="25">
        <f t="shared" si="79"/>
        <v>1577.5726300133604</v>
      </c>
      <c r="O857" s="4">
        <v>18.6</v>
      </c>
      <c r="P857" s="4">
        <v>82.9</v>
      </c>
      <c r="Q857" s="4">
        <v>85.4</v>
      </c>
      <c r="R857" s="56">
        <v>2.75E-05</v>
      </c>
      <c r="S857" s="56">
        <v>0.0001597</v>
      </c>
      <c r="T857" s="56">
        <v>0.0001108</v>
      </c>
      <c r="U857" s="56">
        <v>6.441E-05</v>
      </c>
      <c r="V857" s="67">
        <v>821.9</v>
      </c>
      <c r="W857" s="67">
        <v>307.2</v>
      </c>
      <c r="X857" s="67">
        <v>300</v>
      </c>
      <c r="Y857" s="67">
        <v>19.6</v>
      </c>
      <c r="AC857" s="23">
        <v>0.256</v>
      </c>
      <c r="AD857" s="51">
        <v>2.22</v>
      </c>
      <c r="AE857" s="51">
        <f t="shared" si="74"/>
        <v>1.4800000000000002</v>
      </c>
      <c r="AF857" s="29">
        <v>12</v>
      </c>
      <c r="AG857" s="25">
        <v>1577.5726300133604</v>
      </c>
    </row>
    <row r="858" spans="1:33" ht="12.75">
      <c r="A858" s="1">
        <v>37071</v>
      </c>
      <c r="B858" s="19">
        <v>180</v>
      </c>
      <c r="C858" s="2">
        <v>0.620370388</v>
      </c>
      <c r="D858" s="20">
        <v>0.620370388</v>
      </c>
      <c r="E858" s="3">
        <v>8483</v>
      </c>
      <c r="F858" s="21">
        <v>0</v>
      </c>
      <c r="G858" s="68">
        <v>39.63723998</v>
      </c>
      <c r="H858" s="68">
        <v>-78.76477931</v>
      </c>
      <c r="I858" s="22">
        <v>891.3</v>
      </c>
      <c r="J858" s="4">
        <f t="shared" si="76"/>
        <v>859.8</v>
      </c>
      <c r="K858" s="24">
        <f t="shared" si="75"/>
        <v>1363.6621182342078</v>
      </c>
      <c r="L858" s="24">
        <f t="shared" si="77"/>
        <v>1538.542118234208</v>
      </c>
      <c r="M858" s="24">
        <f t="shared" si="78"/>
        <v>1579.8621182342079</v>
      </c>
      <c r="N858" s="25">
        <f t="shared" si="79"/>
        <v>1559.2021182342078</v>
      </c>
      <c r="O858" s="4">
        <v>18.7</v>
      </c>
      <c r="P858" s="4">
        <v>82.5</v>
      </c>
      <c r="Q858" s="4">
        <v>85.9</v>
      </c>
      <c r="R858"/>
      <c r="AC858" s="23">
        <v>0.266</v>
      </c>
      <c r="AD858" s="51">
        <v>2.22</v>
      </c>
      <c r="AE858" s="51">
        <f t="shared" si="74"/>
        <v>1.6650000000000003</v>
      </c>
      <c r="AF858" s="29">
        <v>12</v>
      </c>
      <c r="AG858" s="25">
        <v>1559.2021182342078</v>
      </c>
    </row>
    <row r="859" spans="1:33" ht="12.75">
      <c r="A859" s="1">
        <v>37071</v>
      </c>
      <c r="B859" s="19">
        <v>180</v>
      </c>
      <c r="C859" s="2">
        <v>0.62048614</v>
      </c>
      <c r="D859" s="20">
        <v>0.62048614</v>
      </c>
      <c r="E859" s="3">
        <v>8493</v>
      </c>
      <c r="F859" s="21">
        <v>0</v>
      </c>
      <c r="G859" s="68">
        <v>39.63285519</v>
      </c>
      <c r="H859" s="68">
        <v>-78.77037521</v>
      </c>
      <c r="I859" s="22">
        <v>893.2</v>
      </c>
      <c r="J859" s="4">
        <f t="shared" si="76"/>
        <v>861.7</v>
      </c>
      <c r="K859" s="24">
        <f t="shared" si="75"/>
        <v>1345.3321571384765</v>
      </c>
      <c r="L859" s="24">
        <f t="shared" si="77"/>
        <v>1520.2121571384764</v>
      </c>
      <c r="M859" s="24">
        <f t="shared" si="78"/>
        <v>1561.5321571384766</v>
      </c>
      <c r="N859" s="25">
        <f t="shared" si="79"/>
        <v>1540.8721571384765</v>
      </c>
      <c r="O859" s="4">
        <v>18.8</v>
      </c>
      <c r="P859" s="4">
        <v>82.4</v>
      </c>
      <c r="Q859" s="4">
        <v>87.4</v>
      </c>
      <c r="R859"/>
      <c r="AC859" s="23">
        <v>0.277</v>
      </c>
      <c r="AD859" s="51">
        <v>2.22</v>
      </c>
      <c r="AE859" s="51">
        <f t="shared" si="74"/>
        <v>1.8500000000000003</v>
      </c>
      <c r="AF859" s="29">
        <v>12</v>
      </c>
      <c r="AG859" s="25">
        <v>1540.8721571384765</v>
      </c>
    </row>
    <row r="860" spans="1:33" ht="12.75">
      <c r="A860" s="1">
        <v>37071</v>
      </c>
      <c r="B860" s="19">
        <v>180</v>
      </c>
      <c r="C860" s="2">
        <v>0.620601833</v>
      </c>
      <c r="D860" s="20">
        <v>0.620601833</v>
      </c>
      <c r="E860" s="3">
        <v>8503</v>
      </c>
      <c r="F860" s="21">
        <v>0</v>
      </c>
      <c r="G860" s="68">
        <v>39.62745092</v>
      </c>
      <c r="H860" s="68">
        <v>-78.77451539</v>
      </c>
      <c r="I860" s="22">
        <v>894.2</v>
      </c>
      <c r="J860" s="4">
        <f t="shared" si="76"/>
        <v>862.7</v>
      </c>
      <c r="K860" s="24">
        <f t="shared" si="75"/>
        <v>1335.7010363975041</v>
      </c>
      <c r="L860" s="24">
        <f t="shared" si="77"/>
        <v>1510.5810363975042</v>
      </c>
      <c r="M860" s="24">
        <f t="shared" si="78"/>
        <v>1551.9010363975042</v>
      </c>
      <c r="N860" s="25">
        <f t="shared" si="79"/>
        <v>1531.241036397504</v>
      </c>
      <c r="O860" s="4">
        <v>18.9</v>
      </c>
      <c r="P860" s="4">
        <v>82</v>
      </c>
      <c r="Q860" s="4">
        <v>86.9</v>
      </c>
      <c r="R860"/>
      <c r="S860" s="56">
        <v>0.0001719</v>
      </c>
      <c r="T860" s="56">
        <v>0.0001184</v>
      </c>
      <c r="U860" s="56">
        <v>6.926E-05</v>
      </c>
      <c r="V860" s="67">
        <v>827.6</v>
      </c>
      <c r="W860" s="67">
        <v>307.2</v>
      </c>
      <c r="X860" s="67">
        <v>300</v>
      </c>
      <c r="Y860" s="67">
        <v>22.1</v>
      </c>
      <c r="AC860" s="23">
        <v>0.286</v>
      </c>
      <c r="AD860" s="51">
        <v>2.22</v>
      </c>
      <c r="AE860" s="51">
        <f t="shared" si="74"/>
        <v>2.0350000000000006</v>
      </c>
      <c r="AF860" s="29">
        <v>12</v>
      </c>
      <c r="AG860" s="25">
        <v>1531.241036397504</v>
      </c>
    </row>
    <row r="861" spans="1:33" ht="12.75">
      <c r="A861" s="1">
        <v>37071</v>
      </c>
      <c r="B861" s="19">
        <v>180</v>
      </c>
      <c r="C861" s="2">
        <v>0.620717585</v>
      </c>
      <c r="D861" s="20">
        <v>0.620717585</v>
      </c>
      <c r="E861" s="3">
        <v>8513</v>
      </c>
      <c r="F861" s="21">
        <v>0</v>
      </c>
      <c r="G861" s="68">
        <v>39.62154432</v>
      </c>
      <c r="H861" s="68">
        <v>-78.77686772</v>
      </c>
      <c r="I861" s="22">
        <v>897.2</v>
      </c>
      <c r="J861" s="4">
        <f t="shared" si="76"/>
        <v>865.7</v>
      </c>
      <c r="K861" s="24">
        <f t="shared" si="75"/>
        <v>1306.8745157619437</v>
      </c>
      <c r="L861" s="24">
        <f t="shared" si="77"/>
        <v>1481.7545157619438</v>
      </c>
      <c r="M861" s="24">
        <f t="shared" si="78"/>
        <v>1523.0745157619438</v>
      </c>
      <c r="N861" s="25">
        <f t="shared" si="79"/>
        <v>1502.4145157619437</v>
      </c>
      <c r="O861" s="4">
        <v>19.1</v>
      </c>
      <c r="P861" s="4">
        <v>81.6</v>
      </c>
      <c r="Q861" s="4">
        <v>88.9</v>
      </c>
      <c r="R861"/>
      <c r="AC861" s="23">
        <v>0.286</v>
      </c>
      <c r="AD861" s="51">
        <v>2.22</v>
      </c>
      <c r="AE861" s="51">
        <f t="shared" si="74"/>
        <v>2.22</v>
      </c>
      <c r="AF861" s="29">
        <v>12</v>
      </c>
      <c r="AG861" s="25">
        <v>1502.4145157619437</v>
      </c>
    </row>
    <row r="862" spans="1:33" ht="12.75">
      <c r="A862" s="1">
        <v>37071</v>
      </c>
      <c r="B862" s="19">
        <v>180</v>
      </c>
      <c r="C862" s="2">
        <v>0.620833337</v>
      </c>
      <c r="D862" s="20">
        <v>0.620833337</v>
      </c>
      <c r="E862" s="3">
        <v>8523</v>
      </c>
      <c r="F862" s="21">
        <v>0</v>
      </c>
      <c r="G862" s="68">
        <v>39.61541277</v>
      </c>
      <c r="H862" s="68">
        <v>-78.77651338</v>
      </c>
      <c r="I862" s="22">
        <v>900.7</v>
      </c>
      <c r="J862" s="4">
        <f t="shared" si="76"/>
        <v>869.2</v>
      </c>
      <c r="K862" s="24">
        <f t="shared" si="75"/>
        <v>1273.3695653540008</v>
      </c>
      <c r="L862" s="24">
        <f t="shared" si="77"/>
        <v>1448.2495653540009</v>
      </c>
      <c r="M862" s="24">
        <f t="shared" si="78"/>
        <v>1489.5695653540008</v>
      </c>
      <c r="N862" s="25">
        <f t="shared" si="79"/>
        <v>1468.9095653540007</v>
      </c>
      <c r="O862" s="4">
        <v>19.6</v>
      </c>
      <c r="P862" s="4">
        <v>80.9</v>
      </c>
      <c r="Q862" s="4">
        <v>86.4</v>
      </c>
      <c r="R862"/>
      <c r="AC862" s="23">
        <v>0.306</v>
      </c>
      <c r="AD862" s="51">
        <v>2.22</v>
      </c>
      <c r="AE862" s="51">
        <f t="shared" si="74"/>
        <v>2.22</v>
      </c>
      <c r="AF862" s="29">
        <v>12</v>
      </c>
      <c r="AG862" s="25">
        <v>1468.9095653540007</v>
      </c>
    </row>
    <row r="863" spans="1:33" ht="12.75">
      <c r="A863" s="1">
        <v>37071</v>
      </c>
      <c r="B863" s="19">
        <v>180</v>
      </c>
      <c r="C863" s="2">
        <v>0.62094909</v>
      </c>
      <c r="D863" s="20">
        <v>0.62094909</v>
      </c>
      <c r="E863" s="3">
        <v>8533</v>
      </c>
      <c r="F863" s="21">
        <v>0</v>
      </c>
      <c r="G863" s="68">
        <v>39.60969385</v>
      </c>
      <c r="H863" s="68">
        <v>-78.77231106</v>
      </c>
      <c r="I863" s="22">
        <v>904.7</v>
      </c>
      <c r="J863" s="4">
        <f t="shared" si="76"/>
        <v>873.2</v>
      </c>
      <c r="K863" s="24">
        <f t="shared" si="75"/>
        <v>1235.2429998821056</v>
      </c>
      <c r="L863" s="24">
        <f t="shared" si="77"/>
        <v>1410.1229998821054</v>
      </c>
      <c r="M863" s="24">
        <f t="shared" si="78"/>
        <v>1451.4429998821056</v>
      </c>
      <c r="N863" s="25">
        <f t="shared" si="79"/>
        <v>1430.7829998821055</v>
      </c>
      <c r="O863" s="4">
        <v>20</v>
      </c>
      <c r="P863" s="4">
        <v>80.1</v>
      </c>
      <c r="Q863" s="4">
        <v>88.9</v>
      </c>
      <c r="R863" s="56">
        <v>1.32E-05</v>
      </c>
      <c r="S863" s="56">
        <v>0.0001728</v>
      </c>
      <c r="T863" s="56">
        <v>0.0001208</v>
      </c>
      <c r="U863" s="56">
        <v>6.863E-05</v>
      </c>
      <c r="V863" s="67">
        <v>835.1</v>
      </c>
      <c r="W863" s="67">
        <v>307.2</v>
      </c>
      <c r="X863" s="67">
        <v>300</v>
      </c>
      <c r="Y863" s="67">
        <v>23.4</v>
      </c>
      <c r="AC863" s="23">
        <v>0.316</v>
      </c>
      <c r="AD863" s="51">
        <v>2.22</v>
      </c>
      <c r="AE863" s="51">
        <f t="shared" si="74"/>
        <v>2.22</v>
      </c>
      <c r="AF863" s="29">
        <v>12</v>
      </c>
      <c r="AG863" s="25">
        <v>1430.7829998821055</v>
      </c>
    </row>
    <row r="864" spans="1:33" ht="12.75">
      <c r="A864" s="1">
        <v>37071</v>
      </c>
      <c r="B864" s="19">
        <v>180</v>
      </c>
      <c r="C864" s="2">
        <v>0.621064842</v>
      </c>
      <c r="D864" s="20">
        <v>0.621064842</v>
      </c>
      <c r="E864" s="3">
        <v>8543</v>
      </c>
      <c r="F864" s="21">
        <v>0</v>
      </c>
      <c r="G864" s="68">
        <v>39.60610611</v>
      </c>
      <c r="H864" s="68">
        <v>-78.76481339</v>
      </c>
      <c r="I864" s="22">
        <v>906.3</v>
      </c>
      <c r="J864" s="4">
        <f t="shared" si="76"/>
        <v>874.8</v>
      </c>
      <c r="K864" s="24">
        <f t="shared" si="75"/>
        <v>1220.0412539944944</v>
      </c>
      <c r="L864" s="24">
        <f t="shared" si="77"/>
        <v>1394.9212539944942</v>
      </c>
      <c r="M864" s="24">
        <f t="shared" si="78"/>
        <v>1436.2412539944944</v>
      </c>
      <c r="N864" s="25">
        <f t="shared" si="79"/>
        <v>1415.5812539944943</v>
      </c>
      <c r="O864" s="4">
        <v>20.3</v>
      </c>
      <c r="P864" s="4">
        <v>79</v>
      </c>
      <c r="Q864" s="4">
        <v>88.4</v>
      </c>
      <c r="R864"/>
      <c r="AC864" s="23">
        <v>0.306</v>
      </c>
      <c r="AD864" s="51">
        <v>2.22</v>
      </c>
      <c r="AE864" s="51">
        <f t="shared" si="74"/>
        <v>2.22</v>
      </c>
      <c r="AF864" s="29">
        <v>12</v>
      </c>
      <c r="AG864" s="25">
        <v>1415.5812539944943</v>
      </c>
    </row>
    <row r="865" spans="1:33" ht="12.75">
      <c r="A865" s="1">
        <v>37071</v>
      </c>
      <c r="B865" s="19">
        <v>180</v>
      </c>
      <c r="C865" s="2">
        <v>0.621180534</v>
      </c>
      <c r="D865" s="20">
        <v>0.621180534</v>
      </c>
      <c r="E865" s="3">
        <v>8553</v>
      </c>
      <c r="F865" s="21">
        <v>0</v>
      </c>
      <c r="G865" s="68">
        <v>39.60529283</v>
      </c>
      <c r="H865" s="68">
        <v>-78.75574565</v>
      </c>
      <c r="I865" s="22">
        <v>907.7</v>
      </c>
      <c r="J865" s="4">
        <f t="shared" si="76"/>
        <v>876.2</v>
      </c>
      <c r="K865" s="24">
        <f t="shared" si="75"/>
        <v>1206.7625168179293</v>
      </c>
      <c r="L865" s="24">
        <f t="shared" si="77"/>
        <v>1381.6425168179294</v>
      </c>
      <c r="M865" s="24">
        <f t="shared" si="78"/>
        <v>1422.9625168179293</v>
      </c>
      <c r="N865" s="25">
        <f t="shared" si="79"/>
        <v>1402.3025168179292</v>
      </c>
      <c r="O865" s="4">
        <v>20.3</v>
      </c>
      <c r="P865" s="4">
        <v>78.9</v>
      </c>
      <c r="Q865" s="4">
        <v>89.9</v>
      </c>
      <c r="R865"/>
      <c r="AC865" s="23">
        <v>0.336</v>
      </c>
      <c r="AD865" s="51">
        <v>2.22</v>
      </c>
      <c r="AE865" s="51">
        <f t="shared" si="74"/>
        <v>2.22</v>
      </c>
      <c r="AF865" s="29">
        <v>12</v>
      </c>
      <c r="AG865" s="25">
        <v>1402.3025168179292</v>
      </c>
    </row>
    <row r="866" spans="1:33" ht="12.75">
      <c r="A866" s="1">
        <v>37071</v>
      </c>
      <c r="B866" s="19">
        <v>180</v>
      </c>
      <c r="C866" s="2">
        <v>0.621296287</v>
      </c>
      <c r="D866" s="20">
        <v>0.621296287</v>
      </c>
      <c r="E866" s="3">
        <v>8563</v>
      </c>
      <c r="F866" s="21">
        <v>0</v>
      </c>
      <c r="G866" s="68">
        <v>39.60727823</v>
      </c>
      <c r="H866" s="68">
        <v>-78.74712424</v>
      </c>
      <c r="I866" s="22">
        <v>909.7</v>
      </c>
      <c r="J866" s="4">
        <f t="shared" si="76"/>
        <v>878.2</v>
      </c>
      <c r="K866" s="24">
        <f t="shared" si="75"/>
        <v>1187.8296509510412</v>
      </c>
      <c r="L866" s="24">
        <f t="shared" si="77"/>
        <v>1362.709650951041</v>
      </c>
      <c r="M866" s="24">
        <f t="shared" si="78"/>
        <v>1404.0296509510413</v>
      </c>
      <c r="N866" s="25">
        <f t="shared" si="79"/>
        <v>1383.3696509510412</v>
      </c>
      <c r="O866" s="4">
        <v>20.4</v>
      </c>
      <c r="P866" s="4">
        <v>78.7</v>
      </c>
      <c r="Q866" s="4">
        <v>88.5</v>
      </c>
      <c r="R866"/>
      <c r="S866" s="56">
        <v>0.0001738</v>
      </c>
      <c r="T866" s="56">
        <v>0.0001217</v>
      </c>
      <c r="U866" s="56">
        <v>6.999E-05</v>
      </c>
      <c r="V866" s="67">
        <v>842.8</v>
      </c>
      <c r="W866" s="67">
        <v>307.1</v>
      </c>
      <c r="X866" s="67">
        <v>300</v>
      </c>
      <c r="Y866" s="67">
        <v>24.1</v>
      </c>
      <c r="AC866" s="23">
        <v>0.317</v>
      </c>
      <c r="AD866" s="51">
        <v>2.22</v>
      </c>
      <c r="AE866" s="51">
        <f t="shared" si="74"/>
        <v>2.22</v>
      </c>
      <c r="AF866" s="29">
        <v>12</v>
      </c>
      <c r="AG866" s="25">
        <v>1383.3696509510412</v>
      </c>
    </row>
    <row r="867" spans="1:33" ht="12.75">
      <c r="A867" s="1">
        <v>37071</v>
      </c>
      <c r="B867" s="19">
        <v>180</v>
      </c>
      <c r="C867" s="2">
        <v>0.621412039</v>
      </c>
      <c r="D867" s="20">
        <v>0.621412039</v>
      </c>
      <c r="E867" s="3">
        <v>8573</v>
      </c>
      <c r="F867" s="21">
        <v>0</v>
      </c>
      <c r="G867" s="68">
        <v>39.61116076</v>
      </c>
      <c r="H867" s="68">
        <v>-78.73989264</v>
      </c>
      <c r="I867" s="22">
        <v>910.9</v>
      </c>
      <c r="J867" s="4">
        <f t="shared" si="76"/>
        <v>879.4</v>
      </c>
      <c r="K867" s="24">
        <f t="shared" si="75"/>
        <v>1176.4906168195632</v>
      </c>
      <c r="L867" s="24">
        <f t="shared" si="77"/>
        <v>1351.370616819563</v>
      </c>
      <c r="M867" s="24">
        <f t="shared" si="78"/>
        <v>1392.6906168195633</v>
      </c>
      <c r="N867" s="25">
        <f t="shared" si="79"/>
        <v>1372.0306168195632</v>
      </c>
      <c r="O867" s="4">
        <v>20.4</v>
      </c>
      <c r="P867" s="4">
        <v>78.6</v>
      </c>
      <c r="Q867" s="4">
        <v>91.9</v>
      </c>
      <c r="R867"/>
      <c r="AC867" s="23">
        <v>0.316</v>
      </c>
      <c r="AD867" s="51">
        <v>2.22</v>
      </c>
      <c r="AE867" s="51">
        <f t="shared" si="74"/>
        <v>2.22</v>
      </c>
      <c r="AF867" s="29">
        <v>12</v>
      </c>
      <c r="AG867" s="25">
        <v>1372.0306168195632</v>
      </c>
    </row>
    <row r="868" spans="1:33" ht="12.75">
      <c r="A868" s="1">
        <v>37071</v>
      </c>
      <c r="B868" s="19">
        <v>180</v>
      </c>
      <c r="C868" s="2">
        <v>0.621527791</v>
      </c>
      <c r="D868" s="20">
        <v>0.621527791</v>
      </c>
      <c r="E868" s="3">
        <v>8583</v>
      </c>
      <c r="F868" s="21">
        <v>0</v>
      </c>
      <c r="G868" s="68">
        <v>39.61674385</v>
      </c>
      <c r="H868" s="68">
        <v>-78.73527455</v>
      </c>
      <c r="I868" s="22">
        <v>913.7</v>
      </c>
      <c r="J868" s="4">
        <f t="shared" si="76"/>
        <v>882.2</v>
      </c>
      <c r="K868" s="24">
        <f t="shared" si="75"/>
        <v>1150.0929290106437</v>
      </c>
      <c r="L868" s="24">
        <f t="shared" si="77"/>
        <v>1324.9729290106438</v>
      </c>
      <c r="M868" s="24">
        <f t="shared" si="78"/>
        <v>1366.2929290106438</v>
      </c>
      <c r="N868" s="25">
        <f t="shared" si="79"/>
        <v>1345.6329290106437</v>
      </c>
      <c r="O868" s="4">
        <v>20.5</v>
      </c>
      <c r="P868" s="4">
        <v>78.6</v>
      </c>
      <c r="Q868" s="4">
        <v>88.8</v>
      </c>
      <c r="R868"/>
      <c r="AC868" s="23">
        <v>0.326</v>
      </c>
      <c r="AD868" s="51">
        <v>2.22</v>
      </c>
      <c r="AE868" s="51">
        <f t="shared" si="74"/>
        <v>2.22</v>
      </c>
      <c r="AF868" s="29">
        <v>12</v>
      </c>
      <c r="AG868" s="25">
        <v>1345.6329290106437</v>
      </c>
    </row>
    <row r="869" spans="1:33" ht="12.75">
      <c r="A869" s="1">
        <v>37071</v>
      </c>
      <c r="B869" s="19">
        <v>180</v>
      </c>
      <c r="C869" s="2">
        <v>0.621643543</v>
      </c>
      <c r="D869" s="20">
        <v>0.621643543</v>
      </c>
      <c r="E869" s="3">
        <v>8593</v>
      </c>
      <c r="F869" s="21">
        <v>0</v>
      </c>
      <c r="G869" s="68">
        <v>39.62298637</v>
      </c>
      <c r="H869" s="68">
        <v>-78.73392364</v>
      </c>
      <c r="I869" s="22">
        <v>918.6</v>
      </c>
      <c r="J869" s="4">
        <f t="shared" si="76"/>
        <v>887.1</v>
      </c>
      <c r="K869" s="24">
        <f t="shared" si="75"/>
        <v>1104.0979414438787</v>
      </c>
      <c r="L869" s="24">
        <f t="shared" si="77"/>
        <v>1278.9779414438785</v>
      </c>
      <c r="M869" s="24">
        <f t="shared" si="78"/>
        <v>1320.2979414438787</v>
      </c>
      <c r="N869" s="25">
        <f t="shared" si="79"/>
        <v>1299.6379414438786</v>
      </c>
      <c r="O869" s="4">
        <v>21</v>
      </c>
      <c r="P869" s="4">
        <v>76.1</v>
      </c>
      <c r="Q869" s="4">
        <v>90.9</v>
      </c>
      <c r="R869" s="56">
        <v>7.72E-06</v>
      </c>
      <c r="AC869" s="23">
        <v>0.366</v>
      </c>
      <c r="AD869" s="51">
        <v>3.33</v>
      </c>
      <c r="AE869" s="51">
        <f t="shared" si="74"/>
        <v>2.4050000000000002</v>
      </c>
      <c r="AF869" s="29">
        <v>12</v>
      </c>
      <c r="AG869" s="25">
        <v>1299.6379414438786</v>
      </c>
    </row>
    <row r="870" spans="1:33" ht="12.75">
      <c r="A870" s="1">
        <v>37071</v>
      </c>
      <c r="B870" s="19">
        <v>180</v>
      </c>
      <c r="C870" s="2">
        <v>0.621759236</v>
      </c>
      <c r="D870" s="20">
        <v>0.621759236</v>
      </c>
      <c r="E870" s="3">
        <v>8603</v>
      </c>
      <c r="F870" s="21">
        <v>0</v>
      </c>
      <c r="G870" s="68">
        <v>39.62875717</v>
      </c>
      <c r="H870" s="68">
        <v>-78.73688104</v>
      </c>
      <c r="I870" s="22">
        <v>921.9</v>
      </c>
      <c r="J870" s="4">
        <f t="shared" si="76"/>
        <v>890.4</v>
      </c>
      <c r="K870" s="24">
        <f t="shared" si="75"/>
        <v>1073.264668857221</v>
      </c>
      <c r="L870" s="24">
        <f t="shared" si="77"/>
        <v>1248.144668857221</v>
      </c>
      <c r="M870" s="24">
        <f t="shared" si="78"/>
        <v>1289.464668857221</v>
      </c>
      <c r="N870" s="25">
        <f t="shared" si="79"/>
        <v>1268.804668857221</v>
      </c>
      <c r="O870" s="4">
        <v>21.4</v>
      </c>
      <c r="P870" s="4">
        <v>74.4</v>
      </c>
      <c r="Q870" s="4">
        <v>88.4</v>
      </c>
      <c r="R870"/>
      <c r="S870" s="56">
        <v>0.0001823</v>
      </c>
      <c r="T870" s="56">
        <v>0.0001251</v>
      </c>
      <c r="U870" s="56">
        <v>7.312E-05</v>
      </c>
      <c r="V870" s="67">
        <v>849.5</v>
      </c>
      <c r="W870" s="67">
        <v>307.1</v>
      </c>
      <c r="X870" s="67">
        <v>300.1</v>
      </c>
      <c r="Y870" s="67">
        <v>24.9</v>
      </c>
      <c r="AC870" s="23">
        <v>0.416</v>
      </c>
      <c r="AD870" s="51">
        <v>3.33</v>
      </c>
      <c r="AE870" s="51">
        <f t="shared" si="74"/>
        <v>2.5900000000000003</v>
      </c>
      <c r="AF870" s="29">
        <v>12</v>
      </c>
      <c r="AG870" s="25">
        <v>1268.804668857221</v>
      </c>
    </row>
    <row r="871" spans="1:33" ht="12.75">
      <c r="A871" s="1">
        <v>37071</v>
      </c>
      <c r="B871" s="19">
        <v>180</v>
      </c>
      <c r="C871" s="2">
        <v>0.621874988</v>
      </c>
      <c r="D871" s="20">
        <v>0.621874988</v>
      </c>
      <c r="E871" s="3">
        <v>8613</v>
      </c>
      <c r="F871" s="21">
        <v>0</v>
      </c>
      <c r="G871" s="68">
        <v>39.63275303</v>
      </c>
      <c r="H871" s="68">
        <v>-78.74328979</v>
      </c>
      <c r="I871" s="22">
        <v>924.2</v>
      </c>
      <c r="J871" s="4">
        <f t="shared" si="76"/>
        <v>892.7</v>
      </c>
      <c r="K871" s="24">
        <f t="shared" si="75"/>
        <v>1051.8423159347358</v>
      </c>
      <c r="L871" s="24">
        <f t="shared" si="77"/>
        <v>1226.722315934736</v>
      </c>
      <c r="M871" s="24">
        <f t="shared" si="78"/>
        <v>1268.0423159347358</v>
      </c>
      <c r="N871" s="25">
        <f t="shared" si="79"/>
        <v>1247.3823159347357</v>
      </c>
      <c r="O871" s="4">
        <v>21.6</v>
      </c>
      <c r="P871" s="4">
        <v>73.4</v>
      </c>
      <c r="Q871" s="4">
        <v>91.9</v>
      </c>
      <c r="R871"/>
      <c r="AC871" s="23">
        <v>0.526</v>
      </c>
      <c r="AD871" s="51">
        <v>4.44</v>
      </c>
      <c r="AE871" s="51">
        <f t="shared" si="74"/>
        <v>2.9600000000000004</v>
      </c>
      <c r="AF871" s="29">
        <v>12</v>
      </c>
      <c r="AG871" s="25">
        <v>1247.3823159347357</v>
      </c>
    </row>
    <row r="872" spans="1:33" ht="12.75">
      <c r="A872" s="1">
        <v>37071</v>
      </c>
      <c r="B872" s="19">
        <v>180</v>
      </c>
      <c r="C872" s="2">
        <v>0.62199074</v>
      </c>
      <c r="D872" s="20">
        <v>0.62199074</v>
      </c>
      <c r="E872" s="3">
        <v>8623</v>
      </c>
      <c r="F872" s="21">
        <v>0</v>
      </c>
      <c r="G872" s="68">
        <v>39.63405944</v>
      </c>
      <c r="H872" s="68">
        <v>-78.7517284</v>
      </c>
      <c r="I872" s="22">
        <v>925.8</v>
      </c>
      <c r="J872" s="4">
        <f t="shared" si="76"/>
        <v>894.3</v>
      </c>
      <c r="K872" s="24">
        <f t="shared" si="75"/>
        <v>1036.9723374841733</v>
      </c>
      <c r="L872" s="24">
        <f t="shared" si="77"/>
        <v>1211.8523374841734</v>
      </c>
      <c r="M872" s="24">
        <f t="shared" si="78"/>
        <v>1253.1723374841733</v>
      </c>
      <c r="N872" s="25">
        <f t="shared" si="79"/>
        <v>1232.5123374841733</v>
      </c>
      <c r="O872" s="4">
        <v>21.7</v>
      </c>
      <c r="P872" s="4">
        <v>73</v>
      </c>
      <c r="Q872" s="4">
        <v>91.4</v>
      </c>
      <c r="R872"/>
      <c r="AC872" s="23">
        <v>0.686</v>
      </c>
      <c r="AD872" s="51">
        <v>6.66</v>
      </c>
      <c r="AE872" s="51">
        <f t="shared" si="74"/>
        <v>3.7000000000000006</v>
      </c>
      <c r="AF872" s="29">
        <v>12</v>
      </c>
      <c r="AG872" s="25">
        <v>1232.5123374841733</v>
      </c>
    </row>
    <row r="873" spans="1:33" ht="12.75">
      <c r="A873" s="1">
        <v>37071</v>
      </c>
      <c r="B873" s="19">
        <v>180</v>
      </c>
      <c r="C873" s="2">
        <v>0.622106493</v>
      </c>
      <c r="D873" s="20">
        <v>0.622106493</v>
      </c>
      <c r="E873" s="3">
        <v>8633</v>
      </c>
      <c r="F873" s="21">
        <v>0</v>
      </c>
      <c r="G873" s="68">
        <v>39.63374793</v>
      </c>
      <c r="H873" s="68">
        <v>-78.75987175</v>
      </c>
      <c r="I873" s="22">
        <v>928.3</v>
      </c>
      <c r="J873" s="4">
        <f t="shared" si="76"/>
        <v>896.8</v>
      </c>
      <c r="K873" s="24">
        <f t="shared" si="75"/>
        <v>1013.7911729353576</v>
      </c>
      <c r="L873" s="24">
        <f t="shared" si="77"/>
        <v>1188.6711729353576</v>
      </c>
      <c r="M873" s="24">
        <f t="shared" si="78"/>
        <v>1229.9911729353576</v>
      </c>
      <c r="N873" s="25">
        <f t="shared" si="79"/>
        <v>1209.3311729353577</v>
      </c>
      <c r="O873" s="4">
        <v>21.8</v>
      </c>
      <c r="P873" s="4">
        <v>72.5</v>
      </c>
      <c r="Q873" s="4">
        <v>95.7</v>
      </c>
      <c r="R873"/>
      <c r="S873" s="56">
        <v>0.0002112</v>
      </c>
      <c r="T873" s="56">
        <v>0.000144</v>
      </c>
      <c r="U873" s="56">
        <v>8.188E-05</v>
      </c>
      <c r="V873" s="67">
        <v>858.9</v>
      </c>
      <c r="W873" s="67">
        <v>307.1</v>
      </c>
      <c r="X873" s="67">
        <v>300.1</v>
      </c>
      <c r="Y873" s="67">
        <v>25.4</v>
      </c>
      <c r="AC873" s="23">
        <v>0.855</v>
      </c>
      <c r="AD873" s="51">
        <v>8.88</v>
      </c>
      <c r="AE873" s="51">
        <f t="shared" si="74"/>
        <v>4.81</v>
      </c>
      <c r="AF873" s="29">
        <v>12</v>
      </c>
      <c r="AG873" s="25">
        <v>1209.3311729353577</v>
      </c>
    </row>
    <row r="874" spans="1:33" ht="12.75">
      <c r="A874" s="1">
        <v>37071</v>
      </c>
      <c r="B874" s="19">
        <v>180</v>
      </c>
      <c r="C874" s="2">
        <v>0.622222245</v>
      </c>
      <c r="D874" s="20">
        <v>0.622222245</v>
      </c>
      <c r="E874" s="3">
        <v>8643</v>
      </c>
      <c r="F874" s="21">
        <v>0</v>
      </c>
      <c r="G874" s="68">
        <v>39.63204554</v>
      </c>
      <c r="H874" s="68">
        <v>-78.76775035</v>
      </c>
      <c r="I874" s="22">
        <v>930.2</v>
      </c>
      <c r="J874" s="4">
        <f t="shared" si="76"/>
        <v>898.7</v>
      </c>
      <c r="K874" s="24">
        <f t="shared" si="75"/>
        <v>996.2166661172383</v>
      </c>
      <c r="L874" s="24">
        <f t="shared" si="77"/>
        <v>1171.0966661172383</v>
      </c>
      <c r="M874" s="24">
        <f t="shared" si="78"/>
        <v>1212.4166661172383</v>
      </c>
      <c r="N874" s="25">
        <f t="shared" si="79"/>
        <v>1191.7566661172382</v>
      </c>
      <c r="O874" s="4">
        <v>21.9</v>
      </c>
      <c r="P874" s="4">
        <v>71.8</v>
      </c>
      <c r="Q874" s="4">
        <v>96.4</v>
      </c>
      <c r="R874"/>
      <c r="AC874" s="23">
        <v>0.956</v>
      </c>
      <c r="AD874" s="51">
        <v>9.99</v>
      </c>
      <c r="AE874" s="51">
        <f t="shared" si="74"/>
        <v>6.105</v>
      </c>
      <c r="AF874" s="29">
        <v>12</v>
      </c>
      <c r="AG874" s="25">
        <v>1191.7566661172382</v>
      </c>
    </row>
    <row r="875" spans="1:33" ht="12.75">
      <c r="A875" s="1">
        <v>37071</v>
      </c>
      <c r="B875" s="19">
        <v>180</v>
      </c>
      <c r="C875" s="2">
        <v>0.622337937</v>
      </c>
      <c r="D875" s="20">
        <v>0.622337937</v>
      </c>
      <c r="E875" s="3">
        <v>8653</v>
      </c>
      <c r="F875" s="21">
        <v>0</v>
      </c>
      <c r="G875" s="68">
        <v>39.62867112</v>
      </c>
      <c r="H875" s="68">
        <v>-78.77467397</v>
      </c>
      <c r="I875" s="22">
        <v>930.9</v>
      </c>
      <c r="J875" s="4">
        <f t="shared" si="76"/>
        <v>899.4</v>
      </c>
      <c r="K875" s="24">
        <f t="shared" si="75"/>
        <v>989.751212300376</v>
      </c>
      <c r="L875" s="24">
        <f t="shared" si="77"/>
        <v>1164.6312123003759</v>
      </c>
      <c r="M875" s="24">
        <f t="shared" si="78"/>
        <v>1205.951212300376</v>
      </c>
      <c r="N875" s="25">
        <f t="shared" si="79"/>
        <v>1185.291212300376</v>
      </c>
      <c r="O875" s="4">
        <v>21.9</v>
      </c>
      <c r="P875" s="4">
        <v>71.9</v>
      </c>
      <c r="Q875" s="4">
        <v>97.4</v>
      </c>
      <c r="R875" s="56">
        <v>6.56E-06</v>
      </c>
      <c r="AC875" s="23">
        <v>1.076</v>
      </c>
      <c r="AD875" s="51">
        <v>11.1</v>
      </c>
      <c r="AE875" s="51">
        <f t="shared" si="74"/>
        <v>7.400000000000001</v>
      </c>
      <c r="AF875" s="29">
        <v>12</v>
      </c>
      <c r="AG875" s="25">
        <v>1185.291212300376</v>
      </c>
    </row>
    <row r="876" spans="1:33" ht="12.75">
      <c r="A876" s="1">
        <v>37071</v>
      </c>
      <c r="B876" s="19">
        <v>180</v>
      </c>
      <c r="C876" s="2">
        <v>0.62245369</v>
      </c>
      <c r="D876" s="20">
        <v>0.62245369</v>
      </c>
      <c r="E876" s="3">
        <v>8663</v>
      </c>
      <c r="F876" s="21">
        <v>0</v>
      </c>
      <c r="G876" s="68">
        <v>39.62402389</v>
      </c>
      <c r="H876" s="68">
        <v>-78.78001985</v>
      </c>
      <c r="I876" s="22">
        <v>933.8</v>
      </c>
      <c r="J876" s="4">
        <f t="shared" si="76"/>
        <v>902.3</v>
      </c>
      <c r="K876" s="24">
        <f t="shared" si="75"/>
        <v>963.019259394294</v>
      </c>
      <c r="L876" s="24">
        <f t="shared" si="77"/>
        <v>1137.899259394294</v>
      </c>
      <c r="M876" s="24">
        <f t="shared" si="78"/>
        <v>1179.2192593942939</v>
      </c>
      <c r="N876" s="25">
        <f t="shared" si="79"/>
        <v>1158.5592593942938</v>
      </c>
      <c r="O876" s="4">
        <v>22.2</v>
      </c>
      <c r="P876" s="4">
        <v>71.6</v>
      </c>
      <c r="Q876" s="4">
        <v>93.4</v>
      </c>
      <c r="R876"/>
      <c r="S876" s="56">
        <v>0.0002415</v>
      </c>
      <c r="T876" s="56">
        <v>0.0001598</v>
      </c>
      <c r="U876" s="56">
        <v>8.924E-05</v>
      </c>
      <c r="V876" s="67">
        <v>864.8</v>
      </c>
      <c r="W876" s="67">
        <v>307.1</v>
      </c>
      <c r="X876" s="67">
        <v>300.1</v>
      </c>
      <c r="Y876" s="67">
        <v>25.2</v>
      </c>
      <c r="AC876" s="23">
        <v>1.225</v>
      </c>
      <c r="AD876" s="51">
        <v>12.21</v>
      </c>
      <c r="AE876" s="51">
        <f t="shared" si="74"/>
        <v>8.88</v>
      </c>
      <c r="AF876" s="29">
        <v>12</v>
      </c>
      <c r="AG876" s="25">
        <v>1158.5592593942938</v>
      </c>
    </row>
    <row r="877" spans="1:33" ht="12.75">
      <c r="A877" s="1">
        <v>37071</v>
      </c>
      <c r="B877" s="19">
        <v>180</v>
      </c>
      <c r="C877" s="2">
        <v>0.622569442</v>
      </c>
      <c r="D877" s="20">
        <v>0.622569442</v>
      </c>
      <c r="E877" s="3">
        <v>8673</v>
      </c>
      <c r="F877" s="21">
        <v>0</v>
      </c>
      <c r="G877" s="68">
        <v>39.61827619</v>
      </c>
      <c r="H877" s="68">
        <v>-78.7826228</v>
      </c>
      <c r="I877" s="22">
        <v>937.8</v>
      </c>
      <c r="J877" s="4">
        <f t="shared" si="76"/>
        <v>906.3</v>
      </c>
      <c r="K877" s="24">
        <f t="shared" si="75"/>
        <v>926.2882413188311</v>
      </c>
      <c r="L877" s="24">
        <f t="shared" si="77"/>
        <v>1101.168241318831</v>
      </c>
      <c r="M877" s="24">
        <f t="shared" si="78"/>
        <v>1142.4882413188311</v>
      </c>
      <c r="N877" s="25">
        <f t="shared" si="79"/>
        <v>1121.828241318831</v>
      </c>
      <c r="O877" s="4">
        <v>22.6</v>
      </c>
      <c r="P877" s="4">
        <v>70.5</v>
      </c>
      <c r="Q877" s="4">
        <v>94.3</v>
      </c>
      <c r="R877"/>
      <c r="AC877" s="23">
        <v>1.256</v>
      </c>
      <c r="AD877" s="51">
        <v>13.32</v>
      </c>
      <c r="AE877" s="51">
        <f t="shared" si="74"/>
        <v>10.360000000000001</v>
      </c>
      <c r="AF877" s="29">
        <v>12</v>
      </c>
      <c r="AG877" s="25">
        <v>1121.828241318831</v>
      </c>
    </row>
    <row r="878" spans="1:33" ht="12.75">
      <c r="A878" s="1">
        <v>37071</v>
      </c>
      <c r="B878" s="19">
        <v>180</v>
      </c>
      <c r="C878" s="2">
        <v>0.622685194</v>
      </c>
      <c r="D878" s="20">
        <v>0.622685194</v>
      </c>
      <c r="E878" s="3">
        <v>8683</v>
      </c>
      <c r="F878" s="21">
        <v>0</v>
      </c>
      <c r="G878" s="68">
        <v>39.61203246</v>
      </c>
      <c r="H878" s="68">
        <v>-78.78183894</v>
      </c>
      <c r="I878" s="22">
        <v>940.6</v>
      </c>
      <c r="J878" s="4">
        <f t="shared" si="76"/>
        <v>909.1</v>
      </c>
      <c r="K878" s="24">
        <f t="shared" si="75"/>
        <v>900.6728592776929</v>
      </c>
      <c r="L878" s="24">
        <f t="shared" si="77"/>
        <v>1075.5528592776927</v>
      </c>
      <c r="M878" s="24">
        <f t="shared" si="78"/>
        <v>1116.872859277693</v>
      </c>
      <c r="N878" s="25">
        <f t="shared" si="79"/>
        <v>1096.2128592776928</v>
      </c>
      <c r="O878" s="4">
        <v>23</v>
      </c>
      <c r="P878" s="4">
        <v>69.6</v>
      </c>
      <c r="Q878" s="4">
        <v>91.4</v>
      </c>
      <c r="R878"/>
      <c r="AC878" s="23">
        <v>1.366</v>
      </c>
      <c r="AD878" s="51">
        <v>14.43</v>
      </c>
      <c r="AE878" s="51">
        <f t="shared" si="74"/>
        <v>11.655000000000001</v>
      </c>
      <c r="AF878" s="29">
        <v>12</v>
      </c>
      <c r="AG878" s="25">
        <v>1096.2128592776928</v>
      </c>
    </row>
    <row r="879" spans="1:33" ht="12.75">
      <c r="A879" s="1">
        <v>37071</v>
      </c>
      <c r="B879" s="19">
        <v>180</v>
      </c>
      <c r="C879" s="2">
        <v>0.622800946</v>
      </c>
      <c r="D879" s="20">
        <v>0.622800946</v>
      </c>
      <c r="E879" s="3">
        <v>8693</v>
      </c>
      <c r="F879" s="21">
        <v>0</v>
      </c>
      <c r="G879" s="68">
        <v>39.60652205</v>
      </c>
      <c r="H879" s="68">
        <v>-78.77725622</v>
      </c>
      <c r="I879" s="22">
        <v>942.5</v>
      </c>
      <c r="J879" s="4">
        <f t="shared" si="76"/>
        <v>911</v>
      </c>
      <c r="K879" s="24">
        <f t="shared" si="75"/>
        <v>883.3358851138019</v>
      </c>
      <c r="L879" s="24">
        <f t="shared" si="77"/>
        <v>1058.215885113802</v>
      </c>
      <c r="M879" s="24">
        <f t="shared" si="78"/>
        <v>1099.535885113802</v>
      </c>
      <c r="N879" s="25">
        <f t="shared" si="79"/>
        <v>1078.8758851138018</v>
      </c>
      <c r="O879" s="4">
        <v>23.1</v>
      </c>
      <c r="P879" s="4">
        <v>69.1</v>
      </c>
      <c r="Q879" s="4">
        <v>94.8</v>
      </c>
      <c r="R879"/>
      <c r="S879" s="56">
        <v>0.0002567</v>
      </c>
      <c r="T879" s="56">
        <v>0.0001711</v>
      </c>
      <c r="U879" s="56">
        <v>9.679E-05</v>
      </c>
      <c r="V879" s="67">
        <v>873.1</v>
      </c>
      <c r="W879" s="67">
        <v>307.1</v>
      </c>
      <c r="X879" s="67">
        <v>300.2</v>
      </c>
      <c r="Y879" s="67">
        <v>25.2</v>
      </c>
      <c r="AC879" s="23">
        <v>1.435</v>
      </c>
      <c r="AD879" s="51">
        <v>14.43</v>
      </c>
      <c r="AE879" s="51">
        <f t="shared" si="74"/>
        <v>12.579999999999998</v>
      </c>
      <c r="AF879" s="29">
        <v>12</v>
      </c>
      <c r="AG879" s="25">
        <v>1078.8758851138018</v>
      </c>
    </row>
    <row r="880" spans="1:33" ht="12.75">
      <c r="A880" s="1">
        <v>37071</v>
      </c>
      <c r="B880" s="19">
        <v>180</v>
      </c>
      <c r="C880" s="2">
        <v>0.622916639</v>
      </c>
      <c r="D880" s="20">
        <v>0.622916639</v>
      </c>
      <c r="E880" s="3">
        <v>8703</v>
      </c>
      <c r="F880" s="21">
        <v>0</v>
      </c>
      <c r="G880" s="68">
        <v>39.60281235</v>
      </c>
      <c r="H880" s="68">
        <v>-78.7700623</v>
      </c>
      <c r="I880" s="22">
        <v>944.6</v>
      </c>
      <c r="J880" s="4">
        <f t="shared" si="76"/>
        <v>913.1</v>
      </c>
      <c r="K880" s="24">
        <f t="shared" si="75"/>
        <v>864.2159842472416</v>
      </c>
      <c r="L880" s="24">
        <f t="shared" si="77"/>
        <v>1039.0959842472416</v>
      </c>
      <c r="M880" s="24">
        <f t="shared" si="78"/>
        <v>1080.4159842472416</v>
      </c>
      <c r="N880" s="25">
        <f t="shared" si="79"/>
        <v>1059.7559842472415</v>
      </c>
      <c r="O880" s="4">
        <v>23.3</v>
      </c>
      <c r="P880" s="4">
        <v>68.7</v>
      </c>
      <c r="Q880" s="4">
        <v>93.2</v>
      </c>
      <c r="R880"/>
      <c r="AC880" s="23">
        <v>1.477</v>
      </c>
      <c r="AD880" s="51">
        <v>15.54</v>
      </c>
      <c r="AE880" s="51">
        <f t="shared" si="74"/>
        <v>13.505</v>
      </c>
      <c r="AF880" s="29">
        <v>12</v>
      </c>
      <c r="AG880" s="25">
        <v>1059.7559842472415</v>
      </c>
    </row>
    <row r="881" spans="1:33" ht="12.75">
      <c r="A881" s="1">
        <v>37071</v>
      </c>
      <c r="B881" s="19">
        <v>180</v>
      </c>
      <c r="C881" s="2">
        <v>0.623032391</v>
      </c>
      <c r="D881" s="20">
        <v>0.623032391</v>
      </c>
      <c r="E881" s="3">
        <v>8713</v>
      </c>
      <c r="F881" s="21">
        <v>0</v>
      </c>
      <c r="G881" s="68">
        <v>39.60151955</v>
      </c>
      <c r="H881" s="68">
        <v>-78.76155893</v>
      </c>
      <c r="I881" s="22">
        <v>946.1</v>
      </c>
      <c r="J881" s="4">
        <f t="shared" si="76"/>
        <v>914.6</v>
      </c>
      <c r="K881" s="24">
        <f t="shared" si="75"/>
        <v>850.5858153414225</v>
      </c>
      <c r="L881" s="24">
        <f t="shared" si="77"/>
        <v>1025.4658153414225</v>
      </c>
      <c r="M881" s="24">
        <f t="shared" si="78"/>
        <v>1066.7858153414224</v>
      </c>
      <c r="N881" s="25">
        <f t="shared" si="79"/>
        <v>1046.1258153414224</v>
      </c>
      <c r="O881" s="4">
        <v>23.3</v>
      </c>
      <c r="P881" s="4">
        <v>68.5</v>
      </c>
      <c r="Q881" s="4">
        <v>94.9</v>
      </c>
      <c r="R881" s="56">
        <v>9.28E-06</v>
      </c>
      <c r="AC881" s="23">
        <v>1.398</v>
      </c>
      <c r="AD881" s="51">
        <v>14.43</v>
      </c>
      <c r="AE881" s="51">
        <f t="shared" si="74"/>
        <v>14.060000000000002</v>
      </c>
      <c r="AF881" s="29">
        <v>12</v>
      </c>
      <c r="AG881" s="25">
        <v>1046.1258153414224</v>
      </c>
    </row>
    <row r="882" spans="1:33" ht="12.75">
      <c r="A882" s="1">
        <v>37071</v>
      </c>
      <c r="B882" s="19">
        <v>180</v>
      </c>
      <c r="C882" s="2">
        <v>0.623148143</v>
      </c>
      <c r="D882" s="20">
        <v>0.623148143</v>
      </c>
      <c r="E882" s="3">
        <v>8723</v>
      </c>
      <c r="F882" s="21">
        <v>0</v>
      </c>
      <c r="G882" s="68">
        <v>39.60205081</v>
      </c>
      <c r="H882" s="68">
        <v>-78.75276956</v>
      </c>
      <c r="I882" s="22">
        <v>947.4</v>
      </c>
      <c r="J882" s="4">
        <f t="shared" si="76"/>
        <v>915.9</v>
      </c>
      <c r="K882" s="24">
        <f t="shared" si="75"/>
        <v>838.7910722673928</v>
      </c>
      <c r="L882" s="24">
        <f t="shared" si="77"/>
        <v>1013.6710722673928</v>
      </c>
      <c r="M882" s="24">
        <f t="shared" si="78"/>
        <v>1054.9910722673928</v>
      </c>
      <c r="N882" s="25">
        <f t="shared" si="79"/>
        <v>1034.3310722673928</v>
      </c>
      <c r="O882" s="4">
        <v>23.2</v>
      </c>
      <c r="P882" s="4">
        <v>68.5</v>
      </c>
      <c r="Q882" s="4">
        <v>92.4</v>
      </c>
      <c r="R882"/>
      <c r="S882" s="56">
        <v>0.0002415</v>
      </c>
      <c r="T882" s="56">
        <v>0.0001609</v>
      </c>
      <c r="U882" s="56">
        <v>9.055E-05</v>
      </c>
      <c r="V882" s="67">
        <v>880</v>
      </c>
      <c r="W882" s="67">
        <v>307.1</v>
      </c>
      <c r="X882" s="67">
        <v>300.2</v>
      </c>
      <c r="Y882" s="67">
        <v>25.2</v>
      </c>
      <c r="AC882" s="23">
        <v>1.406</v>
      </c>
      <c r="AD882" s="51">
        <v>14.43</v>
      </c>
      <c r="AE882" s="51">
        <f t="shared" si="74"/>
        <v>14.430000000000001</v>
      </c>
      <c r="AF882" s="29">
        <v>12</v>
      </c>
      <c r="AG882" s="25">
        <v>1034.3310722673928</v>
      </c>
    </row>
    <row r="883" spans="1:33" ht="12.75">
      <c r="A883" s="1">
        <v>37071</v>
      </c>
      <c r="B883" s="19">
        <v>180</v>
      </c>
      <c r="C883" s="2">
        <v>0.623263896</v>
      </c>
      <c r="D883" s="20">
        <v>0.623263896</v>
      </c>
      <c r="E883" s="3">
        <v>8733</v>
      </c>
      <c r="F883" s="21">
        <v>0</v>
      </c>
      <c r="G883" s="68">
        <v>39.60448074</v>
      </c>
      <c r="H883" s="68">
        <v>-78.74457681</v>
      </c>
      <c r="I883" s="22">
        <v>950.1</v>
      </c>
      <c r="J883" s="4">
        <f t="shared" si="76"/>
        <v>918.6</v>
      </c>
      <c r="K883" s="24">
        <f t="shared" si="75"/>
        <v>814.3476981672039</v>
      </c>
      <c r="L883" s="24">
        <f t="shared" si="77"/>
        <v>989.2276981672039</v>
      </c>
      <c r="M883" s="24">
        <f t="shared" si="78"/>
        <v>1030.5476981672039</v>
      </c>
      <c r="N883" s="25">
        <f t="shared" si="79"/>
        <v>1009.8876981672039</v>
      </c>
      <c r="O883" s="4">
        <v>23.4</v>
      </c>
      <c r="P883" s="4">
        <v>67.8</v>
      </c>
      <c r="Q883" s="4">
        <v>91.4</v>
      </c>
      <c r="R883"/>
      <c r="AC883" s="23">
        <v>1.346</v>
      </c>
      <c r="AD883" s="51">
        <v>13.32</v>
      </c>
      <c r="AE883" s="51">
        <f t="shared" si="74"/>
        <v>14.429999999999998</v>
      </c>
      <c r="AF883" s="29">
        <v>12</v>
      </c>
      <c r="AG883" s="25">
        <v>1009.8876981672039</v>
      </c>
    </row>
    <row r="884" spans="1:33" ht="12.75">
      <c r="A884" s="1">
        <v>37071</v>
      </c>
      <c r="B884" s="19">
        <v>180</v>
      </c>
      <c r="C884" s="2">
        <v>0.623379648</v>
      </c>
      <c r="D884" s="20">
        <v>0.623379648</v>
      </c>
      <c r="E884" s="3">
        <v>8743</v>
      </c>
      <c r="F884" s="21">
        <v>0</v>
      </c>
      <c r="G884" s="68">
        <v>39.60847565</v>
      </c>
      <c r="H884" s="68">
        <v>-78.73760851</v>
      </c>
      <c r="I884" s="22">
        <v>953.8</v>
      </c>
      <c r="J884" s="4">
        <f t="shared" si="76"/>
        <v>922.3</v>
      </c>
      <c r="K884" s="24">
        <f t="shared" si="75"/>
        <v>780.9676542227512</v>
      </c>
      <c r="L884" s="24">
        <f t="shared" si="77"/>
        <v>955.8476542227512</v>
      </c>
      <c r="M884" s="24">
        <f t="shared" si="78"/>
        <v>997.1676542227513</v>
      </c>
      <c r="N884" s="25">
        <f t="shared" si="79"/>
        <v>976.5076542227512</v>
      </c>
      <c r="O884" s="4">
        <v>23.7</v>
      </c>
      <c r="P884" s="4">
        <v>69.7</v>
      </c>
      <c r="Q884" s="4">
        <v>89.4</v>
      </c>
      <c r="R884"/>
      <c r="AC884" s="23">
        <v>1.406</v>
      </c>
      <c r="AD884" s="51">
        <v>14.43</v>
      </c>
      <c r="AE884" s="51">
        <f t="shared" si="74"/>
        <v>14.430000000000001</v>
      </c>
      <c r="AF884" s="29">
        <v>12</v>
      </c>
      <c r="AG884" s="25">
        <v>976.5076542227512</v>
      </c>
    </row>
    <row r="885" spans="1:33" ht="12.75">
      <c r="A885" s="1">
        <v>37071</v>
      </c>
      <c r="B885" s="19">
        <v>180</v>
      </c>
      <c r="C885" s="2">
        <v>0.6234954</v>
      </c>
      <c r="D885" s="20">
        <v>0.6234954</v>
      </c>
      <c r="E885" s="3">
        <v>8753</v>
      </c>
      <c r="F885" s="21">
        <v>0</v>
      </c>
      <c r="G885" s="68">
        <v>39.61402416</v>
      </c>
      <c r="H885" s="68">
        <v>-78.73250961</v>
      </c>
      <c r="I885" s="22">
        <v>955.9</v>
      </c>
      <c r="J885" s="4">
        <f t="shared" si="76"/>
        <v>924.4</v>
      </c>
      <c r="K885" s="24">
        <f t="shared" si="75"/>
        <v>762.0817437901604</v>
      </c>
      <c r="L885" s="24">
        <f t="shared" si="77"/>
        <v>936.9617437901604</v>
      </c>
      <c r="M885" s="24">
        <f t="shared" si="78"/>
        <v>978.2817437901604</v>
      </c>
      <c r="N885" s="25">
        <f t="shared" si="79"/>
        <v>957.6217437901604</v>
      </c>
      <c r="O885" s="4">
        <v>23.8</v>
      </c>
      <c r="P885" s="4">
        <v>69.2</v>
      </c>
      <c r="Q885" s="4">
        <v>92.4</v>
      </c>
      <c r="R885"/>
      <c r="S885" s="56">
        <v>0.0001997</v>
      </c>
      <c r="T885" s="56">
        <v>0.0001349</v>
      </c>
      <c r="U885" s="56">
        <v>7.475E-05</v>
      </c>
      <c r="V885" s="67">
        <v>887</v>
      </c>
      <c r="W885" s="67">
        <v>307.1</v>
      </c>
      <c r="X885" s="67">
        <v>300.2</v>
      </c>
      <c r="Y885" s="67">
        <v>25.4</v>
      </c>
      <c r="AC885" s="23">
        <v>1.346</v>
      </c>
      <c r="AD885" s="51">
        <v>13.32</v>
      </c>
      <c r="AE885" s="51">
        <f t="shared" si="74"/>
        <v>14.245</v>
      </c>
      <c r="AF885" s="29">
        <v>12</v>
      </c>
      <c r="AG885" s="25">
        <v>957.6217437901604</v>
      </c>
    </row>
    <row r="886" spans="1:33" ht="12.75">
      <c r="A886" s="1">
        <v>37071</v>
      </c>
      <c r="B886" s="19">
        <v>180</v>
      </c>
      <c r="C886" s="2">
        <v>0.623611093</v>
      </c>
      <c r="D886" s="20">
        <v>0.623611093</v>
      </c>
      <c r="E886" s="3">
        <v>8763</v>
      </c>
      <c r="F886" s="21">
        <v>0</v>
      </c>
      <c r="G886" s="68">
        <v>39.62048485</v>
      </c>
      <c r="H886" s="68">
        <v>-78.72898353</v>
      </c>
      <c r="I886" s="22">
        <v>957.1</v>
      </c>
      <c r="J886" s="4">
        <f t="shared" si="76"/>
        <v>925.6</v>
      </c>
      <c r="K886" s="24">
        <f t="shared" si="75"/>
        <v>751.3090486075233</v>
      </c>
      <c r="L886" s="24">
        <f t="shared" si="77"/>
        <v>926.1890486075233</v>
      </c>
      <c r="M886" s="24">
        <f t="shared" si="78"/>
        <v>967.5090486075233</v>
      </c>
      <c r="N886" s="25">
        <f t="shared" si="79"/>
        <v>946.8490486075233</v>
      </c>
      <c r="O886" s="4">
        <v>23.9</v>
      </c>
      <c r="P886" s="4">
        <v>69</v>
      </c>
      <c r="Q886" s="4">
        <v>95.8</v>
      </c>
      <c r="R886"/>
      <c r="AC886" s="23">
        <v>1.095</v>
      </c>
      <c r="AD886" s="51">
        <v>11.1</v>
      </c>
      <c r="AE886" s="51">
        <f t="shared" si="74"/>
        <v>13.505</v>
      </c>
      <c r="AF886" s="29">
        <v>12</v>
      </c>
      <c r="AG886" s="25">
        <v>946.8490486075233</v>
      </c>
    </row>
    <row r="887" spans="1:33" ht="12.75">
      <c r="A887" s="1">
        <v>37071</v>
      </c>
      <c r="B887" s="19">
        <v>180</v>
      </c>
      <c r="C887" s="2">
        <v>0.623726845</v>
      </c>
      <c r="D887" s="20">
        <v>0.623726845</v>
      </c>
      <c r="E887" s="3">
        <v>8773</v>
      </c>
      <c r="F887" s="21">
        <v>0</v>
      </c>
      <c r="G887" s="68">
        <v>39.62718881</v>
      </c>
      <c r="H887" s="68">
        <v>-78.72764203</v>
      </c>
      <c r="I887" s="22">
        <v>960.6</v>
      </c>
      <c r="J887" s="4">
        <f t="shared" si="76"/>
        <v>929.1</v>
      </c>
      <c r="K887" s="24">
        <f t="shared" si="75"/>
        <v>719.9682772674993</v>
      </c>
      <c r="L887" s="24">
        <f t="shared" si="77"/>
        <v>894.8482772674993</v>
      </c>
      <c r="M887" s="24">
        <f t="shared" si="78"/>
        <v>936.1682772674992</v>
      </c>
      <c r="N887" s="25">
        <f t="shared" si="79"/>
        <v>915.5082772674992</v>
      </c>
      <c r="O887" s="4">
        <v>24.1</v>
      </c>
      <c r="P887" s="4">
        <v>68</v>
      </c>
      <c r="Q887" s="4">
        <v>100.9</v>
      </c>
      <c r="R887" s="56">
        <v>1.2E-05</v>
      </c>
      <c r="AC887" s="23">
        <v>0.846</v>
      </c>
      <c r="AD887" s="51">
        <v>7.77</v>
      </c>
      <c r="AE887" s="51">
        <f t="shared" si="74"/>
        <v>12.394999999999998</v>
      </c>
      <c r="AF887" s="29">
        <v>12</v>
      </c>
      <c r="AG887" s="25">
        <v>915.5082772674992</v>
      </c>
    </row>
    <row r="888" spans="1:33" ht="12.75">
      <c r="A888" s="1">
        <v>37071</v>
      </c>
      <c r="B888" s="19">
        <v>180</v>
      </c>
      <c r="C888" s="2">
        <v>0.623842597</v>
      </c>
      <c r="D888" s="20">
        <v>0.623842597</v>
      </c>
      <c r="E888" s="3">
        <v>8783</v>
      </c>
      <c r="F888" s="21">
        <v>0</v>
      </c>
      <c r="G888" s="68">
        <v>39.63360205</v>
      </c>
      <c r="H888" s="68">
        <v>-78.72990013</v>
      </c>
      <c r="I888" s="22">
        <v>964.7</v>
      </c>
      <c r="J888" s="4">
        <f t="shared" si="76"/>
        <v>933.2</v>
      </c>
      <c r="K888" s="24">
        <f t="shared" si="75"/>
        <v>683.4046133765146</v>
      </c>
      <c r="L888" s="24">
        <f t="shared" si="77"/>
        <v>858.2846133765146</v>
      </c>
      <c r="M888" s="24">
        <f t="shared" si="78"/>
        <v>899.6046133765146</v>
      </c>
      <c r="N888" s="25">
        <f t="shared" si="79"/>
        <v>878.9446133765146</v>
      </c>
      <c r="O888" s="4">
        <v>24.5</v>
      </c>
      <c r="P888" s="4">
        <v>67.2</v>
      </c>
      <c r="Q888" s="4">
        <v>97.3</v>
      </c>
      <c r="R888"/>
      <c r="AC888" s="23">
        <v>0.686</v>
      </c>
      <c r="AD888" s="51">
        <v>6.66</v>
      </c>
      <c r="AE888" s="51">
        <f t="shared" si="74"/>
        <v>11.1</v>
      </c>
      <c r="AF888" s="29">
        <v>12</v>
      </c>
      <c r="AG888" s="25">
        <v>878.9446133765146</v>
      </c>
    </row>
    <row r="889" spans="1:33" ht="12.75">
      <c r="A889" s="1">
        <v>37071</v>
      </c>
      <c r="B889" s="19">
        <v>180</v>
      </c>
      <c r="C889" s="2">
        <v>0.623958349</v>
      </c>
      <c r="D889" s="20">
        <v>0.623958349</v>
      </c>
      <c r="E889" s="3">
        <v>8793</v>
      </c>
      <c r="F889" s="21">
        <v>0</v>
      </c>
      <c r="G889" s="68">
        <v>39.63876677</v>
      </c>
      <c r="H889" s="68">
        <v>-78.73533872</v>
      </c>
      <c r="I889" s="22">
        <v>968.5</v>
      </c>
      <c r="J889" s="4">
        <f t="shared" si="76"/>
        <v>937</v>
      </c>
      <c r="K889" s="24">
        <f t="shared" si="75"/>
        <v>649.659496663279</v>
      </c>
      <c r="L889" s="24">
        <f t="shared" si="77"/>
        <v>824.539496663279</v>
      </c>
      <c r="M889" s="24">
        <f t="shared" si="78"/>
        <v>865.8594966632791</v>
      </c>
      <c r="N889" s="25">
        <f t="shared" si="79"/>
        <v>845.199496663279</v>
      </c>
      <c r="O889" s="4">
        <v>24.9</v>
      </c>
      <c r="P889" s="4">
        <v>65.5</v>
      </c>
      <c r="Q889" s="4">
        <v>96.8</v>
      </c>
      <c r="R889"/>
      <c r="S889" s="56">
        <v>0.0001595</v>
      </c>
      <c r="T889" s="56">
        <v>0.0001092</v>
      </c>
      <c r="U889" s="56">
        <v>6.374E-05</v>
      </c>
      <c r="V889" s="67">
        <v>894.5</v>
      </c>
      <c r="W889" s="67">
        <v>307.1</v>
      </c>
      <c r="X889" s="67">
        <v>300.3</v>
      </c>
      <c r="Y889" s="67">
        <v>26</v>
      </c>
      <c r="AC889" s="23">
        <v>0.566</v>
      </c>
      <c r="AD889" s="51">
        <v>5.55</v>
      </c>
      <c r="AE889" s="51">
        <f t="shared" si="74"/>
        <v>9.805</v>
      </c>
      <c r="AF889" s="29">
        <v>12</v>
      </c>
      <c r="AG889" s="25">
        <v>845.199496663279</v>
      </c>
    </row>
    <row r="890" spans="1:33" ht="12.75">
      <c r="A890" s="1">
        <v>37071</v>
      </c>
      <c r="B890" s="19">
        <v>180</v>
      </c>
      <c r="C890" s="2">
        <v>0.624074101</v>
      </c>
      <c r="D890" s="20">
        <v>0.624074101</v>
      </c>
      <c r="E890" s="3">
        <v>8803</v>
      </c>
      <c r="F890" s="21">
        <v>0</v>
      </c>
      <c r="G890" s="68">
        <v>39.64270701</v>
      </c>
      <c r="H890" s="68">
        <v>-78.74260219</v>
      </c>
      <c r="I890" s="22">
        <v>970.6</v>
      </c>
      <c r="J890" s="4">
        <f t="shared" si="76"/>
        <v>939.1</v>
      </c>
      <c r="K890" s="24">
        <f t="shared" si="75"/>
        <v>631.0695439270787</v>
      </c>
      <c r="L890" s="24">
        <f t="shared" si="77"/>
        <v>805.9495439270787</v>
      </c>
      <c r="M890" s="24">
        <f t="shared" si="78"/>
        <v>847.2695439270788</v>
      </c>
      <c r="N890" s="25">
        <f t="shared" si="79"/>
        <v>826.6095439270787</v>
      </c>
      <c r="O890" s="4">
        <v>25</v>
      </c>
      <c r="P890" s="4">
        <v>64.8</v>
      </c>
      <c r="Q890" s="4">
        <v>94.9</v>
      </c>
      <c r="R890"/>
      <c r="AC890" s="23">
        <v>0.476</v>
      </c>
      <c r="AD890" s="51">
        <v>4.44</v>
      </c>
      <c r="AE890" s="51">
        <f t="shared" si="74"/>
        <v>8.139999999999999</v>
      </c>
      <c r="AF890" s="29">
        <v>12</v>
      </c>
      <c r="AG890" s="25">
        <v>826.6095439270787</v>
      </c>
    </row>
    <row r="891" spans="1:33" ht="12.75">
      <c r="A891" s="1">
        <v>37071</v>
      </c>
      <c r="B891" s="19">
        <v>180</v>
      </c>
      <c r="C891" s="2">
        <v>0.624189794</v>
      </c>
      <c r="D891" s="20">
        <v>0.624189794</v>
      </c>
      <c r="E891" s="3">
        <v>8813</v>
      </c>
      <c r="F891" s="21">
        <v>0</v>
      </c>
      <c r="G891" s="68">
        <v>39.6442805</v>
      </c>
      <c r="H891" s="68">
        <v>-78.75113547</v>
      </c>
      <c r="I891" s="22">
        <v>975.1</v>
      </c>
      <c r="J891" s="4">
        <f t="shared" si="76"/>
        <v>943.6</v>
      </c>
      <c r="K891" s="24">
        <f t="shared" si="75"/>
        <v>591.3735197758924</v>
      </c>
      <c r="L891" s="24">
        <f t="shared" si="77"/>
        <v>766.2535197758924</v>
      </c>
      <c r="M891" s="24">
        <f t="shared" si="78"/>
        <v>807.5735197758925</v>
      </c>
      <c r="N891" s="25">
        <f t="shared" si="79"/>
        <v>786.9135197758924</v>
      </c>
      <c r="O891" s="4">
        <v>25.2</v>
      </c>
      <c r="P891" s="4">
        <v>64.7</v>
      </c>
      <c r="Q891" s="4">
        <v>97.4</v>
      </c>
      <c r="R891"/>
      <c r="AC891" s="23">
        <v>0.426</v>
      </c>
      <c r="AD891" s="51">
        <v>3.33</v>
      </c>
      <c r="AE891" s="51">
        <f t="shared" si="74"/>
        <v>6.474999999999999</v>
      </c>
      <c r="AF891" s="29">
        <v>12</v>
      </c>
      <c r="AG891" s="25">
        <v>786.9135197758924</v>
      </c>
    </row>
    <row r="892" spans="1:33" ht="12.75">
      <c r="A892" s="1">
        <v>37071</v>
      </c>
      <c r="B892" s="19">
        <v>180</v>
      </c>
      <c r="C892" s="2">
        <v>0.624305546</v>
      </c>
      <c r="D892" s="20">
        <v>0.624305546</v>
      </c>
      <c r="E892" s="3">
        <v>8823</v>
      </c>
      <c r="F892" s="21">
        <v>0</v>
      </c>
      <c r="G892" s="68">
        <v>39.64307336</v>
      </c>
      <c r="H892" s="68">
        <v>-78.75961183</v>
      </c>
      <c r="I892" s="22">
        <v>980</v>
      </c>
      <c r="J892" s="4">
        <f t="shared" si="76"/>
        <v>948.5</v>
      </c>
      <c r="K892" s="24">
        <f t="shared" si="75"/>
        <v>548.3636865895695</v>
      </c>
      <c r="L892" s="24">
        <f t="shared" si="77"/>
        <v>723.2436865895695</v>
      </c>
      <c r="M892" s="24">
        <f t="shared" si="78"/>
        <v>764.5636865895694</v>
      </c>
      <c r="N892" s="25">
        <f t="shared" si="79"/>
        <v>743.9036865895695</v>
      </c>
      <c r="O892" s="4">
        <v>25.7</v>
      </c>
      <c r="P892" s="4">
        <v>63.6</v>
      </c>
      <c r="Q892" s="4">
        <v>94.3</v>
      </c>
      <c r="R892"/>
      <c r="S892" s="56">
        <v>0.0001468</v>
      </c>
      <c r="T892" s="56">
        <v>0.0001017</v>
      </c>
      <c r="U892" s="56">
        <v>5.945E-05</v>
      </c>
      <c r="V892" s="67">
        <v>905.6</v>
      </c>
      <c r="W892" s="67">
        <v>307.1</v>
      </c>
      <c r="X892" s="67">
        <v>300.4</v>
      </c>
      <c r="Y892" s="67">
        <v>26.5</v>
      </c>
      <c r="AC892" s="23">
        <v>0.416</v>
      </c>
      <c r="AD892" s="51">
        <v>3.33</v>
      </c>
      <c r="AE892" s="51">
        <f t="shared" si="74"/>
        <v>5.18</v>
      </c>
      <c r="AF892" s="29">
        <v>12</v>
      </c>
      <c r="AG892" s="25">
        <v>743.9036865895695</v>
      </c>
    </row>
    <row r="893" spans="1:33" ht="12.75">
      <c r="A893" s="1">
        <v>37071</v>
      </c>
      <c r="B893" s="19">
        <v>180</v>
      </c>
      <c r="C893" s="2">
        <v>0.624421299</v>
      </c>
      <c r="D893" s="20">
        <v>0.624421299</v>
      </c>
      <c r="E893" s="3">
        <v>8833</v>
      </c>
      <c r="F893" s="21">
        <v>0</v>
      </c>
      <c r="G893" s="68">
        <v>39.63891768</v>
      </c>
      <c r="H893" s="68">
        <v>-78.76651716</v>
      </c>
      <c r="I893" s="22">
        <v>983</v>
      </c>
      <c r="J893" s="4">
        <f t="shared" si="76"/>
        <v>951.5</v>
      </c>
      <c r="K893" s="24">
        <f t="shared" si="75"/>
        <v>522.1406604649345</v>
      </c>
      <c r="L893" s="24">
        <f t="shared" si="77"/>
        <v>697.0206604649345</v>
      </c>
      <c r="M893" s="24">
        <f t="shared" si="78"/>
        <v>738.3406604649344</v>
      </c>
      <c r="N893" s="25">
        <f t="shared" si="79"/>
        <v>717.6806604649345</v>
      </c>
      <c r="O893" s="4">
        <v>25.9</v>
      </c>
      <c r="P893" s="4">
        <v>62.8</v>
      </c>
      <c r="Q893" s="4">
        <v>95.4</v>
      </c>
      <c r="R893" s="56">
        <v>1.01E-05</v>
      </c>
      <c r="AC893" s="23">
        <v>0.436</v>
      </c>
      <c r="AD893" s="51">
        <v>3.33</v>
      </c>
      <c r="AE893" s="51">
        <f t="shared" si="74"/>
        <v>4.44</v>
      </c>
      <c r="AF893" s="29">
        <v>12</v>
      </c>
      <c r="AG893" s="25">
        <v>717.6806604649345</v>
      </c>
    </row>
    <row r="894" spans="1:33" ht="12.75">
      <c r="A894" s="1">
        <v>37071</v>
      </c>
      <c r="B894" s="19">
        <v>180</v>
      </c>
      <c r="C894" s="2">
        <v>0.624537051</v>
      </c>
      <c r="D894" s="20">
        <v>0.624537051</v>
      </c>
      <c r="E894" s="3">
        <v>8843</v>
      </c>
      <c r="F894" s="21">
        <v>0</v>
      </c>
      <c r="G894" s="68">
        <v>39.63316984</v>
      </c>
      <c r="H894" s="68">
        <v>-78.77186912</v>
      </c>
      <c r="I894" s="22">
        <v>985.1</v>
      </c>
      <c r="J894" s="4">
        <f t="shared" si="76"/>
        <v>953.6</v>
      </c>
      <c r="K894" s="24">
        <f t="shared" si="75"/>
        <v>503.8336897608752</v>
      </c>
      <c r="L894" s="24">
        <f t="shared" si="77"/>
        <v>678.7136897608752</v>
      </c>
      <c r="M894" s="24">
        <f t="shared" si="78"/>
        <v>720.0336897608752</v>
      </c>
      <c r="N894" s="25">
        <f t="shared" si="79"/>
        <v>699.3736897608752</v>
      </c>
      <c r="O894" s="4">
        <v>25.9</v>
      </c>
      <c r="P894" s="4">
        <v>62.5</v>
      </c>
      <c r="Q894" s="4">
        <v>92.9</v>
      </c>
      <c r="R894"/>
      <c r="AC894" s="23">
        <v>0.436</v>
      </c>
      <c r="AD894" s="51">
        <v>3.33</v>
      </c>
      <c r="AE894" s="51">
        <f t="shared" si="74"/>
        <v>3.8849999999999993</v>
      </c>
      <c r="AF894" s="29">
        <v>12</v>
      </c>
      <c r="AG894" s="25">
        <v>699.3736897608752</v>
      </c>
    </row>
    <row r="895" spans="1:33" ht="12.75">
      <c r="A895" s="1">
        <v>37071</v>
      </c>
      <c r="B895" s="19">
        <v>180</v>
      </c>
      <c r="C895" s="2">
        <v>0.624652803</v>
      </c>
      <c r="D895" s="20">
        <v>0.624652803</v>
      </c>
      <c r="E895" s="3">
        <v>8853</v>
      </c>
      <c r="F895" s="21">
        <v>0</v>
      </c>
      <c r="G895" s="68">
        <v>39.6274903</v>
      </c>
      <c r="H895" s="68">
        <v>-78.77689865</v>
      </c>
      <c r="I895" s="22">
        <v>988</v>
      </c>
      <c r="J895" s="4">
        <f t="shared" si="76"/>
        <v>956.5</v>
      </c>
      <c r="K895" s="24">
        <f t="shared" si="75"/>
        <v>478.61880312461454</v>
      </c>
      <c r="L895" s="24">
        <f t="shared" si="77"/>
        <v>653.4988031246146</v>
      </c>
      <c r="M895" s="24">
        <f t="shared" si="78"/>
        <v>694.8188031246145</v>
      </c>
      <c r="N895" s="25">
        <f t="shared" si="79"/>
        <v>674.1588031246146</v>
      </c>
      <c r="O895" s="4">
        <v>25.9</v>
      </c>
      <c r="P895" s="4">
        <v>63.2</v>
      </c>
      <c r="Q895" s="4">
        <v>92.4</v>
      </c>
      <c r="R895"/>
      <c r="S895" s="56">
        <v>0.000148</v>
      </c>
      <c r="T895" s="56">
        <v>0.0001016</v>
      </c>
      <c r="U895" s="56">
        <v>6.004E-05</v>
      </c>
      <c r="V895" s="67">
        <v>916.8</v>
      </c>
      <c r="W895" s="67">
        <v>307.1</v>
      </c>
      <c r="X895" s="67">
        <v>300.5</v>
      </c>
      <c r="Y895" s="67">
        <v>26.7</v>
      </c>
      <c r="AC895" s="23">
        <v>0.429</v>
      </c>
      <c r="AD895" s="51">
        <v>3.33</v>
      </c>
      <c r="AE895" s="51">
        <f t="shared" si="74"/>
        <v>3.5150000000000006</v>
      </c>
      <c r="AF895" s="29">
        <v>12</v>
      </c>
      <c r="AG895" s="25">
        <v>674.1588031246146</v>
      </c>
    </row>
    <row r="896" spans="1:33" ht="12.75">
      <c r="A896" s="1">
        <v>37071</v>
      </c>
      <c r="B896" s="19">
        <v>180</v>
      </c>
      <c r="C896" s="2">
        <v>0.624768496</v>
      </c>
      <c r="D896" s="20">
        <v>0.624768496</v>
      </c>
      <c r="E896" s="3">
        <v>8863</v>
      </c>
      <c r="F896" s="21">
        <v>0</v>
      </c>
      <c r="G896" s="68">
        <v>39.62149299</v>
      </c>
      <c r="H896" s="68">
        <v>-78.78098947</v>
      </c>
      <c r="I896" s="22">
        <v>990.5</v>
      </c>
      <c r="J896" s="4">
        <f t="shared" si="76"/>
        <v>959</v>
      </c>
      <c r="K896" s="24">
        <f t="shared" si="75"/>
        <v>456.9431150876063</v>
      </c>
      <c r="L896" s="24">
        <f t="shared" si="77"/>
        <v>631.8231150876063</v>
      </c>
      <c r="M896" s="24">
        <f t="shared" si="78"/>
        <v>673.1431150876062</v>
      </c>
      <c r="N896" s="25">
        <f t="shared" si="79"/>
        <v>652.4831150876063</v>
      </c>
      <c r="O896" s="4">
        <v>25.9</v>
      </c>
      <c r="P896" s="4">
        <v>63.5</v>
      </c>
      <c r="Q896" s="4">
        <v>90.2</v>
      </c>
      <c r="R896"/>
      <c r="AC896" s="23">
        <v>0.468</v>
      </c>
      <c r="AD896" s="51">
        <v>4.44</v>
      </c>
      <c r="AE896" s="51">
        <f t="shared" si="74"/>
        <v>3.515</v>
      </c>
      <c r="AF896" s="29">
        <v>12</v>
      </c>
      <c r="AG896" s="25">
        <v>652.4831150876063</v>
      </c>
    </row>
    <row r="897" spans="1:33" ht="12.75">
      <c r="A897" s="1">
        <v>37071</v>
      </c>
      <c r="B897" s="19">
        <v>180</v>
      </c>
      <c r="C897" s="2">
        <v>0.624884248</v>
      </c>
      <c r="D897" s="20">
        <v>0.624884248</v>
      </c>
      <c r="E897" s="3">
        <v>8873</v>
      </c>
      <c r="F897" s="21">
        <v>0</v>
      </c>
      <c r="G897" s="68">
        <v>39.61522561</v>
      </c>
      <c r="H897" s="68">
        <v>-78.78416135</v>
      </c>
      <c r="I897" s="22">
        <v>993.7</v>
      </c>
      <c r="J897" s="4">
        <f t="shared" si="76"/>
        <v>962.2</v>
      </c>
      <c r="K897" s="24">
        <f t="shared" si="75"/>
        <v>429.28054069242046</v>
      </c>
      <c r="L897" s="24">
        <f t="shared" si="77"/>
        <v>604.1605406924205</v>
      </c>
      <c r="M897" s="24">
        <f t="shared" si="78"/>
        <v>645.4805406924204</v>
      </c>
      <c r="N897" s="25">
        <f t="shared" si="79"/>
        <v>624.8205406924204</v>
      </c>
      <c r="O897" s="4">
        <v>26.1</v>
      </c>
      <c r="P897" s="4">
        <v>63.3</v>
      </c>
      <c r="Q897" s="4">
        <v>92.4</v>
      </c>
      <c r="R897"/>
      <c r="AC897" s="23">
        <v>0.486</v>
      </c>
      <c r="AD897" s="51">
        <v>4.44</v>
      </c>
      <c r="AE897" s="51">
        <f t="shared" si="74"/>
        <v>3.7000000000000006</v>
      </c>
      <c r="AF897" s="29">
        <v>12</v>
      </c>
      <c r="AG897" s="25">
        <v>624.8205406924204</v>
      </c>
    </row>
    <row r="898" spans="1:33" ht="12.75">
      <c r="A898" s="1">
        <v>37071</v>
      </c>
      <c r="B898" s="19">
        <v>180</v>
      </c>
      <c r="C898" s="2">
        <v>0.625</v>
      </c>
      <c r="D898" s="20">
        <v>0.625</v>
      </c>
      <c r="E898" s="3">
        <v>8883</v>
      </c>
      <c r="F898" s="21">
        <v>0</v>
      </c>
      <c r="G898" s="68">
        <v>39.60878675</v>
      </c>
      <c r="H898" s="68">
        <v>-78.78423858</v>
      </c>
      <c r="I898" s="22">
        <v>999.8</v>
      </c>
      <c r="J898" s="4">
        <f t="shared" si="76"/>
        <v>968.3</v>
      </c>
      <c r="K898" s="24">
        <f t="shared" si="75"/>
        <v>376.8026624711554</v>
      </c>
      <c r="L898" s="24">
        <f t="shared" si="77"/>
        <v>551.6826624711554</v>
      </c>
      <c r="M898" s="24">
        <f t="shared" si="78"/>
        <v>593.0026624711554</v>
      </c>
      <c r="N898" s="25">
        <f t="shared" si="79"/>
        <v>572.3426624711553</v>
      </c>
      <c r="O898" s="4">
        <v>26.6</v>
      </c>
      <c r="P898" s="4">
        <v>63.2</v>
      </c>
      <c r="Q898" s="4">
        <v>89.4</v>
      </c>
      <c r="R898"/>
      <c r="S898" s="56">
        <v>0.0001494</v>
      </c>
      <c r="T898" s="56">
        <v>0.0001053</v>
      </c>
      <c r="U898" s="56">
        <v>6.116E-05</v>
      </c>
      <c r="V898" s="67">
        <v>925.5</v>
      </c>
      <c r="W898" s="67">
        <v>307.1</v>
      </c>
      <c r="X898" s="67">
        <v>300.5</v>
      </c>
      <c r="Y898" s="67">
        <v>26.7</v>
      </c>
      <c r="AC898" s="23">
        <v>0.446</v>
      </c>
      <c r="AD898" s="51">
        <v>3.33</v>
      </c>
      <c r="AE898" s="51">
        <f t="shared" si="74"/>
        <v>3.7000000000000006</v>
      </c>
      <c r="AF898" s="29">
        <v>12</v>
      </c>
      <c r="AG898" s="25">
        <v>572.3426624711553</v>
      </c>
    </row>
    <row r="899" spans="1:33" ht="12.75">
      <c r="A899" s="1">
        <v>37071</v>
      </c>
      <c r="B899" s="19">
        <v>180</v>
      </c>
      <c r="C899" s="2">
        <v>0.625115752</v>
      </c>
      <c r="D899" s="20">
        <v>0.625115752</v>
      </c>
      <c r="E899" s="3">
        <v>8893</v>
      </c>
      <c r="F899" s="21">
        <v>0</v>
      </c>
      <c r="G899" s="68">
        <v>39.60271976</v>
      </c>
      <c r="H899" s="68">
        <v>-78.78077688</v>
      </c>
      <c r="I899" s="22">
        <v>1001.8</v>
      </c>
      <c r="J899" s="4">
        <f t="shared" si="76"/>
        <v>970.3</v>
      </c>
      <c r="K899" s="24">
        <f t="shared" si="75"/>
        <v>359.6687424915833</v>
      </c>
      <c r="L899" s="24">
        <f t="shared" si="77"/>
        <v>534.5487424915833</v>
      </c>
      <c r="M899" s="24">
        <f t="shared" si="78"/>
        <v>575.8687424915834</v>
      </c>
      <c r="N899" s="25">
        <f t="shared" si="79"/>
        <v>555.2087424915833</v>
      </c>
      <c r="O899" s="4">
        <v>26.4</v>
      </c>
      <c r="P899" s="4">
        <v>66.8</v>
      </c>
      <c r="Q899" s="4">
        <v>89.5</v>
      </c>
      <c r="R899" s="56">
        <v>1.98E-05</v>
      </c>
      <c r="AC899" s="23">
        <v>0.466</v>
      </c>
      <c r="AD899" s="51">
        <v>4.44</v>
      </c>
      <c r="AE899" s="51">
        <f t="shared" si="74"/>
        <v>3.885000000000001</v>
      </c>
      <c r="AF899" s="29">
        <v>12</v>
      </c>
      <c r="AG899" s="25">
        <v>555.2087424915833</v>
      </c>
    </row>
    <row r="900" spans="1:33" ht="12.75">
      <c r="A900" s="1">
        <v>37071</v>
      </c>
      <c r="B900" s="19">
        <v>180</v>
      </c>
      <c r="C900" s="2">
        <v>0.625231504</v>
      </c>
      <c r="D900" s="20">
        <v>0.625231504</v>
      </c>
      <c r="E900" s="3">
        <v>8903</v>
      </c>
      <c r="F900" s="21">
        <v>0</v>
      </c>
      <c r="G900" s="68">
        <v>39.59804155</v>
      </c>
      <c r="H900" s="68">
        <v>-78.77421351</v>
      </c>
      <c r="I900" s="22">
        <v>1004.4</v>
      </c>
      <c r="J900" s="4">
        <f t="shared" si="76"/>
        <v>972.9</v>
      </c>
      <c r="K900" s="24">
        <f t="shared" si="75"/>
        <v>337.4473690342443</v>
      </c>
      <c r="L900" s="24">
        <f t="shared" si="77"/>
        <v>512.3273690342443</v>
      </c>
      <c r="M900" s="24">
        <f t="shared" si="78"/>
        <v>553.6473690342443</v>
      </c>
      <c r="N900" s="25">
        <f t="shared" si="79"/>
        <v>532.9873690342442</v>
      </c>
      <c r="O900" s="4">
        <v>26</v>
      </c>
      <c r="P900" s="4">
        <v>67.7</v>
      </c>
      <c r="Q900" s="4">
        <v>86.9</v>
      </c>
      <c r="R900"/>
      <c r="AC900" s="23">
        <v>0.476</v>
      </c>
      <c r="AD900" s="51">
        <v>4.44</v>
      </c>
      <c r="AE900" s="51">
        <f t="shared" si="74"/>
        <v>4.07</v>
      </c>
      <c r="AF900" s="29">
        <v>12</v>
      </c>
      <c r="AG900" s="25">
        <v>532.9873690342442</v>
      </c>
    </row>
    <row r="901" spans="1:33" ht="12.75">
      <c r="A901" s="1">
        <v>37071</v>
      </c>
      <c r="B901" s="19">
        <v>180</v>
      </c>
      <c r="C901" s="2">
        <v>0.625347197</v>
      </c>
      <c r="D901" s="20">
        <v>0.625347197</v>
      </c>
      <c r="E901" s="3">
        <v>8913</v>
      </c>
      <c r="F901" s="21">
        <v>0</v>
      </c>
      <c r="G901" s="68">
        <v>39.59552573</v>
      </c>
      <c r="H901" s="68">
        <v>-78.76610617</v>
      </c>
      <c r="I901" s="22">
        <v>1007.5</v>
      </c>
      <c r="J901" s="4">
        <f t="shared" si="76"/>
        <v>976</v>
      </c>
      <c r="K901" s="24">
        <f t="shared" si="75"/>
        <v>311.0301378128189</v>
      </c>
      <c r="L901" s="24">
        <f t="shared" si="77"/>
        <v>485.9101378128189</v>
      </c>
      <c r="M901" s="24">
        <f t="shared" si="78"/>
        <v>527.2301378128188</v>
      </c>
      <c r="N901" s="25">
        <f t="shared" si="79"/>
        <v>506.57013781281887</v>
      </c>
      <c r="O901" s="4">
        <v>26.1</v>
      </c>
      <c r="P901" s="4">
        <v>71.4</v>
      </c>
      <c r="Q901" s="4">
        <v>84.9</v>
      </c>
      <c r="R901"/>
      <c r="S901" s="56">
        <v>0.0001594</v>
      </c>
      <c r="T901" s="56">
        <v>0.0001107</v>
      </c>
      <c r="U901" s="56">
        <v>6.353E-05</v>
      </c>
      <c r="V901" s="67">
        <v>936.8</v>
      </c>
      <c r="W901" s="67">
        <v>307.1</v>
      </c>
      <c r="X901" s="67">
        <v>300.6</v>
      </c>
      <c r="Y901" s="67">
        <v>27</v>
      </c>
      <c r="AC901" s="23">
        <v>0.486</v>
      </c>
      <c r="AD901" s="51">
        <v>4.44</v>
      </c>
      <c r="AE901" s="51">
        <f t="shared" si="74"/>
        <v>4.255000000000001</v>
      </c>
      <c r="AF901" s="29">
        <v>12</v>
      </c>
      <c r="AG901" s="25">
        <v>506.57013781281887</v>
      </c>
    </row>
    <row r="902" spans="1:33" ht="12.75">
      <c r="A902" s="1">
        <v>37071</v>
      </c>
      <c r="B902" s="19">
        <v>180</v>
      </c>
      <c r="C902" s="2">
        <v>0.625462949</v>
      </c>
      <c r="D902" s="20">
        <v>0.625462949</v>
      </c>
      <c r="E902" s="3">
        <v>8923</v>
      </c>
      <c r="F902" s="21">
        <v>0</v>
      </c>
      <c r="G902" s="68">
        <v>39.5977166</v>
      </c>
      <c r="H902" s="68">
        <v>-78.7577951</v>
      </c>
      <c r="I902" s="22">
        <v>1006.3</v>
      </c>
      <c r="J902" s="4">
        <f t="shared" si="76"/>
        <v>974.8</v>
      </c>
      <c r="K902" s="24">
        <f t="shared" si="75"/>
        <v>321.24619574110176</v>
      </c>
      <c r="L902" s="24">
        <f t="shared" si="77"/>
        <v>496.12619574110175</v>
      </c>
      <c r="M902" s="24">
        <f t="shared" si="78"/>
        <v>537.4461957411017</v>
      </c>
      <c r="N902" s="25">
        <f t="shared" si="79"/>
        <v>516.7861957411018</v>
      </c>
      <c r="O902" s="4">
        <v>25.9</v>
      </c>
      <c r="P902" s="4">
        <v>69.2</v>
      </c>
      <c r="Q902" s="4">
        <v>78.4</v>
      </c>
      <c r="R902"/>
      <c r="AC902" s="23">
        <v>0.516</v>
      </c>
      <c r="AD902" s="51">
        <v>4.44</v>
      </c>
      <c r="AE902" s="51">
        <f t="shared" si="74"/>
        <v>4.255000000000001</v>
      </c>
      <c r="AF902" s="29">
        <v>12</v>
      </c>
      <c r="AG902" s="25">
        <v>516.7861957411018</v>
      </c>
    </row>
    <row r="903" spans="1:33" ht="12.75">
      <c r="A903" s="1">
        <v>37071</v>
      </c>
      <c r="B903" s="19">
        <v>180</v>
      </c>
      <c r="C903" s="2">
        <v>0.625578701</v>
      </c>
      <c r="D903" s="20">
        <v>0.625578701</v>
      </c>
      <c r="E903" s="3">
        <v>8933</v>
      </c>
      <c r="F903" s="21">
        <v>0</v>
      </c>
      <c r="G903" s="68">
        <v>39.60169652</v>
      </c>
      <c r="H903" s="68">
        <v>-78.75112939</v>
      </c>
      <c r="I903" s="22">
        <v>1005.5</v>
      </c>
      <c r="J903" s="4">
        <f t="shared" si="76"/>
        <v>974</v>
      </c>
      <c r="K903" s="24">
        <f t="shared" si="75"/>
        <v>328.0638901897501</v>
      </c>
      <c r="L903" s="24">
        <f t="shared" si="77"/>
        <v>502.9438901897501</v>
      </c>
      <c r="M903" s="24">
        <f t="shared" si="78"/>
        <v>544.2638901897501</v>
      </c>
      <c r="N903" s="25">
        <f t="shared" si="79"/>
        <v>523.6038901897501</v>
      </c>
      <c r="O903" s="4">
        <v>25.9</v>
      </c>
      <c r="P903" s="4">
        <v>64.8</v>
      </c>
      <c r="Q903" s="4">
        <v>72.6</v>
      </c>
      <c r="R903"/>
      <c r="AC903" s="23">
        <v>0.567</v>
      </c>
      <c r="AD903" s="51">
        <v>5.55</v>
      </c>
      <c r="AE903" s="51">
        <f aca="true" t="shared" si="80" ref="AE903:AE918">AVERAGE(AD898:AD903)</f>
        <v>4.44</v>
      </c>
      <c r="AF903" s="29">
        <v>12</v>
      </c>
      <c r="AG903" s="25">
        <v>523.6038901897501</v>
      </c>
    </row>
    <row r="904" spans="1:33" ht="12.75">
      <c r="A904" s="1">
        <v>37071</v>
      </c>
      <c r="B904" s="19">
        <v>180</v>
      </c>
      <c r="C904" s="2">
        <v>0.625694454</v>
      </c>
      <c r="D904" s="20">
        <v>0.625694454</v>
      </c>
      <c r="E904" s="3">
        <v>8943</v>
      </c>
      <c r="F904" s="21">
        <v>0</v>
      </c>
      <c r="G904" s="68">
        <v>39.60551592</v>
      </c>
      <c r="H904" s="68">
        <v>-78.74529505</v>
      </c>
      <c r="I904" s="22">
        <v>1004.7</v>
      </c>
      <c r="J904" s="4">
        <f t="shared" si="76"/>
        <v>973.2</v>
      </c>
      <c r="K904" s="24">
        <f aca="true" t="shared" si="81" ref="K904:K967">(8303.951372*(LN(1013.25/J904)))</f>
        <v>334.8871866886984</v>
      </c>
      <c r="L904" s="24">
        <f t="shared" si="77"/>
        <v>509.7671866886984</v>
      </c>
      <c r="M904" s="24">
        <f t="shared" si="78"/>
        <v>551.0871866886985</v>
      </c>
      <c r="N904" s="25">
        <f t="shared" si="79"/>
        <v>530.4271866886984</v>
      </c>
      <c r="O904" s="4">
        <v>25.7</v>
      </c>
      <c r="P904" s="4">
        <v>64.6</v>
      </c>
      <c r="Q904" s="4">
        <v>71.5</v>
      </c>
      <c r="R904"/>
      <c r="S904" s="56">
        <v>0.0002144</v>
      </c>
      <c r="T904" s="56">
        <v>0.0001515</v>
      </c>
      <c r="U904" s="56">
        <v>9.053E-05</v>
      </c>
      <c r="V904" s="67">
        <v>938.7</v>
      </c>
      <c r="W904" s="67">
        <v>307.1</v>
      </c>
      <c r="X904" s="67">
        <v>300.7</v>
      </c>
      <c r="Y904" s="67">
        <v>28.5</v>
      </c>
      <c r="AC904" s="23">
        <v>0.636</v>
      </c>
      <c r="AD904" s="51">
        <v>5.55</v>
      </c>
      <c r="AE904" s="51">
        <f t="shared" si="80"/>
        <v>4.8100000000000005</v>
      </c>
      <c r="AF904" s="29">
        <v>12</v>
      </c>
      <c r="AG904" s="25">
        <v>530.4271866886984</v>
      </c>
    </row>
    <row r="905" spans="1:33" ht="12.75">
      <c r="A905" s="1">
        <v>37071</v>
      </c>
      <c r="B905" s="19">
        <v>180</v>
      </c>
      <c r="C905" s="2">
        <v>0.625810206</v>
      </c>
      <c r="D905" s="20">
        <v>0.625810206</v>
      </c>
      <c r="E905" s="3">
        <v>8953</v>
      </c>
      <c r="F905" s="21">
        <v>0</v>
      </c>
      <c r="G905" s="68">
        <v>39.6090709</v>
      </c>
      <c r="H905" s="68">
        <v>-78.73978417</v>
      </c>
      <c r="I905" s="22">
        <v>1005.8</v>
      </c>
      <c r="J905" s="4">
        <f aca="true" t="shared" si="82" ref="J905:J968">(I905-31.5)</f>
        <v>974.3</v>
      </c>
      <c r="K905" s="24">
        <f t="shared" si="81"/>
        <v>325.5065987754</v>
      </c>
      <c r="L905" s="24">
        <f aca="true" t="shared" si="83" ref="L905:L968">(K905+174.88)</f>
        <v>500.3865987754</v>
      </c>
      <c r="M905" s="24">
        <f aca="true" t="shared" si="84" ref="M905:M968">(K905+216.2)</f>
        <v>541.7065987753999</v>
      </c>
      <c r="N905" s="25">
        <f aca="true" t="shared" si="85" ref="N905:N968">AVERAGE(L905:M905)</f>
        <v>521.0465987754</v>
      </c>
      <c r="O905" s="4">
        <v>25.7</v>
      </c>
      <c r="P905" s="4">
        <v>68.3</v>
      </c>
      <c r="Q905" s="4">
        <v>73.4</v>
      </c>
      <c r="R905" s="56">
        <v>1.16E-05</v>
      </c>
      <c r="AC905" s="23">
        <v>0.596</v>
      </c>
      <c r="AD905" s="51">
        <v>5.55</v>
      </c>
      <c r="AE905" s="51">
        <f t="shared" si="80"/>
        <v>4.995</v>
      </c>
      <c r="AF905" s="29">
        <v>12</v>
      </c>
      <c r="AG905" s="25">
        <v>521.0465987754</v>
      </c>
    </row>
    <row r="906" spans="1:33" ht="12.75">
      <c r="A906" s="1">
        <v>37071</v>
      </c>
      <c r="B906" s="19">
        <v>180</v>
      </c>
      <c r="C906" s="2">
        <v>0.625925899</v>
      </c>
      <c r="D906" s="20">
        <v>0.625925899</v>
      </c>
      <c r="E906" s="3">
        <v>8963</v>
      </c>
      <c r="F906" s="21">
        <v>0</v>
      </c>
      <c r="G906" s="68">
        <v>39.6126702</v>
      </c>
      <c r="H906" s="68">
        <v>-78.73479706</v>
      </c>
      <c r="I906" s="22">
        <v>1007.2</v>
      </c>
      <c r="J906" s="4">
        <f t="shared" si="82"/>
        <v>975.7</v>
      </c>
      <c r="K906" s="24">
        <f t="shared" si="81"/>
        <v>313.5829742438489</v>
      </c>
      <c r="L906" s="24">
        <f t="shared" si="83"/>
        <v>488.4629742438489</v>
      </c>
      <c r="M906" s="24">
        <f t="shared" si="84"/>
        <v>529.7829742438489</v>
      </c>
      <c r="N906" s="25">
        <f t="shared" si="85"/>
        <v>509.12297424384894</v>
      </c>
      <c r="O906" s="4">
        <v>25.4</v>
      </c>
      <c r="P906" s="4">
        <v>72.2</v>
      </c>
      <c r="Q906" s="4">
        <v>70.4</v>
      </c>
      <c r="R906"/>
      <c r="AC906" s="23">
        <v>0.585</v>
      </c>
      <c r="AD906" s="51">
        <v>5.55</v>
      </c>
      <c r="AE906" s="51">
        <f t="shared" si="80"/>
        <v>5.180000000000001</v>
      </c>
      <c r="AF906" s="29">
        <v>12</v>
      </c>
      <c r="AG906" s="25">
        <v>509.12297424384894</v>
      </c>
    </row>
    <row r="907" spans="1:33" ht="12.75">
      <c r="A907" s="1">
        <v>37071</v>
      </c>
      <c r="B907" s="19">
        <v>180</v>
      </c>
      <c r="C907" s="2">
        <v>0.626041651</v>
      </c>
      <c r="D907" s="20">
        <v>0.626041651</v>
      </c>
      <c r="E907" s="3">
        <v>8973</v>
      </c>
      <c r="F907" s="21">
        <v>0</v>
      </c>
      <c r="G907" s="68">
        <v>39.61673388</v>
      </c>
      <c r="H907" s="68">
        <v>-78.73077949</v>
      </c>
      <c r="I907" s="22">
        <v>1010.9</v>
      </c>
      <c r="J907" s="4">
        <f t="shared" si="82"/>
        <v>979.4</v>
      </c>
      <c r="K907" s="24">
        <f t="shared" si="81"/>
        <v>282.1527080103053</v>
      </c>
      <c r="L907" s="24">
        <f t="shared" si="83"/>
        <v>457.03270801030527</v>
      </c>
      <c r="M907" s="24">
        <f t="shared" si="84"/>
        <v>498.35270801030526</v>
      </c>
      <c r="N907" s="25">
        <f t="shared" si="85"/>
        <v>477.6927080103053</v>
      </c>
      <c r="O907" s="4">
        <v>25.5</v>
      </c>
      <c r="P907" s="4">
        <v>67.9</v>
      </c>
      <c r="Q907" s="4">
        <v>66.9</v>
      </c>
      <c r="R907"/>
      <c r="AC907" s="23">
        <v>0.626</v>
      </c>
      <c r="AD907" s="51">
        <v>5.55</v>
      </c>
      <c r="AE907" s="51">
        <f t="shared" si="80"/>
        <v>5.364999999999999</v>
      </c>
      <c r="AF907" s="29">
        <v>12</v>
      </c>
      <c r="AG907" s="25">
        <v>477.6927080103053</v>
      </c>
    </row>
    <row r="908" spans="1:33" ht="12.75">
      <c r="A908" s="1">
        <v>37071</v>
      </c>
      <c r="B908" s="19">
        <v>180</v>
      </c>
      <c r="C908" s="2">
        <v>0.626157403</v>
      </c>
      <c r="D908" s="20">
        <v>0.626157403</v>
      </c>
      <c r="E908" s="3">
        <v>8983</v>
      </c>
      <c r="F908" s="21">
        <v>0</v>
      </c>
      <c r="G908" s="68">
        <v>39.62164918</v>
      </c>
      <c r="H908" s="68">
        <v>-78.72876285</v>
      </c>
      <c r="I908" s="22">
        <v>1012.9</v>
      </c>
      <c r="J908" s="4">
        <f t="shared" si="82"/>
        <v>981.4</v>
      </c>
      <c r="K908" s="24">
        <f t="shared" si="81"/>
        <v>265.2127768561532</v>
      </c>
      <c r="L908" s="24">
        <f t="shared" si="83"/>
        <v>440.0927768561532</v>
      </c>
      <c r="M908" s="24">
        <f t="shared" si="84"/>
        <v>481.4127768561532</v>
      </c>
      <c r="N908" s="25">
        <f t="shared" si="85"/>
        <v>460.7527768561532</v>
      </c>
      <c r="O908" s="4">
        <v>25.8</v>
      </c>
      <c r="P908" s="4">
        <v>66.1</v>
      </c>
      <c r="Q908" s="4">
        <v>59.4</v>
      </c>
      <c r="R908"/>
      <c r="S908" s="56">
        <v>0.0001986</v>
      </c>
      <c r="T908" s="56">
        <v>0.0001396</v>
      </c>
      <c r="U908" s="56">
        <v>8.266E-05</v>
      </c>
      <c r="V908" s="67">
        <v>940.5</v>
      </c>
      <c r="W908" s="67">
        <v>307.1</v>
      </c>
      <c r="X908" s="67">
        <v>300.8</v>
      </c>
      <c r="Y908" s="67">
        <v>29.8</v>
      </c>
      <c r="AC908" s="23">
        <v>0.636</v>
      </c>
      <c r="AD908" s="51">
        <v>5.55</v>
      </c>
      <c r="AE908" s="51">
        <f t="shared" si="80"/>
        <v>5.55</v>
      </c>
      <c r="AF908" s="29">
        <v>12</v>
      </c>
      <c r="AG908" s="25">
        <v>460.7527768561532</v>
      </c>
    </row>
    <row r="909" spans="1:33" ht="12.75">
      <c r="A909" s="1">
        <v>37071</v>
      </c>
      <c r="B909" s="19">
        <v>180</v>
      </c>
      <c r="C909" s="2">
        <v>0.626273155</v>
      </c>
      <c r="D909" s="20">
        <v>0.626273155</v>
      </c>
      <c r="E909" s="3">
        <v>8993</v>
      </c>
      <c r="F909" s="21">
        <v>0</v>
      </c>
      <c r="G909" s="68">
        <v>39.62700038</v>
      </c>
      <c r="H909" s="68">
        <v>-78.72889029</v>
      </c>
      <c r="I909" s="22">
        <v>1015.3</v>
      </c>
      <c r="J909" s="4">
        <f t="shared" si="82"/>
        <v>983.8</v>
      </c>
      <c r="K909" s="24">
        <f t="shared" si="81"/>
        <v>244.9303697721336</v>
      </c>
      <c r="L909" s="24">
        <f t="shared" si="83"/>
        <v>419.8103697721336</v>
      </c>
      <c r="M909" s="24">
        <f t="shared" si="84"/>
        <v>461.1303697721336</v>
      </c>
      <c r="N909" s="25">
        <f t="shared" si="85"/>
        <v>440.4703697721336</v>
      </c>
      <c r="O909" s="4">
        <v>25.8</v>
      </c>
      <c r="P909" s="4">
        <v>65.5</v>
      </c>
      <c r="Q909" s="4">
        <v>65.5</v>
      </c>
      <c r="R909"/>
      <c r="AC909" s="23">
        <v>0.626</v>
      </c>
      <c r="AD909" s="51">
        <v>5.55</v>
      </c>
      <c r="AE909" s="51">
        <f t="shared" si="80"/>
        <v>5.55</v>
      </c>
      <c r="AF909" s="29">
        <v>12</v>
      </c>
      <c r="AG909" s="25">
        <v>440.4703697721336</v>
      </c>
    </row>
    <row r="910" spans="1:33" ht="12.75">
      <c r="A910" s="1">
        <v>37071</v>
      </c>
      <c r="B910" s="19">
        <v>180</v>
      </c>
      <c r="C910" s="2">
        <v>0.626388907</v>
      </c>
      <c r="D910" s="20">
        <v>0.626388907</v>
      </c>
      <c r="E910" s="3">
        <v>9003</v>
      </c>
      <c r="F910" s="21">
        <v>0</v>
      </c>
      <c r="G910" s="68">
        <v>39.63124135</v>
      </c>
      <c r="H910" s="68">
        <v>-78.73262301</v>
      </c>
      <c r="I910" s="22">
        <v>1019.3</v>
      </c>
      <c r="J910" s="4">
        <f t="shared" si="82"/>
        <v>987.8</v>
      </c>
      <c r="K910" s="24">
        <f t="shared" si="81"/>
        <v>211.23605950541287</v>
      </c>
      <c r="L910" s="24">
        <f t="shared" si="83"/>
        <v>386.11605950541286</v>
      </c>
      <c r="M910" s="24">
        <f t="shared" si="84"/>
        <v>427.43605950541286</v>
      </c>
      <c r="N910" s="25">
        <f t="shared" si="85"/>
        <v>406.77605950541283</v>
      </c>
      <c r="O910" s="4">
        <v>25.7</v>
      </c>
      <c r="P910" s="4">
        <v>68.5</v>
      </c>
      <c r="Q910" s="4">
        <v>69.4</v>
      </c>
      <c r="R910"/>
      <c r="AC910" s="23">
        <v>0.616</v>
      </c>
      <c r="AD910" s="51">
        <v>5.55</v>
      </c>
      <c r="AE910" s="51">
        <f t="shared" si="80"/>
        <v>5.55</v>
      </c>
      <c r="AF910" s="29">
        <v>12</v>
      </c>
      <c r="AG910" s="25">
        <v>406.77605950541283</v>
      </c>
    </row>
    <row r="911" spans="1:33" ht="12.75">
      <c r="A911" s="1">
        <v>37071</v>
      </c>
      <c r="B911" s="19">
        <v>180</v>
      </c>
      <c r="C911" s="2">
        <v>0.6265046</v>
      </c>
      <c r="D911" s="20">
        <v>0.6265046</v>
      </c>
      <c r="E911" s="3">
        <v>9013</v>
      </c>
      <c r="F911" s="21">
        <v>0</v>
      </c>
      <c r="G911" s="68">
        <v>39.6330861</v>
      </c>
      <c r="H911" s="68">
        <v>-78.73843197</v>
      </c>
      <c r="I911" s="22">
        <v>1026.5</v>
      </c>
      <c r="J911" s="4">
        <f t="shared" si="82"/>
        <v>995</v>
      </c>
      <c r="K911" s="24">
        <f t="shared" si="81"/>
        <v>150.9287035773554</v>
      </c>
      <c r="L911" s="24">
        <f t="shared" si="83"/>
        <v>325.8087035773554</v>
      </c>
      <c r="M911" s="24">
        <f t="shared" si="84"/>
        <v>367.1287035773554</v>
      </c>
      <c r="N911" s="25">
        <f t="shared" si="85"/>
        <v>346.4687035773554</v>
      </c>
      <c r="O911" s="4">
        <v>26</v>
      </c>
      <c r="P911" s="4">
        <v>71.1</v>
      </c>
      <c r="Q911" s="4">
        <v>70.5</v>
      </c>
      <c r="R911" s="56">
        <v>1.94E-05</v>
      </c>
      <c r="S911" s="56">
        <v>0.0001946</v>
      </c>
      <c r="T911" s="56">
        <v>0.0001344</v>
      </c>
      <c r="U911" s="56">
        <v>7.953E-05</v>
      </c>
      <c r="V911" s="67">
        <v>949.1</v>
      </c>
      <c r="W911" s="67">
        <v>307.2</v>
      </c>
      <c r="X911" s="67">
        <v>300.9</v>
      </c>
      <c r="Y911" s="67">
        <v>29.8</v>
      </c>
      <c r="AC911" s="23">
        <v>0.615</v>
      </c>
      <c r="AD911" s="51">
        <v>5.55</v>
      </c>
      <c r="AE911" s="51">
        <f t="shared" si="80"/>
        <v>5.55</v>
      </c>
      <c r="AF911" s="29">
        <v>12</v>
      </c>
      <c r="AG911" s="25">
        <v>346.4687035773554</v>
      </c>
    </row>
    <row r="912" spans="1:33" ht="12.75">
      <c r="A912" s="1">
        <v>37071</v>
      </c>
      <c r="B912" s="19">
        <v>180</v>
      </c>
      <c r="C912" s="2">
        <v>0.626620352</v>
      </c>
      <c r="D912" s="20">
        <v>0.626620352</v>
      </c>
      <c r="E912" s="3">
        <v>9023</v>
      </c>
      <c r="F912" s="21">
        <v>0</v>
      </c>
      <c r="G912" s="68">
        <v>39.6311936</v>
      </c>
      <c r="H912" s="68">
        <v>-78.74410982</v>
      </c>
      <c r="I912" s="22">
        <v>1032.2</v>
      </c>
      <c r="J912" s="4">
        <f t="shared" si="82"/>
        <v>1000.7</v>
      </c>
      <c r="K912" s="24">
        <f t="shared" si="81"/>
        <v>103.49406758329287</v>
      </c>
      <c r="L912" s="24">
        <f t="shared" si="83"/>
        <v>278.37406758329286</v>
      </c>
      <c r="M912" s="24">
        <f t="shared" si="84"/>
        <v>319.69406758329285</v>
      </c>
      <c r="N912" s="25">
        <f t="shared" si="85"/>
        <v>299.0340675832929</v>
      </c>
      <c r="O912" s="4">
        <v>26.5</v>
      </c>
      <c r="P912" s="4">
        <v>73</v>
      </c>
      <c r="Q912" s="4">
        <v>63.9</v>
      </c>
      <c r="R912"/>
      <c r="AC912" s="23">
        <v>0.646</v>
      </c>
      <c r="AD912" s="51">
        <v>5.55</v>
      </c>
      <c r="AE912" s="51">
        <f t="shared" si="80"/>
        <v>5.55</v>
      </c>
      <c r="AF912" s="29">
        <v>12</v>
      </c>
      <c r="AG912" s="25">
        <v>299.0340675832929</v>
      </c>
    </row>
    <row r="913" spans="1:33" ht="12.75">
      <c r="A913" s="1">
        <v>37071</v>
      </c>
      <c r="B913" s="19">
        <v>180</v>
      </c>
      <c r="C913" s="2">
        <v>0.626736104</v>
      </c>
      <c r="D913" s="20">
        <v>0.626736104</v>
      </c>
      <c r="E913" s="3">
        <v>9033</v>
      </c>
      <c r="F913" s="21">
        <v>0</v>
      </c>
      <c r="G913" s="68">
        <v>39.62669076</v>
      </c>
      <c r="H913" s="68">
        <v>-78.74810626</v>
      </c>
      <c r="I913" s="22">
        <v>1037.6</v>
      </c>
      <c r="J913" s="4">
        <f t="shared" si="82"/>
        <v>1006.0999999999999</v>
      </c>
      <c r="K913" s="24">
        <f t="shared" si="81"/>
        <v>58.80456625129989</v>
      </c>
      <c r="L913" s="24">
        <f t="shared" si="83"/>
        <v>233.68456625129988</v>
      </c>
      <c r="M913" s="24">
        <f t="shared" si="84"/>
        <v>275.0045662512999</v>
      </c>
      <c r="N913" s="25">
        <f t="shared" si="85"/>
        <v>254.34456625129988</v>
      </c>
      <c r="O913" s="4">
        <v>27.1</v>
      </c>
      <c r="P913" s="4">
        <v>74.4</v>
      </c>
      <c r="Q913" s="4">
        <v>63</v>
      </c>
      <c r="R913"/>
      <c r="AC913" s="23">
        <v>0.586</v>
      </c>
      <c r="AD913" s="51">
        <v>5.55</v>
      </c>
      <c r="AE913" s="51">
        <f t="shared" si="80"/>
        <v>5.55</v>
      </c>
      <c r="AF913" s="29">
        <v>12</v>
      </c>
      <c r="AG913" s="25">
        <v>254.34456625129988</v>
      </c>
    </row>
    <row r="914" spans="1:33" ht="12.75">
      <c r="A914" s="1">
        <v>37071</v>
      </c>
      <c r="B914" s="19">
        <v>180</v>
      </c>
      <c r="C914" s="2">
        <v>0.626851857</v>
      </c>
      <c r="D914" s="20">
        <v>0.626851857</v>
      </c>
      <c r="E914" s="3">
        <v>9043</v>
      </c>
      <c r="F914" s="21">
        <v>0</v>
      </c>
      <c r="G914" s="68">
        <v>39.62247924</v>
      </c>
      <c r="H914" s="68">
        <v>-78.75277667</v>
      </c>
      <c r="I914" s="22">
        <v>1040.7</v>
      </c>
      <c r="J914" s="4">
        <f t="shared" si="82"/>
        <v>1009.2</v>
      </c>
      <c r="K914" s="24">
        <f t="shared" si="81"/>
        <v>33.25772999203218</v>
      </c>
      <c r="L914" s="24">
        <f t="shared" si="83"/>
        <v>208.13772999203218</v>
      </c>
      <c r="M914" s="24">
        <f t="shared" si="84"/>
        <v>249.45772999203217</v>
      </c>
      <c r="N914" s="25">
        <f t="shared" si="85"/>
        <v>228.79772999203217</v>
      </c>
      <c r="O914" s="4">
        <v>27</v>
      </c>
      <c r="P914" s="4">
        <v>72.6</v>
      </c>
      <c r="Q914" s="4">
        <v>63</v>
      </c>
      <c r="R914"/>
      <c r="S914" s="56">
        <v>0.000192</v>
      </c>
      <c r="T914" s="56">
        <v>0.000133</v>
      </c>
      <c r="U914" s="56">
        <v>7.752E-05</v>
      </c>
      <c r="V914" s="67">
        <v>965</v>
      </c>
      <c r="W914" s="67">
        <v>307.2</v>
      </c>
      <c r="X914" s="67">
        <v>301</v>
      </c>
      <c r="Y914" s="67">
        <v>30</v>
      </c>
      <c r="AC914" s="23">
        <v>0.556</v>
      </c>
      <c r="AD914" s="51">
        <v>5.55</v>
      </c>
      <c r="AE914" s="51">
        <f t="shared" si="80"/>
        <v>5.55</v>
      </c>
      <c r="AF914" s="29">
        <v>12</v>
      </c>
      <c r="AG914" s="25">
        <v>228.79772999203217</v>
      </c>
    </row>
    <row r="915" spans="1:33" ht="12.75">
      <c r="A915" s="1">
        <v>37071</v>
      </c>
      <c r="B915" s="19">
        <v>180</v>
      </c>
      <c r="C915" s="2">
        <v>0.626967609</v>
      </c>
      <c r="D915" s="20">
        <v>0.626967609</v>
      </c>
      <c r="E915" s="3">
        <v>9053</v>
      </c>
      <c r="F915" s="21">
        <v>1</v>
      </c>
      <c r="G915" s="68">
        <v>39.61835124</v>
      </c>
      <c r="H915" s="68">
        <v>-78.7570877</v>
      </c>
      <c r="I915" s="22">
        <v>1041.3</v>
      </c>
      <c r="J915" s="4">
        <f t="shared" si="82"/>
        <v>1009.8</v>
      </c>
      <c r="K915" s="24">
        <f t="shared" si="81"/>
        <v>28.32224611895675</v>
      </c>
      <c r="L915" s="24">
        <f t="shared" si="83"/>
        <v>203.20224611895674</v>
      </c>
      <c r="M915" s="24">
        <f t="shared" si="84"/>
        <v>244.52224611895673</v>
      </c>
      <c r="N915" s="25">
        <f t="shared" si="85"/>
        <v>223.86224611895673</v>
      </c>
      <c r="O915" s="4">
        <v>27</v>
      </c>
      <c r="P915" s="4">
        <v>74.5</v>
      </c>
      <c r="Q915" s="4">
        <v>64.5</v>
      </c>
      <c r="R915"/>
      <c r="AC915" s="23">
        <v>0.536</v>
      </c>
      <c r="AD915" s="51">
        <v>4.44</v>
      </c>
      <c r="AE915" s="51">
        <f t="shared" si="80"/>
        <v>5.364999999999999</v>
      </c>
      <c r="AF915" s="29">
        <v>12</v>
      </c>
      <c r="AG915" s="25">
        <v>223.86224611895673</v>
      </c>
    </row>
    <row r="916" spans="1:33" ht="12.75">
      <c r="A916" s="1">
        <v>37071</v>
      </c>
      <c r="B916" s="19">
        <v>180</v>
      </c>
      <c r="C916" s="2">
        <v>0.627083361</v>
      </c>
      <c r="D916" s="20">
        <v>0.627083361</v>
      </c>
      <c r="E916" s="3">
        <v>9063</v>
      </c>
      <c r="F916" s="21">
        <v>0</v>
      </c>
      <c r="G916" s="68">
        <v>39.61461328</v>
      </c>
      <c r="H916" s="68">
        <v>-78.76095257</v>
      </c>
      <c r="I916" s="22">
        <v>1038.6</v>
      </c>
      <c r="J916" s="4">
        <f t="shared" si="82"/>
        <v>1007.0999999999999</v>
      </c>
      <c r="K916" s="24">
        <f t="shared" si="81"/>
        <v>50.55506093145833</v>
      </c>
      <c r="L916" s="24">
        <f t="shared" si="83"/>
        <v>225.43506093145834</v>
      </c>
      <c r="M916" s="24">
        <f t="shared" si="84"/>
        <v>266.75506093145833</v>
      </c>
      <c r="N916" s="25">
        <f t="shared" si="85"/>
        <v>246.09506093145833</v>
      </c>
      <c r="O916" s="4">
        <v>27</v>
      </c>
      <c r="P916" s="4">
        <v>74.4</v>
      </c>
      <c r="Q916" s="4">
        <v>58.5</v>
      </c>
      <c r="R916"/>
      <c r="AC916" s="23">
        <v>0.106</v>
      </c>
      <c r="AE916" s="51">
        <f t="shared" si="80"/>
        <v>5.328</v>
      </c>
      <c r="AF916" s="29">
        <v>0.006</v>
      </c>
      <c r="AG916" s="25">
        <v>246.09506093145833</v>
      </c>
    </row>
    <row r="917" spans="1:33" ht="12.75">
      <c r="A917" s="1">
        <v>37071</v>
      </c>
      <c r="B917" s="19">
        <v>180</v>
      </c>
      <c r="C917" s="2">
        <v>0.627199054</v>
      </c>
      <c r="D917" s="20">
        <v>0.627199054</v>
      </c>
      <c r="E917" s="3">
        <v>9073</v>
      </c>
      <c r="F917" s="21">
        <v>0</v>
      </c>
      <c r="G917" s="68">
        <v>39.61092269</v>
      </c>
      <c r="H917" s="68">
        <v>-78.76473476</v>
      </c>
      <c r="I917" s="22">
        <v>1034.6</v>
      </c>
      <c r="J917" s="4">
        <f t="shared" si="82"/>
        <v>1003.0999999999999</v>
      </c>
      <c r="K917" s="24">
        <f t="shared" si="81"/>
        <v>83.60236898791344</v>
      </c>
      <c r="L917" s="24">
        <f t="shared" si="83"/>
        <v>258.48236898791345</v>
      </c>
      <c r="M917" s="24">
        <f t="shared" si="84"/>
        <v>299.80236898791344</v>
      </c>
      <c r="N917" s="25">
        <f t="shared" si="85"/>
        <v>279.1423689879134</v>
      </c>
      <c r="O917" s="4">
        <v>26.5</v>
      </c>
      <c r="P917" s="4">
        <v>75</v>
      </c>
      <c r="Q917" s="4">
        <v>52.6</v>
      </c>
      <c r="R917" s="56">
        <v>2.85E-05</v>
      </c>
      <c r="S917" s="56">
        <v>0.0002171</v>
      </c>
      <c r="T917" s="56">
        <v>0.0001519</v>
      </c>
      <c r="U917" s="56">
        <v>9.126E-05</v>
      </c>
      <c r="V917" s="67">
        <v>972</v>
      </c>
      <c r="W917" s="67">
        <v>307.3</v>
      </c>
      <c r="X917" s="67">
        <v>301.1</v>
      </c>
      <c r="Y917" s="67">
        <v>30.7</v>
      </c>
      <c r="AC917" s="23">
        <v>0.117</v>
      </c>
      <c r="AE917" s="51">
        <f t="shared" si="80"/>
        <v>5.2725</v>
      </c>
      <c r="AF917" s="29">
        <v>0.002</v>
      </c>
      <c r="AG917" s="25">
        <v>279.1423689879134</v>
      </c>
    </row>
    <row r="918" spans="1:33" ht="12.75">
      <c r="A918" s="1">
        <v>37071</v>
      </c>
      <c r="B918" s="19">
        <v>180</v>
      </c>
      <c r="C918" s="2">
        <v>0.627314806</v>
      </c>
      <c r="D918" s="20">
        <v>0.627314806</v>
      </c>
      <c r="E918" s="3">
        <v>9083</v>
      </c>
      <c r="F918" s="21">
        <v>0</v>
      </c>
      <c r="G918" s="68">
        <v>39.6069391</v>
      </c>
      <c r="H918" s="68">
        <v>-78.76826746</v>
      </c>
      <c r="I918" s="22">
        <v>1030.4</v>
      </c>
      <c r="J918" s="4">
        <f t="shared" si="82"/>
        <v>998.9000000000001</v>
      </c>
      <c r="K918" s="24">
        <f t="shared" si="81"/>
        <v>118.44417411153515</v>
      </c>
      <c r="L918" s="24">
        <f t="shared" si="83"/>
        <v>293.32417411153517</v>
      </c>
      <c r="M918" s="24">
        <f t="shared" si="84"/>
        <v>334.6441741115351</v>
      </c>
      <c r="N918" s="25">
        <f t="shared" si="85"/>
        <v>313.98417411153514</v>
      </c>
      <c r="O918" s="4">
        <v>26.2</v>
      </c>
      <c r="P918" s="4">
        <v>75.1</v>
      </c>
      <c r="Q918" s="4">
        <v>51.1</v>
      </c>
      <c r="R918"/>
      <c r="AC918" s="23">
        <v>0.106</v>
      </c>
      <c r="AE918" s="51">
        <f t="shared" si="80"/>
        <v>5.18</v>
      </c>
      <c r="AF918" s="29">
        <v>0.001</v>
      </c>
      <c r="AG918" s="25">
        <v>313.98417411153514</v>
      </c>
    </row>
    <row r="919" spans="1:33" ht="12.75">
      <c r="A919" s="1">
        <v>37071</v>
      </c>
      <c r="B919" s="19">
        <v>180</v>
      </c>
      <c r="C919" s="2">
        <v>0.627430558</v>
      </c>
      <c r="D919" s="20">
        <v>0.627430558</v>
      </c>
      <c r="E919" s="3">
        <v>9093</v>
      </c>
      <c r="F919" s="21">
        <v>0</v>
      </c>
      <c r="G919" s="68">
        <v>39.60250304</v>
      </c>
      <c r="H919" s="68">
        <v>-78.7708019</v>
      </c>
      <c r="I919" s="22">
        <v>1027.2</v>
      </c>
      <c r="J919" s="4">
        <f t="shared" si="82"/>
        <v>995.7</v>
      </c>
      <c r="K919" s="24">
        <f t="shared" si="81"/>
        <v>145.0887817408376</v>
      </c>
      <c r="L919" s="24">
        <f t="shared" si="83"/>
        <v>319.9687817408376</v>
      </c>
      <c r="M919" s="24">
        <f t="shared" si="84"/>
        <v>361.2887817408376</v>
      </c>
      <c r="N919" s="25">
        <f t="shared" si="85"/>
        <v>340.62878174083755</v>
      </c>
      <c r="O919" s="4">
        <v>26.1</v>
      </c>
      <c r="P919" s="4">
        <v>76</v>
      </c>
      <c r="Q919" s="4">
        <v>56.5</v>
      </c>
      <c r="R919"/>
      <c r="AC919" s="23">
        <v>0.096</v>
      </c>
      <c r="AF919" s="29">
        <v>0.001</v>
      </c>
      <c r="AG919" s="25">
        <v>340.62878174083755</v>
      </c>
    </row>
    <row r="920" spans="1:33" ht="12.75">
      <c r="A920" s="1">
        <v>37071</v>
      </c>
      <c r="B920" s="19">
        <v>180</v>
      </c>
      <c r="C920" s="2">
        <v>0.62754631</v>
      </c>
      <c r="D920" s="20">
        <v>0.62754631</v>
      </c>
      <c r="E920" s="3">
        <v>9103</v>
      </c>
      <c r="F920" s="21">
        <v>0</v>
      </c>
      <c r="G920" s="68">
        <v>39.59788998</v>
      </c>
      <c r="H920" s="68">
        <v>-78.77040346</v>
      </c>
      <c r="I920" s="22">
        <v>1022.9</v>
      </c>
      <c r="J920" s="4">
        <f t="shared" si="82"/>
        <v>991.4</v>
      </c>
      <c r="K920" s="24">
        <f t="shared" si="81"/>
        <v>181.0276339726781</v>
      </c>
      <c r="L920" s="24">
        <f t="shared" si="83"/>
        <v>355.9076339726781</v>
      </c>
      <c r="M920" s="24">
        <f t="shared" si="84"/>
        <v>397.22763397267806</v>
      </c>
      <c r="N920" s="25">
        <f t="shared" si="85"/>
        <v>376.5676339726781</v>
      </c>
      <c r="O920" s="4">
        <v>26</v>
      </c>
      <c r="P920" s="4">
        <v>76.3</v>
      </c>
      <c r="Q920" s="4">
        <v>55.7</v>
      </c>
      <c r="R920"/>
      <c r="S920" s="56">
        <v>0.0002395</v>
      </c>
      <c r="T920" s="56">
        <v>0.0001708</v>
      </c>
      <c r="U920" s="56">
        <v>0.0001035</v>
      </c>
      <c r="V920" s="67">
        <v>961.1</v>
      </c>
      <c r="W920" s="67">
        <v>307.3</v>
      </c>
      <c r="X920" s="67">
        <v>301.2</v>
      </c>
      <c r="Y920" s="67">
        <v>32.1</v>
      </c>
      <c r="AC920" s="23">
        <v>0.106</v>
      </c>
      <c r="AF920" s="29">
        <v>0</v>
      </c>
      <c r="AG920" s="25">
        <v>376.5676339726781</v>
      </c>
    </row>
    <row r="921" spans="1:33" ht="12.75">
      <c r="A921" s="1">
        <v>37071</v>
      </c>
      <c r="B921" s="19">
        <v>180</v>
      </c>
      <c r="C921" s="2">
        <v>0.627662063</v>
      </c>
      <c r="D921" s="20">
        <v>0.627662063</v>
      </c>
      <c r="E921" s="3">
        <v>9113</v>
      </c>
      <c r="F921" s="21">
        <v>0</v>
      </c>
      <c r="G921" s="68">
        <v>39.59381158</v>
      </c>
      <c r="H921" s="68">
        <v>-78.7668758</v>
      </c>
      <c r="I921" s="22">
        <v>1018.8</v>
      </c>
      <c r="J921" s="4">
        <f t="shared" si="82"/>
        <v>987.3</v>
      </c>
      <c r="K921" s="24">
        <f t="shared" si="81"/>
        <v>215.4403790585438</v>
      </c>
      <c r="L921" s="24">
        <f t="shared" si="83"/>
        <v>390.32037905854384</v>
      </c>
      <c r="M921" s="24">
        <f t="shared" si="84"/>
        <v>431.6403790585438</v>
      </c>
      <c r="N921" s="25">
        <f t="shared" si="85"/>
        <v>410.9803790585438</v>
      </c>
      <c r="O921" s="4">
        <v>25.9</v>
      </c>
      <c r="P921" s="4">
        <v>76.2</v>
      </c>
      <c r="Q921" s="4">
        <v>55.5</v>
      </c>
      <c r="R921"/>
      <c r="AC921" s="23">
        <v>0.076</v>
      </c>
      <c r="AF921" s="29">
        <v>0.001</v>
      </c>
      <c r="AG921" s="25">
        <v>410.9803790585438</v>
      </c>
    </row>
    <row r="922" spans="1:33" ht="12.75">
      <c r="A922" s="1">
        <v>37071</v>
      </c>
      <c r="B922" s="19">
        <v>180</v>
      </c>
      <c r="C922" s="2">
        <v>0.627777755</v>
      </c>
      <c r="D922" s="20">
        <v>0.627777755</v>
      </c>
      <c r="E922" s="3">
        <v>9123</v>
      </c>
      <c r="F922" s="21">
        <v>0</v>
      </c>
      <c r="G922" s="68">
        <v>39.59145688</v>
      </c>
      <c r="H922" s="68">
        <v>-78.7609106</v>
      </c>
      <c r="I922" s="22">
        <v>1019.2</v>
      </c>
      <c r="J922" s="4">
        <f t="shared" si="82"/>
        <v>987.7</v>
      </c>
      <c r="K922" s="24">
        <f t="shared" si="81"/>
        <v>212.0767531403499</v>
      </c>
      <c r="L922" s="24">
        <f t="shared" si="83"/>
        <v>386.95675314034986</v>
      </c>
      <c r="M922" s="24">
        <f t="shared" si="84"/>
        <v>428.2767531403499</v>
      </c>
      <c r="N922" s="25">
        <f t="shared" si="85"/>
        <v>407.6167531403499</v>
      </c>
      <c r="O922" s="4">
        <v>26</v>
      </c>
      <c r="P922" s="4">
        <v>73.8</v>
      </c>
      <c r="Q922" s="4">
        <v>54.4</v>
      </c>
      <c r="R922"/>
      <c r="AC922" s="23">
        <v>0.096</v>
      </c>
      <c r="AF922" s="29">
        <v>0.001</v>
      </c>
      <c r="AG922" s="25">
        <v>407.6167531403499</v>
      </c>
    </row>
    <row r="923" spans="1:33" ht="12.75">
      <c r="A923" s="1">
        <v>37071</v>
      </c>
      <c r="B923" s="19">
        <v>180</v>
      </c>
      <c r="C923" s="2">
        <v>0.627893507</v>
      </c>
      <c r="D923" s="20">
        <v>0.627893507</v>
      </c>
      <c r="E923" s="3">
        <v>9133</v>
      </c>
      <c r="F923" s="21">
        <v>0</v>
      </c>
      <c r="G923" s="68">
        <v>39.59359287</v>
      </c>
      <c r="H923" s="68">
        <v>-78.75441487</v>
      </c>
      <c r="I923" s="22">
        <v>1012.7</v>
      </c>
      <c r="J923" s="4">
        <f t="shared" si="82"/>
        <v>981.2</v>
      </c>
      <c r="K923" s="24">
        <f t="shared" si="81"/>
        <v>266.9052157434935</v>
      </c>
      <c r="L923" s="24">
        <f t="shared" si="83"/>
        <v>441.7852157434935</v>
      </c>
      <c r="M923" s="24">
        <f t="shared" si="84"/>
        <v>483.1052157434935</v>
      </c>
      <c r="N923" s="25">
        <f t="shared" si="85"/>
        <v>462.44521574349346</v>
      </c>
      <c r="O923" s="4">
        <v>25.6</v>
      </c>
      <c r="P923" s="4">
        <v>75.8</v>
      </c>
      <c r="Q923" s="4">
        <v>55.6</v>
      </c>
      <c r="R923" s="56">
        <v>1.61E-05</v>
      </c>
      <c r="S923" s="56">
        <v>0.00025</v>
      </c>
      <c r="T923" s="56">
        <v>0.0001768</v>
      </c>
      <c r="U923" s="56">
        <v>0.0001073</v>
      </c>
      <c r="V923" s="67">
        <v>951.2</v>
      </c>
      <c r="W923" s="67">
        <v>307.3</v>
      </c>
      <c r="X923" s="67">
        <v>301.3</v>
      </c>
      <c r="Y923" s="67">
        <v>33.4</v>
      </c>
      <c r="AC923" s="23">
        <v>0.096</v>
      </c>
      <c r="AF923" s="29">
        <v>0.001</v>
      </c>
      <c r="AG923" s="25">
        <v>462.44521574349346</v>
      </c>
    </row>
    <row r="924" spans="1:33" ht="12.75">
      <c r="A924" s="1">
        <v>37071</v>
      </c>
      <c r="B924" s="19">
        <v>180</v>
      </c>
      <c r="C924" s="2">
        <v>0.62800926</v>
      </c>
      <c r="D924" s="20">
        <v>0.62800926</v>
      </c>
      <c r="E924" s="3">
        <v>9143</v>
      </c>
      <c r="F924" s="21">
        <v>0</v>
      </c>
      <c r="G924" s="68">
        <v>39.59879533</v>
      </c>
      <c r="H924" s="68">
        <v>-78.75062223</v>
      </c>
      <c r="I924" s="22">
        <v>1007.4</v>
      </c>
      <c r="J924" s="4">
        <f t="shared" si="82"/>
        <v>975.9</v>
      </c>
      <c r="K924" s="24">
        <f t="shared" si="81"/>
        <v>311.88099609236906</v>
      </c>
      <c r="L924" s="24">
        <f t="shared" si="83"/>
        <v>486.76099609236906</v>
      </c>
      <c r="M924" s="24">
        <f t="shared" si="84"/>
        <v>528.0809960923691</v>
      </c>
      <c r="N924" s="25">
        <f t="shared" si="85"/>
        <v>507.4209960923691</v>
      </c>
      <c r="O924" s="4">
        <v>25.5</v>
      </c>
      <c r="P924" s="4">
        <v>66.9</v>
      </c>
      <c r="Q924" s="4">
        <v>56.1</v>
      </c>
      <c r="R924"/>
      <c r="AC924" s="23">
        <v>0.085</v>
      </c>
      <c r="AF924" s="29">
        <v>0.001</v>
      </c>
      <c r="AG924" s="25">
        <v>507.4209960923691</v>
      </c>
    </row>
    <row r="925" spans="1:33" ht="12.75">
      <c r="A925" s="1">
        <v>37071</v>
      </c>
      <c r="B925" s="19">
        <v>180</v>
      </c>
      <c r="C925" s="2">
        <v>0.628125012</v>
      </c>
      <c r="D925" s="20">
        <v>0.628125012</v>
      </c>
      <c r="E925" s="3">
        <v>9153</v>
      </c>
      <c r="F925" s="21">
        <v>0</v>
      </c>
      <c r="G925" s="68">
        <v>39.60321802</v>
      </c>
      <c r="H925" s="68">
        <v>-78.74720233</v>
      </c>
      <c r="I925" s="22">
        <v>1005.8</v>
      </c>
      <c r="J925" s="4">
        <f t="shared" si="82"/>
        <v>974.3</v>
      </c>
      <c r="K925" s="24">
        <f t="shared" si="81"/>
        <v>325.5065987754</v>
      </c>
      <c r="L925" s="24">
        <f t="shared" si="83"/>
        <v>500.3865987754</v>
      </c>
      <c r="M925" s="24">
        <f t="shared" si="84"/>
        <v>541.7065987753999</v>
      </c>
      <c r="N925" s="25">
        <f t="shared" si="85"/>
        <v>521.0465987754</v>
      </c>
      <c r="O925" s="4">
        <v>25.7</v>
      </c>
      <c r="P925" s="4">
        <v>64.7</v>
      </c>
      <c r="Q925" s="4">
        <v>60.4</v>
      </c>
      <c r="R925"/>
      <c r="AC925" s="23">
        <v>0.086</v>
      </c>
      <c r="AF925" s="29">
        <v>0.001</v>
      </c>
      <c r="AG925" s="25">
        <v>521.0465987754</v>
      </c>
    </row>
    <row r="926" spans="1:33" ht="12.75">
      <c r="A926" s="1">
        <v>37071</v>
      </c>
      <c r="B926" s="19">
        <v>180</v>
      </c>
      <c r="C926" s="2">
        <v>0.628240764</v>
      </c>
      <c r="D926" s="20">
        <v>0.628240764</v>
      </c>
      <c r="E926" s="3">
        <v>9163</v>
      </c>
      <c r="F926" s="21">
        <v>0</v>
      </c>
      <c r="G926" s="68">
        <v>39.60731412</v>
      </c>
      <c r="H926" s="68">
        <v>-78.74332318</v>
      </c>
      <c r="I926" s="22">
        <v>1002</v>
      </c>
      <c r="J926" s="4">
        <f t="shared" si="82"/>
        <v>970.5</v>
      </c>
      <c r="K926" s="24">
        <f t="shared" si="81"/>
        <v>357.95729331569817</v>
      </c>
      <c r="L926" s="24">
        <f t="shared" si="83"/>
        <v>532.8372933156982</v>
      </c>
      <c r="M926" s="24">
        <f t="shared" si="84"/>
        <v>574.1572933156981</v>
      </c>
      <c r="N926" s="25">
        <f t="shared" si="85"/>
        <v>553.4972933156981</v>
      </c>
      <c r="O926" s="4">
        <v>25.6</v>
      </c>
      <c r="P926" s="4">
        <v>66.6</v>
      </c>
      <c r="Q926" s="4">
        <v>63</v>
      </c>
      <c r="R926"/>
      <c r="S926" s="56">
        <v>0.0002672</v>
      </c>
      <c r="T926" s="56">
        <v>0.0001918</v>
      </c>
      <c r="U926" s="56">
        <v>0.0001161</v>
      </c>
      <c r="V926" s="67">
        <v>938.9</v>
      </c>
      <c r="W926" s="67">
        <v>307.3</v>
      </c>
      <c r="X926" s="67">
        <v>301.3</v>
      </c>
      <c r="Y926" s="67">
        <v>33.9</v>
      </c>
      <c r="AC926" s="23">
        <v>0.106</v>
      </c>
      <c r="AF926" s="29">
        <v>0.001</v>
      </c>
      <c r="AG926" s="25">
        <v>553.4972933156981</v>
      </c>
    </row>
    <row r="927" spans="1:33" ht="12.75">
      <c r="A927" s="1">
        <v>37071</v>
      </c>
      <c r="B927" s="19">
        <v>180</v>
      </c>
      <c r="C927" s="2">
        <v>0.628356457</v>
      </c>
      <c r="D927" s="20">
        <v>0.628356457</v>
      </c>
      <c r="E927" s="3">
        <v>9173</v>
      </c>
      <c r="F927" s="21">
        <v>0</v>
      </c>
      <c r="G927" s="68">
        <v>39.61112419</v>
      </c>
      <c r="H927" s="68">
        <v>-78.73900361</v>
      </c>
      <c r="I927" s="22">
        <v>1002.3</v>
      </c>
      <c r="J927" s="4">
        <f t="shared" si="82"/>
        <v>970.8</v>
      </c>
      <c r="K927" s="24">
        <f t="shared" si="81"/>
        <v>355.39078074017567</v>
      </c>
      <c r="L927" s="24">
        <f t="shared" si="83"/>
        <v>530.2707807401757</v>
      </c>
      <c r="M927" s="24">
        <f t="shared" si="84"/>
        <v>571.5907807401757</v>
      </c>
      <c r="N927" s="25">
        <f t="shared" si="85"/>
        <v>550.9307807401757</v>
      </c>
      <c r="O927" s="4">
        <v>25.7</v>
      </c>
      <c r="P927" s="4">
        <v>71.2</v>
      </c>
      <c r="Q927" s="4">
        <v>69.4</v>
      </c>
      <c r="R927"/>
      <c r="AC927" s="23">
        <v>0.116</v>
      </c>
      <c r="AF927" s="29">
        <v>0</v>
      </c>
      <c r="AG927" s="25">
        <v>550.9307807401757</v>
      </c>
    </row>
    <row r="928" spans="1:33" ht="12.75">
      <c r="A928" s="1">
        <v>37071</v>
      </c>
      <c r="B928" s="19">
        <v>180</v>
      </c>
      <c r="C928" s="2">
        <v>0.628472209</v>
      </c>
      <c r="D928" s="20">
        <v>0.628472209</v>
      </c>
      <c r="E928" s="3">
        <v>9183</v>
      </c>
      <c r="F928" s="21">
        <v>0</v>
      </c>
      <c r="G928" s="68">
        <v>39.61499073</v>
      </c>
      <c r="H928" s="68">
        <v>-78.73436175</v>
      </c>
      <c r="I928" s="22">
        <v>999.9</v>
      </c>
      <c r="J928" s="4">
        <f t="shared" si="82"/>
        <v>968.4</v>
      </c>
      <c r="K928" s="24">
        <f t="shared" si="81"/>
        <v>375.9451263138373</v>
      </c>
      <c r="L928" s="24">
        <f t="shared" si="83"/>
        <v>550.8251263138372</v>
      </c>
      <c r="M928" s="24">
        <f t="shared" si="84"/>
        <v>592.1451263138373</v>
      </c>
      <c r="N928" s="25">
        <f t="shared" si="85"/>
        <v>571.4851263138373</v>
      </c>
      <c r="O928" s="4">
        <v>25.5</v>
      </c>
      <c r="P928" s="4">
        <v>70.9</v>
      </c>
      <c r="Q928" s="4">
        <v>68.4</v>
      </c>
      <c r="R928"/>
      <c r="AC928" s="23">
        <v>0.109</v>
      </c>
      <c r="AF928" s="29">
        <v>0</v>
      </c>
      <c r="AG928" s="25">
        <v>571.4851263138373</v>
      </c>
    </row>
    <row r="929" spans="1:33" ht="12.75">
      <c r="A929" s="1">
        <v>37071</v>
      </c>
      <c r="B929" s="19">
        <v>180</v>
      </c>
      <c r="C929" s="2">
        <v>0.628587961</v>
      </c>
      <c r="D929" s="20">
        <v>0.628587961</v>
      </c>
      <c r="E929" s="3">
        <v>9193</v>
      </c>
      <c r="F929" s="21">
        <v>0</v>
      </c>
      <c r="G929" s="68">
        <v>39.61917901</v>
      </c>
      <c r="H929" s="68">
        <v>-78.73015867</v>
      </c>
      <c r="I929" s="22">
        <v>1001.3</v>
      </c>
      <c r="J929" s="4">
        <f t="shared" si="82"/>
        <v>969.8</v>
      </c>
      <c r="K929" s="24">
        <f t="shared" si="81"/>
        <v>363.9489092643509</v>
      </c>
      <c r="L929" s="24">
        <f t="shared" si="83"/>
        <v>538.8289092643508</v>
      </c>
      <c r="M929" s="24">
        <f t="shared" si="84"/>
        <v>580.1489092643509</v>
      </c>
      <c r="N929" s="25">
        <f t="shared" si="85"/>
        <v>559.4889092643509</v>
      </c>
      <c r="O929" s="4">
        <v>25.7</v>
      </c>
      <c r="P929" s="4">
        <v>70</v>
      </c>
      <c r="Q929" s="4">
        <v>69</v>
      </c>
      <c r="R929" s="56">
        <v>1.61E-05</v>
      </c>
      <c r="S929" s="56">
        <v>0.0002113</v>
      </c>
      <c r="T929" s="56">
        <v>0.0001469</v>
      </c>
      <c r="U929" s="56">
        <v>8.682E-05</v>
      </c>
      <c r="V929" s="67">
        <v>934.3</v>
      </c>
      <c r="W929" s="67">
        <v>307.3</v>
      </c>
      <c r="X929" s="67">
        <v>301.5</v>
      </c>
      <c r="Y929" s="67">
        <v>33.2</v>
      </c>
      <c r="AC929" s="23">
        <v>0.106</v>
      </c>
      <c r="AF929" s="29">
        <v>0.002</v>
      </c>
      <c r="AG929" s="25">
        <v>559.4889092643509</v>
      </c>
    </row>
    <row r="930" spans="1:33" ht="12.75">
      <c r="A930" s="1">
        <v>37071</v>
      </c>
      <c r="B930" s="19">
        <v>180</v>
      </c>
      <c r="C930" s="2">
        <v>0.628703713</v>
      </c>
      <c r="D930" s="20">
        <v>0.628703713</v>
      </c>
      <c r="E930" s="3">
        <v>9203</v>
      </c>
      <c r="F930" s="21">
        <v>0</v>
      </c>
      <c r="G930" s="68">
        <v>39.62407776</v>
      </c>
      <c r="H930" s="68">
        <v>-78.72840081</v>
      </c>
      <c r="I930" s="22">
        <v>1001</v>
      </c>
      <c r="J930" s="4">
        <f t="shared" si="82"/>
        <v>969.5</v>
      </c>
      <c r="K930" s="24">
        <f t="shared" si="81"/>
        <v>366.5180686842153</v>
      </c>
      <c r="L930" s="24">
        <f t="shared" si="83"/>
        <v>541.3980686842153</v>
      </c>
      <c r="M930" s="24">
        <f t="shared" si="84"/>
        <v>582.7180686842153</v>
      </c>
      <c r="N930" s="25">
        <f t="shared" si="85"/>
        <v>562.0580686842153</v>
      </c>
      <c r="O930" s="4">
        <v>25.8</v>
      </c>
      <c r="P930" s="4">
        <v>66.2</v>
      </c>
      <c r="Q930" s="4">
        <v>72.9</v>
      </c>
      <c r="AC930" s="23">
        <v>0.096</v>
      </c>
      <c r="AF930" s="29">
        <v>0.001</v>
      </c>
      <c r="AG930" s="25">
        <v>562.0580686842153</v>
      </c>
    </row>
    <row r="931" spans="1:33" ht="12.75">
      <c r="A931" s="1">
        <v>37071</v>
      </c>
      <c r="B931" s="19">
        <v>180</v>
      </c>
      <c r="C931" s="2">
        <v>0.628819466</v>
      </c>
      <c r="D931" s="20">
        <v>0.628819466</v>
      </c>
      <c r="E931" s="3">
        <v>9213</v>
      </c>
      <c r="F931" s="21">
        <v>0</v>
      </c>
      <c r="G931" s="68">
        <v>39.62890447</v>
      </c>
      <c r="H931" s="68">
        <v>-78.73045967</v>
      </c>
      <c r="I931" s="22">
        <v>998.9</v>
      </c>
      <c r="J931" s="4">
        <f t="shared" si="82"/>
        <v>967.4</v>
      </c>
      <c r="K931" s="24">
        <f t="shared" si="81"/>
        <v>384.524475534477</v>
      </c>
      <c r="L931" s="24">
        <f t="shared" si="83"/>
        <v>559.404475534477</v>
      </c>
      <c r="M931" s="24">
        <f t="shared" si="84"/>
        <v>600.724475534477</v>
      </c>
      <c r="N931" s="25">
        <f t="shared" si="85"/>
        <v>580.064475534477</v>
      </c>
      <c r="O931" s="4">
        <v>25.7</v>
      </c>
      <c r="P931" s="4">
        <v>65.2</v>
      </c>
      <c r="Q931" s="4">
        <v>68.9</v>
      </c>
      <c r="AC931" s="23">
        <v>0.086</v>
      </c>
      <c r="AF931" s="29">
        <v>0.001</v>
      </c>
      <c r="AG931" s="25">
        <v>580.064475534477</v>
      </c>
    </row>
    <row r="932" spans="1:33" ht="12.75">
      <c r="A932" s="1">
        <v>37071</v>
      </c>
      <c r="B932" s="19">
        <v>180</v>
      </c>
      <c r="C932" s="2">
        <v>0.628935158</v>
      </c>
      <c r="D932" s="20">
        <v>0.628935158</v>
      </c>
      <c r="E932" s="3">
        <v>9223</v>
      </c>
      <c r="F932" s="21">
        <v>0</v>
      </c>
      <c r="G932" s="68">
        <v>39.63212336</v>
      </c>
      <c r="H932" s="68">
        <v>-78.73611744</v>
      </c>
      <c r="I932" s="22">
        <v>999.9</v>
      </c>
      <c r="J932" s="4">
        <f t="shared" si="82"/>
        <v>968.4</v>
      </c>
      <c r="K932" s="24">
        <f t="shared" si="81"/>
        <v>375.9451263138373</v>
      </c>
      <c r="L932" s="24">
        <f t="shared" si="83"/>
        <v>550.8251263138372</v>
      </c>
      <c r="M932" s="24">
        <f t="shared" si="84"/>
        <v>592.1451263138373</v>
      </c>
      <c r="N932" s="25">
        <f t="shared" si="85"/>
        <v>571.4851263138373</v>
      </c>
      <c r="O932" s="4">
        <v>25.6</v>
      </c>
      <c r="P932" s="4">
        <v>64.5</v>
      </c>
      <c r="Q932" s="4">
        <v>74.4</v>
      </c>
      <c r="AC932" s="23">
        <v>0.106</v>
      </c>
      <c r="AF932" s="29">
        <v>0.001</v>
      </c>
      <c r="AG932" s="25">
        <v>571.4851263138373</v>
      </c>
    </row>
    <row r="933" spans="1:33" ht="12.75">
      <c r="A933" s="1">
        <v>37071</v>
      </c>
      <c r="B933" s="19">
        <v>180</v>
      </c>
      <c r="C933" s="2">
        <v>0.62905091</v>
      </c>
      <c r="D933" s="20">
        <v>0.62905091</v>
      </c>
      <c r="E933" s="3">
        <v>9233</v>
      </c>
      <c r="F933" s="21">
        <v>0</v>
      </c>
      <c r="G933" s="68">
        <v>39.63219089</v>
      </c>
      <c r="H933" s="68">
        <v>-78.74297263</v>
      </c>
      <c r="I933" s="22">
        <v>1003.9</v>
      </c>
      <c r="J933" s="4">
        <f t="shared" si="82"/>
        <v>972.4</v>
      </c>
      <c r="K933" s="24">
        <f t="shared" si="81"/>
        <v>341.7160944518485</v>
      </c>
      <c r="L933" s="24">
        <f t="shared" si="83"/>
        <v>516.5960944518486</v>
      </c>
      <c r="M933" s="24">
        <f t="shared" si="84"/>
        <v>557.9160944518485</v>
      </c>
      <c r="N933" s="25">
        <f t="shared" si="85"/>
        <v>537.2560944518485</v>
      </c>
      <c r="O933" s="4">
        <v>26.1</v>
      </c>
      <c r="P933" s="4">
        <v>63.5</v>
      </c>
      <c r="Q933" s="4">
        <v>77.6</v>
      </c>
      <c r="AC933" s="23">
        <v>0.106</v>
      </c>
      <c r="AF933" s="29">
        <v>0.001</v>
      </c>
      <c r="AG933" s="25">
        <v>537.2560944518485</v>
      </c>
    </row>
    <row r="934" spans="1:33" ht="12.75">
      <c r="A934" s="1">
        <v>37071</v>
      </c>
      <c r="B934" s="19">
        <v>180</v>
      </c>
      <c r="C934" s="2">
        <v>0.629166663</v>
      </c>
      <c r="D934" s="20">
        <v>0.629166663</v>
      </c>
      <c r="E934" s="3">
        <v>9243</v>
      </c>
      <c r="F934" s="21">
        <v>0</v>
      </c>
      <c r="G934" s="68">
        <v>39.62845734</v>
      </c>
      <c r="H934" s="68">
        <v>-78.74879951</v>
      </c>
      <c r="I934" s="22">
        <v>1004</v>
      </c>
      <c r="J934" s="4">
        <f t="shared" si="82"/>
        <v>972.5</v>
      </c>
      <c r="K934" s="24">
        <f t="shared" si="81"/>
        <v>340.8621737999559</v>
      </c>
      <c r="L934" s="24">
        <f t="shared" si="83"/>
        <v>515.7421737999559</v>
      </c>
      <c r="M934" s="24">
        <f t="shared" si="84"/>
        <v>557.0621737999559</v>
      </c>
      <c r="N934" s="25">
        <f t="shared" si="85"/>
        <v>536.4021737999559</v>
      </c>
      <c r="O934" s="4">
        <v>25.9</v>
      </c>
      <c r="P934" s="4">
        <v>65.7</v>
      </c>
      <c r="Q934" s="4">
        <v>77.6</v>
      </c>
      <c r="AC934" s="23">
        <v>0.096</v>
      </c>
      <c r="AF934" s="29">
        <v>0.002</v>
      </c>
      <c r="AG934" s="25">
        <v>536.4021737999559</v>
      </c>
    </row>
    <row r="935" spans="1:33" ht="12.75">
      <c r="A935" s="1">
        <v>37071</v>
      </c>
      <c r="B935" s="19">
        <v>180</v>
      </c>
      <c r="C935" s="2">
        <v>0.629282415</v>
      </c>
      <c r="D935" s="20">
        <v>0.629282415</v>
      </c>
      <c r="E935" s="3">
        <v>9253</v>
      </c>
      <c r="F935" s="21">
        <v>0</v>
      </c>
      <c r="G935" s="68">
        <v>39.62332103</v>
      </c>
      <c r="H935" s="68">
        <v>-78.75352393</v>
      </c>
      <c r="I935" s="22">
        <v>1001</v>
      </c>
      <c r="J935" s="4">
        <f t="shared" si="82"/>
        <v>969.5</v>
      </c>
      <c r="K935" s="24">
        <f t="shared" si="81"/>
        <v>366.5180686842153</v>
      </c>
      <c r="L935" s="24">
        <f t="shared" si="83"/>
        <v>541.3980686842153</v>
      </c>
      <c r="M935" s="24">
        <f t="shared" si="84"/>
        <v>582.7180686842153</v>
      </c>
      <c r="N935" s="25">
        <f t="shared" si="85"/>
        <v>562.0580686842153</v>
      </c>
      <c r="O935" s="4">
        <v>25.9</v>
      </c>
      <c r="P935" s="4">
        <v>63.4</v>
      </c>
      <c r="Q935" s="4">
        <v>77.8</v>
      </c>
      <c r="AC935" s="23">
        <v>0.096</v>
      </c>
      <c r="AF935" s="29">
        <v>0</v>
      </c>
      <c r="AG935" s="25">
        <v>562.0580686842153</v>
      </c>
    </row>
    <row r="936" spans="1:33" ht="12.75">
      <c r="A936" s="1">
        <v>37071</v>
      </c>
      <c r="B936" s="19">
        <v>180</v>
      </c>
      <c r="C936" s="2">
        <v>0.629398167</v>
      </c>
      <c r="D936" s="20">
        <v>0.629398167</v>
      </c>
      <c r="E936" s="3">
        <v>9263</v>
      </c>
      <c r="F936" s="21">
        <v>0</v>
      </c>
      <c r="G936" s="68">
        <v>39.6188337</v>
      </c>
      <c r="H936" s="68">
        <v>-78.75857227</v>
      </c>
      <c r="I936" s="22">
        <v>998.6</v>
      </c>
      <c r="J936" s="4">
        <f t="shared" si="82"/>
        <v>967.1</v>
      </c>
      <c r="K936" s="24">
        <f t="shared" si="81"/>
        <v>387.10000971030496</v>
      </c>
      <c r="L936" s="24">
        <f t="shared" si="83"/>
        <v>561.980009710305</v>
      </c>
      <c r="M936" s="24">
        <f t="shared" si="84"/>
        <v>603.300009710305</v>
      </c>
      <c r="N936" s="25">
        <f t="shared" si="85"/>
        <v>582.640009710305</v>
      </c>
      <c r="O936" s="4">
        <v>25.5</v>
      </c>
      <c r="P936" s="4">
        <v>63.8</v>
      </c>
      <c r="Q936" s="4">
        <v>78.1</v>
      </c>
      <c r="AC936" s="23">
        <v>0.116</v>
      </c>
      <c r="AF936" s="29">
        <v>0</v>
      </c>
      <c r="AG936" s="25">
        <v>582.640009710305</v>
      </c>
    </row>
    <row r="937" spans="1:33" ht="12.75">
      <c r="A937" s="1">
        <v>37071</v>
      </c>
      <c r="B937" s="19">
        <v>180</v>
      </c>
      <c r="C937" s="2">
        <v>0.62951386</v>
      </c>
      <c r="D937" s="20">
        <v>0.62951386</v>
      </c>
      <c r="E937" s="3">
        <v>9273</v>
      </c>
      <c r="F937" s="21">
        <v>0</v>
      </c>
      <c r="G937" s="68">
        <v>39.61457771</v>
      </c>
      <c r="H937" s="68">
        <v>-78.76334793</v>
      </c>
      <c r="I937" s="22">
        <v>996</v>
      </c>
      <c r="J937" s="4">
        <f t="shared" si="82"/>
        <v>964.5</v>
      </c>
      <c r="K937" s="24">
        <f t="shared" si="81"/>
        <v>409.45483121202557</v>
      </c>
      <c r="L937" s="24">
        <f t="shared" si="83"/>
        <v>584.3348312120256</v>
      </c>
      <c r="M937" s="24">
        <f t="shared" si="84"/>
        <v>625.6548312120256</v>
      </c>
      <c r="N937" s="25">
        <f t="shared" si="85"/>
        <v>604.9948312120256</v>
      </c>
      <c r="O937" s="4">
        <v>25.3</v>
      </c>
      <c r="P937" s="4">
        <v>64.3</v>
      </c>
      <c r="Q937" s="4">
        <v>81.8</v>
      </c>
      <c r="AC937" s="23">
        <v>0.096</v>
      </c>
      <c r="AF937" s="29">
        <v>-0.001</v>
      </c>
      <c r="AG937" s="25">
        <v>604.9948312120256</v>
      </c>
    </row>
    <row r="938" spans="1:33" ht="12.75">
      <c r="A938" s="1">
        <v>37071</v>
      </c>
      <c r="B938" s="19">
        <v>180</v>
      </c>
      <c r="C938" s="2">
        <v>0.629629612</v>
      </c>
      <c r="D938" s="20">
        <v>0.629629612</v>
      </c>
      <c r="E938" s="3">
        <v>9283</v>
      </c>
      <c r="F938" s="21">
        <v>0</v>
      </c>
      <c r="G938" s="68">
        <v>39.60982306</v>
      </c>
      <c r="H938" s="68">
        <v>-78.76642155</v>
      </c>
      <c r="I938" s="22">
        <v>996.2</v>
      </c>
      <c r="J938" s="4">
        <f t="shared" si="82"/>
        <v>964.7</v>
      </c>
      <c r="K938" s="24">
        <f t="shared" si="81"/>
        <v>407.73309134021457</v>
      </c>
      <c r="L938" s="24">
        <f t="shared" si="83"/>
        <v>582.6130913402146</v>
      </c>
      <c r="M938" s="24">
        <f t="shared" si="84"/>
        <v>623.9330913402146</v>
      </c>
      <c r="N938" s="25">
        <f t="shared" si="85"/>
        <v>603.2730913402146</v>
      </c>
      <c r="O938" s="4">
        <v>25.3</v>
      </c>
      <c r="P938" s="4">
        <v>64.2</v>
      </c>
      <c r="Q938" s="4">
        <v>80.5</v>
      </c>
      <c r="AC938" s="23">
        <v>0.097</v>
      </c>
      <c r="AF938" s="29">
        <v>0.002</v>
      </c>
      <c r="AG938" s="25">
        <v>603.2730913402146</v>
      </c>
    </row>
    <row r="939" spans="1:33" ht="12.75">
      <c r="A939" s="1">
        <v>37071</v>
      </c>
      <c r="B939" s="19">
        <v>180</v>
      </c>
      <c r="C939" s="2">
        <v>0.629745364</v>
      </c>
      <c r="D939" s="20">
        <v>0.629745364</v>
      </c>
      <c r="E939" s="3">
        <v>9293</v>
      </c>
      <c r="F939" s="21">
        <v>0</v>
      </c>
      <c r="G939" s="68">
        <v>39.60503286</v>
      </c>
      <c r="H939" s="68">
        <v>-78.76609869</v>
      </c>
      <c r="I939" s="22">
        <v>998.6</v>
      </c>
      <c r="J939" s="4">
        <f t="shared" si="82"/>
        <v>967.1</v>
      </c>
      <c r="K939" s="24">
        <f t="shared" si="81"/>
        <v>387.10000971030496</v>
      </c>
      <c r="L939" s="24">
        <f t="shared" si="83"/>
        <v>561.980009710305</v>
      </c>
      <c r="M939" s="24">
        <f t="shared" si="84"/>
        <v>603.300009710305</v>
      </c>
      <c r="N939" s="25">
        <f t="shared" si="85"/>
        <v>582.640009710305</v>
      </c>
      <c r="O939" s="4">
        <v>25.9</v>
      </c>
      <c r="P939" s="4">
        <v>63.8</v>
      </c>
      <c r="Q939" s="4">
        <v>81.9</v>
      </c>
      <c r="AC939" s="23">
        <v>0.097</v>
      </c>
      <c r="AF939" s="29">
        <v>-0.001</v>
      </c>
      <c r="AG939" s="25">
        <v>582.640009710305</v>
      </c>
    </row>
    <row r="940" spans="1:33" ht="12.75">
      <c r="A940" s="1">
        <v>37071</v>
      </c>
      <c r="B940" s="19">
        <v>180</v>
      </c>
      <c r="C940" s="2">
        <v>0.629861116</v>
      </c>
      <c r="D940" s="20">
        <v>0.629861116</v>
      </c>
      <c r="E940" s="3">
        <v>9303</v>
      </c>
      <c r="F940" s="21">
        <v>0</v>
      </c>
      <c r="G940" s="68">
        <v>39.6014851</v>
      </c>
      <c r="H940" s="68">
        <v>-78.76143173</v>
      </c>
      <c r="I940" s="22">
        <v>999.3</v>
      </c>
      <c r="J940" s="4">
        <f t="shared" si="82"/>
        <v>967.8</v>
      </c>
      <c r="K940" s="24">
        <f t="shared" si="81"/>
        <v>381.0916721073354</v>
      </c>
      <c r="L940" s="24">
        <f t="shared" si="83"/>
        <v>555.9716721073354</v>
      </c>
      <c r="M940" s="24">
        <f t="shared" si="84"/>
        <v>597.2916721073354</v>
      </c>
      <c r="N940" s="25">
        <f t="shared" si="85"/>
        <v>576.6316721073354</v>
      </c>
      <c r="O940" s="4">
        <v>26.1</v>
      </c>
      <c r="P940" s="4">
        <v>62.8</v>
      </c>
      <c r="Q940" s="4">
        <v>79.5</v>
      </c>
      <c r="AC940" s="23">
        <v>0.106</v>
      </c>
      <c r="AF940" s="29">
        <v>0.002</v>
      </c>
      <c r="AG940" s="25">
        <v>576.6316721073354</v>
      </c>
    </row>
    <row r="941" spans="1:33" ht="12.75">
      <c r="A941" s="1">
        <v>37071</v>
      </c>
      <c r="B941" s="19">
        <v>180</v>
      </c>
      <c r="C941" s="2">
        <v>0.629976869</v>
      </c>
      <c r="D941" s="20">
        <v>0.629976869</v>
      </c>
      <c r="E941" s="3">
        <v>9313</v>
      </c>
      <c r="F941" s="21">
        <v>0</v>
      </c>
      <c r="G941" s="68">
        <v>39.60068429</v>
      </c>
      <c r="H941" s="68">
        <v>-78.75414732</v>
      </c>
      <c r="I941" s="22">
        <v>998.3</v>
      </c>
      <c r="J941" s="4">
        <f t="shared" si="82"/>
        <v>966.8</v>
      </c>
      <c r="K941" s="24">
        <f t="shared" si="81"/>
        <v>389.6763429556483</v>
      </c>
      <c r="L941" s="24">
        <f t="shared" si="83"/>
        <v>564.5563429556482</v>
      </c>
      <c r="M941" s="24">
        <f t="shared" si="84"/>
        <v>605.8763429556483</v>
      </c>
      <c r="N941" s="25">
        <f t="shared" si="85"/>
        <v>585.2163429556483</v>
      </c>
      <c r="O941" s="4">
        <v>25.7</v>
      </c>
      <c r="P941" s="4">
        <v>64.2</v>
      </c>
      <c r="Q941" s="4">
        <v>81.8</v>
      </c>
      <c r="AC941" s="23">
        <v>0.106</v>
      </c>
      <c r="AF941" s="29">
        <v>0.001</v>
      </c>
      <c r="AG941" s="25">
        <v>585.2163429556483</v>
      </c>
    </row>
    <row r="942" spans="1:33" ht="12.75">
      <c r="A942" s="1">
        <v>37071</v>
      </c>
      <c r="B942" s="19">
        <v>180</v>
      </c>
      <c r="C942" s="2">
        <v>0.630092621</v>
      </c>
      <c r="D942" s="20">
        <v>0.630092621</v>
      </c>
      <c r="E942" s="3">
        <v>9323</v>
      </c>
      <c r="F942" s="21">
        <v>0</v>
      </c>
      <c r="G942" s="68">
        <v>39.60294441</v>
      </c>
      <c r="H942" s="68">
        <v>-78.74703006</v>
      </c>
      <c r="I942" s="22">
        <v>997.2</v>
      </c>
      <c r="J942" s="4">
        <f t="shared" si="82"/>
        <v>965.7</v>
      </c>
      <c r="K942" s="24">
        <f t="shared" si="81"/>
        <v>399.12974269247826</v>
      </c>
      <c r="L942" s="24">
        <f t="shared" si="83"/>
        <v>574.0097426924783</v>
      </c>
      <c r="M942" s="24">
        <f t="shared" si="84"/>
        <v>615.3297426924782</v>
      </c>
      <c r="N942" s="25">
        <f t="shared" si="85"/>
        <v>594.6697426924783</v>
      </c>
      <c r="O942" s="4">
        <v>25.8</v>
      </c>
      <c r="P942" s="4">
        <v>63.4</v>
      </c>
      <c r="Q942" s="4">
        <v>80</v>
      </c>
      <c r="AC942" s="23">
        <v>0.106</v>
      </c>
      <c r="AF942" s="29">
        <v>0.001</v>
      </c>
      <c r="AG942" s="25">
        <v>594.6697426924783</v>
      </c>
    </row>
    <row r="943" spans="1:33" ht="12.75">
      <c r="A943" s="1">
        <v>37071</v>
      </c>
      <c r="B943" s="19">
        <v>180</v>
      </c>
      <c r="C943" s="2">
        <v>0.630208313</v>
      </c>
      <c r="D943" s="20">
        <v>0.630208313</v>
      </c>
      <c r="E943" s="3">
        <v>9333</v>
      </c>
      <c r="F943" s="21">
        <v>0</v>
      </c>
      <c r="G943" s="68">
        <v>39.60667147</v>
      </c>
      <c r="H943" s="68">
        <v>-78.74119917</v>
      </c>
      <c r="I943" s="22">
        <v>996.5</v>
      </c>
      <c r="J943" s="4">
        <f t="shared" si="82"/>
        <v>965</v>
      </c>
      <c r="K943" s="24">
        <f t="shared" si="81"/>
        <v>405.15115069486046</v>
      </c>
      <c r="L943" s="24">
        <f t="shared" si="83"/>
        <v>580.0311506948605</v>
      </c>
      <c r="M943" s="24">
        <f t="shared" si="84"/>
        <v>621.3511506948605</v>
      </c>
      <c r="N943" s="25">
        <f t="shared" si="85"/>
        <v>600.6911506948604</v>
      </c>
      <c r="O943" s="4">
        <v>25.7</v>
      </c>
      <c r="P943" s="4">
        <v>65.9</v>
      </c>
      <c r="Q943" s="4">
        <v>81</v>
      </c>
      <c r="AC943" s="23">
        <v>0.096</v>
      </c>
      <c r="AF943" s="29">
        <v>0.001</v>
      </c>
      <c r="AG943" s="25">
        <v>600.6911506948604</v>
      </c>
    </row>
    <row r="944" spans="1:33" ht="12.75">
      <c r="A944" s="1">
        <v>37071</v>
      </c>
      <c r="B944" s="19">
        <v>180</v>
      </c>
      <c r="C944" s="2">
        <v>0.630324066</v>
      </c>
      <c r="D944" s="20">
        <v>0.630324066</v>
      </c>
      <c r="E944" s="3">
        <v>9343</v>
      </c>
      <c r="F944" s="21">
        <v>0</v>
      </c>
      <c r="G944" s="68">
        <v>39.61097275</v>
      </c>
      <c r="H944" s="68">
        <v>-78.73607211</v>
      </c>
      <c r="I944" s="22">
        <v>995.8</v>
      </c>
      <c r="J944" s="4">
        <f t="shared" si="82"/>
        <v>964.3</v>
      </c>
      <c r="K944" s="24">
        <f t="shared" si="81"/>
        <v>411.17692814312517</v>
      </c>
      <c r="L944" s="24">
        <f t="shared" si="83"/>
        <v>586.0569281431251</v>
      </c>
      <c r="M944" s="24">
        <f t="shared" si="84"/>
        <v>627.3769281431252</v>
      </c>
      <c r="N944" s="25">
        <f t="shared" si="85"/>
        <v>606.7169281431252</v>
      </c>
      <c r="O944" s="4">
        <v>25.9</v>
      </c>
      <c r="P944" s="4">
        <v>65.9</v>
      </c>
      <c r="Q944" s="4">
        <v>79.1</v>
      </c>
      <c r="AC944" s="23">
        <v>0.109</v>
      </c>
      <c r="AF944" s="29">
        <v>-0.001</v>
      </c>
      <c r="AG944" s="25">
        <v>606.7169281431252</v>
      </c>
    </row>
    <row r="945" spans="1:33" ht="12.75">
      <c r="A945" s="1">
        <v>37071</v>
      </c>
      <c r="B945" s="19">
        <v>180</v>
      </c>
      <c r="C945" s="2">
        <v>0.630439818</v>
      </c>
      <c r="D945" s="20">
        <v>0.630439818</v>
      </c>
      <c r="E945" s="3">
        <v>9353</v>
      </c>
      <c r="F945" s="21">
        <v>0</v>
      </c>
      <c r="G945" s="68">
        <v>39.61538129</v>
      </c>
      <c r="H945" s="68">
        <v>-78.73119271</v>
      </c>
      <c r="I945" s="22">
        <v>995.3</v>
      </c>
      <c r="J945" s="4">
        <f t="shared" si="82"/>
        <v>963.8</v>
      </c>
      <c r="K945" s="24">
        <f t="shared" si="81"/>
        <v>415.4837335775643</v>
      </c>
      <c r="L945" s="24">
        <f t="shared" si="83"/>
        <v>590.3637335775643</v>
      </c>
      <c r="M945" s="24">
        <f t="shared" si="84"/>
        <v>631.6837335775642</v>
      </c>
      <c r="N945" s="25">
        <f t="shared" si="85"/>
        <v>611.0237335775643</v>
      </c>
      <c r="O945" s="4">
        <v>25.5</v>
      </c>
      <c r="P945" s="4">
        <v>71.1</v>
      </c>
      <c r="Q945" s="4">
        <v>79.9</v>
      </c>
      <c r="AC945" s="23">
        <v>0.106</v>
      </c>
      <c r="AF945" s="29">
        <v>0.001</v>
      </c>
      <c r="AG945" s="25">
        <v>611.0237335775643</v>
      </c>
    </row>
    <row r="946" spans="1:33" ht="12.75">
      <c r="A946" s="1">
        <v>37071</v>
      </c>
      <c r="B946" s="19">
        <v>180</v>
      </c>
      <c r="C946" s="2">
        <v>0.63055557</v>
      </c>
      <c r="D946" s="20">
        <v>0.63055557</v>
      </c>
      <c r="E946" s="3">
        <v>9363</v>
      </c>
      <c r="F946" s="21">
        <v>0</v>
      </c>
      <c r="G946" s="68">
        <v>39.62026041</v>
      </c>
      <c r="H946" s="68">
        <v>-78.72729854</v>
      </c>
      <c r="I946" s="22">
        <v>998.7</v>
      </c>
      <c r="J946" s="4">
        <f t="shared" si="82"/>
        <v>967.2</v>
      </c>
      <c r="K946" s="24">
        <f t="shared" si="81"/>
        <v>386.24140955734003</v>
      </c>
      <c r="L946" s="24">
        <f t="shared" si="83"/>
        <v>561.12140955734</v>
      </c>
      <c r="M946" s="24">
        <f t="shared" si="84"/>
        <v>602.44140955734</v>
      </c>
      <c r="N946" s="25">
        <f t="shared" si="85"/>
        <v>581.78140955734</v>
      </c>
      <c r="O946" s="4">
        <v>26.1</v>
      </c>
      <c r="P946" s="4">
        <v>65.4</v>
      </c>
      <c r="Q946" s="4">
        <v>69.9</v>
      </c>
      <c r="AC946" s="23">
        <v>0.117</v>
      </c>
      <c r="AF946" s="29">
        <v>0.001</v>
      </c>
      <c r="AG946" s="25">
        <v>581.78140955734</v>
      </c>
    </row>
    <row r="947" spans="1:33" ht="12.75">
      <c r="A947" s="1">
        <v>37071</v>
      </c>
      <c r="B947" s="19">
        <v>180</v>
      </c>
      <c r="C947" s="2">
        <v>0.630671322</v>
      </c>
      <c r="D947" s="20">
        <v>0.630671322</v>
      </c>
      <c r="E947" s="3">
        <v>9373</v>
      </c>
      <c r="F947" s="21">
        <v>0</v>
      </c>
      <c r="G947" s="68">
        <v>39.62585879</v>
      </c>
      <c r="H947" s="68">
        <v>-78.7273081</v>
      </c>
      <c r="I947" s="22">
        <v>996.8</v>
      </c>
      <c r="J947" s="4">
        <f t="shared" si="82"/>
        <v>965.3</v>
      </c>
      <c r="K947" s="24">
        <f t="shared" si="81"/>
        <v>402.5700126006182</v>
      </c>
      <c r="L947" s="24">
        <f t="shared" si="83"/>
        <v>577.4500126006183</v>
      </c>
      <c r="M947" s="24">
        <f t="shared" si="84"/>
        <v>618.7700126006182</v>
      </c>
      <c r="N947" s="25">
        <f t="shared" si="85"/>
        <v>598.1100126006182</v>
      </c>
      <c r="O947" s="4">
        <v>26.1</v>
      </c>
      <c r="P947" s="4">
        <v>63.7</v>
      </c>
      <c r="Q947" s="4">
        <v>77.9</v>
      </c>
      <c r="AC947" s="23">
        <v>0.106</v>
      </c>
      <c r="AF947" s="29">
        <v>-0.001</v>
      </c>
      <c r="AG947" s="25">
        <v>598.1100126006182</v>
      </c>
    </row>
    <row r="948" spans="1:33" ht="12.75">
      <c r="A948" s="1">
        <v>37071</v>
      </c>
      <c r="B948" s="19">
        <v>180</v>
      </c>
      <c r="C948" s="2">
        <v>0.630787015</v>
      </c>
      <c r="D948" s="20">
        <v>0.630787015</v>
      </c>
      <c r="E948" s="3">
        <v>9383</v>
      </c>
      <c r="F948" s="21">
        <v>0</v>
      </c>
      <c r="G948" s="68">
        <v>39.63079126</v>
      </c>
      <c r="H948" s="68">
        <v>-78.73133752</v>
      </c>
      <c r="I948" s="22">
        <v>995.5</v>
      </c>
      <c r="J948" s="4">
        <f t="shared" si="82"/>
        <v>964</v>
      </c>
      <c r="K948" s="24">
        <f t="shared" si="81"/>
        <v>413.7607433499912</v>
      </c>
      <c r="L948" s="24">
        <f t="shared" si="83"/>
        <v>588.6407433499912</v>
      </c>
      <c r="M948" s="24">
        <f t="shared" si="84"/>
        <v>629.9607433499912</v>
      </c>
      <c r="N948" s="25">
        <f t="shared" si="85"/>
        <v>609.3007433499912</v>
      </c>
      <c r="O948" s="4">
        <v>25.7</v>
      </c>
      <c r="P948" s="4">
        <v>63.2</v>
      </c>
      <c r="Q948" s="4">
        <v>79.9</v>
      </c>
      <c r="AC948" s="23">
        <v>0.096</v>
      </c>
      <c r="AF948" s="29">
        <v>0.002</v>
      </c>
      <c r="AG948" s="25">
        <v>609.3007433499912</v>
      </c>
    </row>
    <row r="949" spans="1:33" ht="12.75">
      <c r="A949" s="1">
        <v>37071</v>
      </c>
      <c r="B949" s="19">
        <v>180</v>
      </c>
      <c r="C949" s="2">
        <v>0.630902767</v>
      </c>
      <c r="D949" s="20">
        <v>0.630902767</v>
      </c>
      <c r="E949" s="3">
        <v>9393</v>
      </c>
      <c r="F949" s="21">
        <v>0</v>
      </c>
      <c r="G949" s="68">
        <v>39.63324682</v>
      </c>
      <c r="H949" s="68">
        <v>-78.73793979</v>
      </c>
      <c r="I949" s="22">
        <v>999.4</v>
      </c>
      <c r="J949" s="4">
        <f t="shared" si="82"/>
        <v>967.9</v>
      </c>
      <c r="K949" s="24">
        <f t="shared" si="81"/>
        <v>380.2336929391374</v>
      </c>
      <c r="L949" s="24">
        <f t="shared" si="83"/>
        <v>555.1136929391374</v>
      </c>
      <c r="M949" s="24">
        <f t="shared" si="84"/>
        <v>596.4336929391375</v>
      </c>
      <c r="N949" s="25">
        <f t="shared" si="85"/>
        <v>575.7736929391374</v>
      </c>
      <c r="O949" s="4">
        <v>26</v>
      </c>
      <c r="P949" s="4">
        <v>63.1</v>
      </c>
      <c r="Q949" s="4">
        <v>80.9</v>
      </c>
      <c r="AC949" s="23">
        <v>0.106</v>
      </c>
      <c r="AF949" s="29">
        <v>0.001</v>
      </c>
      <c r="AG949" s="25">
        <v>575.7736929391374</v>
      </c>
    </row>
    <row r="950" spans="1:33" ht="12.75">
      <c r="A950" s="1">
        <v>37071</v>
      </c>
      <c r="B950" s="19">
        <v>180</v>
      </c>
      <c r="C950" s="2">
        <v>0.631018519</v>
      </c>
      <c r="D950" s="20">
        <v>0.631018519</v>
      </c>
      <c r="E950" s="3">
        <v>9403</v>
      </c>
      <c r="F950" s="21">
        <v>0</v>
      </c>
      <c r="G950" s="68">
        <v>39.63243437</v>
      </c>
      <c r="H950" s="68">
        <v>-78.74528161</v>
      </c>
      <c r="I950" s="22">
        <v>1002.5</v>
      </c>
      <c r="J950" s="4">
        <f t="shared" si="82"/>
        <v>971</v>
      </c>
      <c r="K950" s="24">
        <f t="shared" si="81"/>
        <v>353.68021293682483</v>
      </c>
      <c r="L950" s="24">
        <f t="shared" si="83"/>
        <v>528.5602129368249</v>
      </c>
      <c r="M950" s="24">
        <f t="shared" si="84"/>
        <v>569.8802129368248</v>
      </c>
      <c r="N950" s="25">
        <f t="shared" si="85"/>
        <v>549.2202129368249</v>
      </c>
      <c r="O950" s="4">
        <v>26.4</v>
      </c>
      <c r="P950" s="4">
        <v>62.2</v>
      </c>
      <c r="Q950" s="4">
        <v>80.8</v>
      </c>
      <c r="AC950" s="23">
        <v>0.076</v>
      </c>
      <c r="AF950" s="29">
        <v>0.001</v>
      </c>
      <c r="AG950" s="25">
        <v>549.2202129368249</v>
      </c>
    </row>
    <row r="951" spans="1:33" ht="12.75">
      <c r="A951" s="1">
        <v>37071</v>
      </c>
      <c r="B951" s="19">
        <v>180</v>
      </c>
      <c r="C951" s="2">
        <v>0.631134272</v>
      </c>
      <c r="D951" s="20">
        <v>0.631134272</v>
      </c>
      <c r="E951" s="3">
        <v>9413</v>
      </c>
      <c r="F951" s="21">
        <v>0</v>
      </c>
      <c r="G951" s="68">
        <v>39.62878357</v>
      </c>
      <c r="H951" s="68">
        <v>-78.751719</v>
      </c>
      <c r="I951" s="22">
        <v>1006.3</v>
      </c>
      <c r="J951" s="4">
        <f t="shared" si="82"/>
        <v>974.8</v>
      </c>
      <c r="K951" s="24">
        <f t="shared" si="81"/>
        <v>321.24619574110176</v>
      </c>
      <c r="L951" s="24">
        <f t="shared" si="83"/>
        <v>496.12619574110175</v>
      </c>
      <c r="M951" s="24">
        <f t="shared" si="84"/>
        <v>537.4461957411017</v>
      </c>
      <c r="N951" s="25">
        <f t="shared" si="85"/>
        <v>516.7861957411018</v>
      </c>
      <c r="O951" s="4">
        <v>26.4</v>
      </c>
      <c r="P951" s="4">
        <v>65.3</v>
      </c>
      <c r="Q951" s="4">
        <v>85.9</v>
      </c>
      <c r="AC951" s="23">
        <v>0.096</v>
      </c>
      <c r="AF951" s="29">
        <v>0</v>
      </c>
      <c r="AG951" s="25">
        <v>516.7861957411018</v>
      </c>
    </row>
    <row r="952" spans="1:33" ht="12.75">
      <c r="A952" s="1">
        <v>37071</v>
      </c>
      <c r="B952" s="19">
        <v>180</v>
      </c>
      <c r="C952" s="2">
        <v>0.631250024</v>
      </c>
      <c r="D952" s="20">
        <v>0.631250024</v>
      </c>
      <c r="E952" s="3">
        <v>9423</v>
      </c>
      <c r="F952" s="21">
        <v>0</v>
      </c>
      <c r="G952" s="68">
        <v>39.62336613</v>
      </c>
      <c r="H952" s="68">
        <v>-78.7567325</v>
      </c>
      <c r="I952" s="22">
        <v>1006.2</v>
      </c>
      <c r="J952" s="4">
        <f t="shared" si="82"/>
        <v>974.7</v>
      </c>
      <c r="K952" s="24">
        <f t="shared" si="81"/>
        <v>322.09810149942626</v>
      </c>
      <c r="L952" s="24">
        <f t="shared" si="83"/>
        <v>496.97810149942626</v>
      </c>
      <c r="M952" s="24">
        <f t="shared" si="84"/>
        <v>538.2981014994263</v>
      </c>
      <c r="N952" s="25">
        <f t="shared" si="85"/>
        <v>517.6381014994263</v>
      </c>
      <c r="O952" s="4">
        <v>26.3</v>
      </c>
      <c r="P952" s="4">
        <v>64.8</v>
      </c>
      <c r="Q952" s="4">
        <v>83.4</v>
      </c>
      <c r="AC952" s="23">
        <v>0.096</v>
      </c>
      <c r="AF952" s="29">
        <v>0.001</v>
      </c>
      <c r="AG952" s="25">
        <v>517.6381014994263</v>
      </c>
    </row>
    <row r="953" spans="1:33" ht="12.75">
      <c r="A953" s="1">
        <v>37071</v>
      </c>
      <c r="B953" s="19">
        <v>180</v>
      </c>
      <c r="C953" s="2">
        <v>0.631365716</v>
      </c>
      <c r="D953" s="20">
        <v>0.631365716</v>
      </c>
      <c r="E953" s="3">
        <v>9433</v>
      </c>
      <c r="F953" s="21">
        <v>0</v>
      </c>
      <c r="G953" s="68">
        <v>39.61768599</v>
      </c>
      <c r="H953" s="68">
        <v>-78.76137281</v>
      </c>
      <c r="I953" s="22">
        <v>1005.1</v>
      </c>
      <c r="J953" s="4">
        <f t="shared" si="82"/>
        <v>973.6</v>
      </c>
      <c r="K953" s="24">
        <f t="shared" si="81"/>
        <v>331.47483760759957</v>
      </c>
      <c r="L953" s="24">
        <f t="shared" si="83"/>
        <v>506.35483760759956</v>
      </c>
      <c r="M953" s="24">
        <f t="shared" si="84"/>
        <v>547.6748376075996</v>
      </c>
      <c r="N953" s="25">
        <f t="shared" si="85"/>
        <v>527.0148376075996</v>
      </c>
      <c r="O953" s="4">
        <v>26.4</v>
      </c>
      <c r="P953" s="4">
        <v>62.5</v>
      </c>
      <c r="Q953" s="4">
        <v>80.4</v>
      </c>
      <c r="AC953" s="23">
        <v>0.085</v>
      </c>
      <c r="AF953" s="29">
        <v>-0.01</v>
      </c>
      <c r="AG953" s="25">
        <v>527.0148376075996</v>
      </c>
    </row>
    <row r="954" spans="1:33" ht="12.75">
      <c r="A954" s="1">
        <v>37071</v>
      </c>
      <c r="B954" s="19">
        <v>180</v>
      </c>
      <c r="C954" s="2">
        <v>0.631481469</v>
      </c>
      <c r="D954" s="20">
        <v>0.631481469</v>
      </c>
      <c r="E954" s="3">
        <v>9443</v>
      </c>
      <c r="F954" s="21">
        <v>0</v>
      </c>
      <c r="G954" s="68">
        <v>39.6123603</v>
      </c>
      <c r="H954" s="68">
        <v>-78.76614319</v>
      </c>
      <c r="I954" s="22">
        <v>1003.7</v>
      </c>
      <c r="J954" s="4">
        <f t="shared" si="82"/>
        <v>972.2</v>
      </c>
      <c r="K954" s="24">
        <f t="shared" si="81"/>
        <v>343.42419923458596</v>
      </c>
      <c r="L954" s="24">
        <f t="shared" si="83"/>
        <v>518.3041992345859</v>
      </c>
      <c r="M954" s="24">
        <f t="shared" si="84"/>
        <v>559.624199234586</v>
      </c>
      <c r="N954" s="25">
        <f t="shared" si="85"/>
        <v>538.964199234586</v>
      </c>
      <c r="O954" s="4">
        <v>26.1</v>
      </c>
      <c r="P954" s="4">
        <v>63.7</v>
      </c>
      <c r="Q954" s="4">
        <v>81.5</v>
      </c>
      <c r="AC954" s="23">
        <v>0.086</v>
      </c>
      <c r="AF954" s="29">
        <v>0.002</v>
      </c>
      <c r="AG954" s="25">
        <v>538.964199234586</v>
      </c>
    </row>
    <row r="955" spans="1:33" ht="12.75">
      <c r="A955" s="1">
        <v>37071</v>
      </c>
      <c r="B955" s="19">
        <v>180</v>
      </c>
      <c r="C955" s="2">
        <v>0.631597221</v>
      </c>
      <c r="D955" s="20">
        <v>0.631597221</v>
      </c>
      <c r="E955" s="3">
        <v>9453</v>
      </c>
      <c r="F955" s="21">
        <v>0</v>
      </c>
      <c r="G955" s="68">
        <v>39.60711771</v>
      </c>
      <c r="H955" s="68">
        <v>-78.77031252</v>
      </c>
      <c r="I955" s="22">
        <v>1001.1</v>
      </c>
      <c r="J955" s="4">
        <f t="shared" si="82"/>
        <v>969.6</v>
      </c>
      <c r="K955" s="24">
        <f t="shared" si="81"/>
        <v>365.6615938887572</v>
      </c>
      <c r="L955" s="24">
        <f t="shared" si="83"/>
        <v>540.5415938887572</v>
      </c>
      <c r="M955" s="24">
        <f t="shared" si="84"/>
        <v>581.8615938887572</v>
      </c>
      <c r="N955" s="25">
        <f t="shared" si="85"/>
        <v>561.2015938887572</v>
      </c>
      <c r="O955" s="4">
        <v>26</v>
      </c>
      <c r="P955" s="4">
        <v>62.6</v>
      </c>
      <c r="Q955" s="4">
        <v>84.9</v>
      </c>
      <c r="AF955" s="29">
        <v>0.002</v>
      </c>
      <c r="AG955" s="25">
        <v>561.2015938887572</v>
      </c>
    </row>
    <row r="956" spans="1:33" ht="12.75">
      <c r="A956" s="1">
        <v>37071</v>
      </c>
      <c r="B956" s="19">
        <v>180</v>
      </c>
      <c r="C956" s="2">
        <v>0.631712973</v>
      </c>
      <c r="D956" s="20">
        <v>0.631712973</v>
      </c>
      <c r="E956" s="3">
        <v>9463</v>
      </c>
      <c r="F956" s="21">
        <v>0</v>
      </c>
      <c r="G956" s="68">
        <v>39.60134805</v>
      </c>
      <c r="H956" s="68">
        <v>-78.77058892</v>
      </c>
      <c r="I956" s="22">
        <v>1002.1</v>
      </c>
      <c r="J956" s="4">
        <f t="shared" si="82"/>
        <v>970.6</v>
      </c>
      <c r="K956" s="24">
        <f t="shared" si="81"/>
        <v>357.1017009835817</v>
      </c>
      <c r="L956" s="24">
        <f t="shared" si="83"/>
        <v>531.9817009835817</v>
      </c>
      <c r="M956" s="24">
        <f t="shared" si="84"/>
        <v>573.3017009835817</v>
      </c>
      <c r="N956" s="25">
        <f t="shared" si="85"/>
        <v>552.6417009835817</v>
      </c>
      <c r="O956" s="4">
        <v>26</v>
      </c>
      <c r="P956" s="4">
        <v>63.5</v>
      </c>
      <c r="Q956" s="4">
        <v>84.5</v>
      </c>
      <c r="AF956" s="29">
        <v>0</v>
      </c>
      <c r="AG956" s="25">
        <v>552.6417009835817</v>
      </c>
    </row>
    <row r="957" spans="1:33" ht="12.75">
      <c r="A957" s="1">
        <v>37071</v>
      </c>
      <c r="B957" s="19">
        <v>180</v>
      </c>
      <c r="C957" s="2">
        <v>0.631828725</v>
      </c>
      <c r="D957" s="20">
        <v>0.631828725</v>
      </c>
      <c r="E957" s="3">
        <v>9473</v>
      </c>
      <c r="F957" s="21">
        <v>0</v>
      </c>
      <c r="G957" s="68">
        <v>39.59645269</v>
      </c>
      <c r="H957" s="68">
        <v>-78.76706515</v>
      </c>
      <c r="I957" s="22">
        <v>1000.5</v>
      </c>
      <c r="J957" s="4">
        <f t="shared" si="82"/>
        <v>969</v>
      </c>
      <c r="K957" s="24">
        <f t="shared" si="81"/>
        <v>370.8017682231122</v>
      </c>
      <c r="L957" s="24">
        <f t="shared" si="83"/>
        <v>545.6817682231122</v>
      </c>
      <c r="M957" s="24">
        <f t="shared" si="84"/>
        <v>587.0017682231122</v>
      </c>
      <c r="N957" s="25">
        <f t="shared" si="85"/>
        <v>566.3417682231122</v>
      </c>
      <c r="O957" s="4">
        <v>26.1</v>
      </c>
      <c r="P957" s="4">
        <v>62.9</v>
      </c>
      <c r="Q957" s="4">
        <v>85.1</v>
      </c>
      <c r="AF957" s="29">
        <v>-0.001</v>
      </c>
      <c r="AG957" s="25">
        <v>566.3417682231122</v>
      </c>
    </row>
    <row r="958" spans="1:33" ht="12.75">
      <c r="A958" s="1">
        <v>37071</v>
      </c>
      <c r="B958" s="19">
        <v>180</v>
      </c>
      <c r="C958" s="2">
        <v>0.631944418</v>
      </c>
      <c r="D958" s="20">
        <v>0.631944418</v>
      </c>
      <c r="E958" s="3">
        <v>9483</v>
      </c>
      <c r="F958" s="21">
        <v>0</v>
      </c>
      <c r="G958" s="68">
        <v>39.59323466</v>
      </c>
      <c r="H958" s="68">
        <v>-78.76104325</v>
      </c>
      <c r="I958" s="22">
        <v>1001</v>
      </c>
      <c r="J958" s="4">
        <f t="shared" si="82"/>
        <v>969.5</v>
      </c>
      <c r="K958" s="24">
        <f t="shared" si="81"/>
        <v>366.5180686842153</v>
      </c>
      <c r="L958" s="24">
        <f t="shared" si="83"/>
        <v>541.3980686842153</v>
      </c>
      <c r="M958" s="24">
        <f t="shared" si="84"/>
        <v>582.7180686842153</v>
      </c>
      <c r="N958" s="25">
        <f t="shared" si="85"/>
        <v>562.0580686842153</v>
      </c>
      <c r="O958" s="4">
        <v>26</v>
      </c>
      <c r="P958" s="4">
        <v>63</v>
      </c>
      <c r="Q958" s="4">
        <v>84.4</v>
      </c>
      <c r="AF958" s="29">
        <v>0</v>
      </c>
      <c r="AG958" s="25">
        <v>562.0580686842153</v>
      </c>
    </row>
    <row r="959" spans="1:33" ht="12.75">
      <c r="A959" s="1">
        <v>37071</v>
      </c>
      <c r="B959" s="19">
        <v>180</v>
      </c>
      <c r="C959" s="2">
        <v>0.63206017</v>
      </c>
      <c r="D959" s="20">
        <v>0.63206017</v>
      </c>
      <c r="E959" s="3">
        <v>9493</v>
      </c>
      <c r="F959" s="21">
        <v>0</v>
      </c>
      <c r="G959" s="68">
        <v>39.59277124</v>
      </c>
      <c r="H959" s="68">
        <v>-78.75415811</v>
      </c>
      <c r="I959" s="22">
        <v>1001</v>
      </c>
      <c r="J959" s="4">
        <f t="shared" si="82"/>
        <v>969.5</v>
      </c>
      <c r="K959" s="24">
        <f t="shared" si="81"/>
        <v>366.5180686842153</v>
      </c>
      <c r="L959" s="24">
        <f t="shared" si="83"/>
        <v>541.3980686842153</v>
      </c>
      <c r="M959" s="24">
        <f t="shared" si="84"/>
        <v>582.7180686842153</v>
      </c>
      <c r="N959" s="25">
        <f t="shared" si="85"/>
        <v>562.0580686842153</v>
      </c>
      <c r="O959" s="4">
        <v>25.6</v>
      </c>
      <c r="P959" s="4">
        <v>74.6</v>
      </c>
      <c r="Q959" s="4">
        <v>84.9</v>
      </c>
      <c r="AF959" s="29">
        <v>0.001</v>
      </c>
      <c r="AG959" s="25">
        <v>562.0580686842153</v>
      </c>
    </row>
    <row r="960" spans="1:33" ht="12.75">
      <c r="A960" s="1">
        <v>37071</v>
      </c>
      <c r="B960" s="19">
        <v>180</v>
      </c>
      <c r="C960" s="2">
        <v>0.632175922</v>
      </c>
      <c r="D960" s="20">
        <v>0.632175922</v>
      </c>
      <c r="E960" s="3">
        <v>9503</v>
      </c>
      <c r="F960" s="21">
        <v>0</v>
      </c>
      <c r="G960" s="68">
        <v>39.59602342</v>
      </c>
      <c r="H960" s="68">
        <v>-78.74838665</v>
      </c>
      <c r="I960" s="22">
        <v>1001.3</v>
      </c>
      <c r="J960" s="4">
        <f t="shared" si="82"/>
        <v>969.8</v>
      </c>
      <c r="K960" s="24">
        <f t="shared" si="81"/>
        <v>363.9489092643509</v>
      </c>
      <c r="L960" s="24">
        <f t="shared" si="83"/>
        <v>538.8289092643508</v>
      </c>
      <c r="M960" s="24">
        <f t="shared" si="84"/>
        <v>580.1489092643509</v>
      </c>
      <c r="N960" s="25">
        <f t="shared" si="85"/>
        <v>559.4889092643509</v>
      </c>
      <c r="O960" s="4">
        <v>25.6</v>
      </c>
      <c r="P960" s="4">
        <v>67</v>
      </c>
      <c r="Q960" s="4">
        <v>80.4</v>
      </c>
      <c r="AF960" s="29">
        <v>0.001</v>
      </c>
      <c r="AG960" s="25">
        <v>559.4889092643509</v>
      </c>
    </row>
    <row r="961" spans="1:33" ht="12.75">
      <c r="A961" s="1">
        <v>37071</v>
      </c>
      <c r="B961" s="19">
        <v>180</v>
      </c>
      <c r="C961" s="2">
        <v>0.632291675</v>
      </c>
      <c r="D961" s="20">
        <v>0.632291675</v>
      </c>
      <c r="E961" s="3">
        <v>9513</v>
      </c>
      <c r="F961" s="21">
        <v>0</v>
      </c>
      <c r="G961" s="68">
        <v>39.60078888</v>
      </c>
      <c r="H961" s="68">
        <v>-78.74393933</v>
      </c>
      <c r="I961" s="22">
        <v>1003.2</v>
      </c>
      <c r="J961" s="4">
        <f t="shared" si="82"/>
        <v>971.7</v>
      </c>
      <c r="K961" s="24">
        <f t="shared" si="81"/>
        <v>347.6959989954418</v>
      </c>
      <c r="L961" s="24">
        <f t="shared" si="83"/>
        <v>522.5759989954418</v>
      </c>
      <c r="M961" s="24">
        <f t="shared" si="84"/>
        <v>563.8959989954418</v>
      </c>
      <c r="N961" s="25">
        <f t="shared" si="85"/>
        <v>543.2359989954418</v>
      </c>
      <c r="O961" s="4">
        <v>25.6</v>
      </c>
      <c r="P961" s="4">
        <v>67.3</v>
      </c>
      <c r="Q961" s="4">
        <v>71.8</v>
      </c>
      <c r="AF961" s="29">
        <v>0.001</v>
      </c>
      <c r="AG961" s="25">
        <v>543.2359989954418</v>
      </c>
    </row>
    <row r="962" spans="1:33" ht="12.75">
      <c r="A962" s="1">
        <v>37071</v>
      </c>
      <c r="B962" s="19">
        <v>180</v>
      </c>
      <c r="C962" s="2">
        <v>0.632407427</v>
      </c>
      <c r="D962" s="20">
        <v>0.632407427</v>
      </c>
      <c r="E962" s="3">
        <v>9523</v>
      </c>
      <c r="F962" s="21">
        <v>0</v>
      </c>
      <c r="G962" s="68">
        <v>39.60535845</v>
      </c>
      <c r="H962" s="68">
        <v>-78.73957536</v>
      </c>
      <c r="I962" s="22">
        <v>1005.7</v>
      </c>
      <c r="J962" s="4">
        <f t="shared" si="82"/>
        <v>974.2</v>
      </c>
      <c r="K962" s="24">
        <f t="shared" si="81"/>
        <v>326.35894174479085</v>
      </c>
      <c r="L962" s="24">
        <f t="shared" si="83"/>
        <v>501.23894174479085</v>
      </c>
      <c r="M962" s="24">
        <f t="shared" si="84"/>
        <v>542.5589417447909</v>
      </c>
      <c r="N962" s="25">
        <f t="shared" si="85"/>
        <v>521.8989417447908</v>
      </c>
      <c r="O962" s="4">
        <v>25.6</v>
      </c>
      <c r="P962" s="4">
        <v>71.2</v>
      </c>
      <c r="Q962" s="4">
        <v>65.9</v>
      </c>
      <c r="AF962" s="29">
        <v>0.001</v>
      </c>
      <c r="AG962" s="25">
        <v>521.8989417447908</v>
      </c>
    </row>
    <row r="963" spans="1:33" ht="12.75">
      <c r="A963" s="1">
        <v>37071</v>
      </c>
      <c r="B963" s="19">
        <v>180</v>
      </c>
      <c r="C963" s="2">
        <v>0.632523119</v>
      </c>
      <c r="D963" s="20">
        <v>0.632523119</v>
      </c>
      <c r="E963" s="3">
        <v>9533</v>
      </c>
      <c r="F963" s="21">
        <v>0</v>
      </c>
      <c r="G963" s="68">
        <v>39.60943505</v>
      </c>
      <c r="H963" s="68">
        <v>-78.73462255</v>
      </c>
      <c r="I963" s="22">
        <v>1006.6</v>
      </c>
      <c r="J963" s="4">
        <f t="shared" si="82"/>
        <v>975.1</v>
      </c>
      <c r="K963" s="24">
        <f t="shared" si="81"/>
        <v>318.6910027247861</v>
      </c>
      <c r="L963" s="24">
        <f t="shared" si="83"/>
        <v>493.57100272478607</v>
      </c>
      <c r="M963" s="24">
        <f t="shared" si="84"/>
        <v>534.8910027247861</v>
      </c>
      <c r="N963" s="25">
        <f t="shared" si="85"/>
        <v>514.2310027247861</v>
      </c>
      <c r="O963" s="4">
        <v>25.6</v>
      </c>
      <c r="P963" s="4">
        <v>73.8</v>
      </c>
      <c r="Q963" s="4">
        <v>62.9</v>
      </c>
      <c r="AF963" s="29">
        <v>-0.003</v>
      </c>
      <c r="AG963" s="25">
        <v>514.2310027247861</v>
      </c>
    </row>
    <row r="964" spans="1:33" ht="12.75">
      <c r="A964" s="1">
        <v>37071</v>
      </c>
      <c r="B964" s="19">
        <v>180</v>
      </c>
      <c r="C964" s="2">
        <v>0.632638872</v>
      </c>
      <c r="D964" s="20">
        <v>0.632638872</v>
      </c>
      <c r="E964" s="3">
        <v>9543</v>
      </c>
      <c r="F964" s="21">
        <v>0</v>
      </c>
      <c r="G964" s="68">
        <v>39.61355062</v>
      </c>
      <c r="H964" s="68">
        <v>-78.72993057</v>
      </c>
      <c r="I964" s="22">
        <v>1009.3</v>
      </c>
      <c r="J964" s="4">
        <f t="shared" si="82"/>
        <v>977.8</v>
      </c>
      <c r="K964" s="24">
        <f t="shared" si="81"/>
        <v>295.72957818702577</v>
      </c>
      <c r="L964" s="24">
        <f t="shared" si="83"/>
        <v>470.60957818702576</v>
      </c>
      <c r="M964" s="24">
        <f t="shared" si="84"/>
        <v>511.92957818702575</v>
      </c>
      <c r="N964" s="25">
        <f t="shared" si="85"/>
        <v>491.2695781870258</v>
      </c>
      <c r="O964" s="4">
        <v>25.5</v>
      </c>
      <c r="P964" s="4">
        <v>75.5</v>
      </c>
      <c r="Q964" s="4">
        <v>61.4</v>
      </c>
      <c r="AF964" s="29">
        <v>0</v>
      </c>
      <c r="AG964" s="25">
        <v>491.2695781870258</v>
      </c>
    </row>
    <row r="965" spans="1:33" ht="12.75">
      <c r="A965" s="1">
        <v>37071</v>
      </c>
      <c r="B965" s="19">
        <v>180</v>
      </c>
      <c r="C965" s="2">
        <v>0.632754624</v>
      </c>
      <c r="D965" s="20">
        <v>0.632754624</v>
      </c>
      <c r="E965" s="3">
        <v>9553</v>
      </c>
      <c r="F965" s="21">
        <v>0</v>
      </c>
      <c r="G965" s="68">
        <v>39.61797273</v>
      </c>
      <c r="H965" s="68">
        <v>-78.7262433</v>
      </c>
      <c r="I965" s="22">
        <v>1011.3</v>
      </c>
      <c r="J965" s="4">
        <f t="shared" si="82"/>
        <v>979.8</v>
      </c>
      <c r="K965" s="24">
        <f t="shared" si="81"/>
        <v>278.7619560758931</v>
      </c>
      <c r="L965" s="24">
        <f t="shared" si="83"/>
        <v>453.6419560758931</v>
      </c>
      <c r="M965" s="24">
        <f t="shared" si="84"/>
        <v>494.9619560758931</v>
      </c>
      <c r="N965" s="25">
        <f t="shared" si="85"/>
        <v>474.30195607589314</v>
      </c>
      <c r="O965" s="4">
        <v>25.6</v>
      </c>
      <c r="P965" s="4">
        <v>75.3</v>
      </c>
      <c r="Q965" s="4">
        <v>58.4</v>
      </c>
      <c r="AF965" s="29">
        <v>0.001</v>
      </c>
      <c r="AG965" s="25">
        <v>474.30195607589314</v>
      </c>
    </row>
    <row r="966" spans="1:33" ht="12.75">
      <c r="A966" s="1">
        <v>37071</v>
      </c>
      <c r="B966" s="19">
        <v>180</v>
      </c>
      <c r="C966" s="2">
        <v>0.632870376</v>
      </c>
      <c r="D966" s="20">
        <v>0.632870376</v>
      </c>
      <c r="E966" s="3">
        <v>9563</v>
      </c>
      <c r="F966" s="21">
        <v>0</v>
      </c>
      <c r="G966" s="68">
        <v>39.6230904</v>
      </c>
      <c r="H966" s="68">
        <v>-78.72562246</v>
      </c>
      <c r="I966" s="22">
        <v>1014.6</v>
      </c>
      <c r="J966" s="4">
        <f t="shared" si="82"/>
        <v>983.1</v>
      </c>
      <c r="K966" s="24">
        <f t="shared" si="81"/>
        <v>250.84095618304252</v>
      </c>
      <c r="L966" s="24">
        <f t="shared" si="83"/>
        <v>425.7209561830425</v>
      </c>
      <c r="M966" s="24">
        <f t="shared" si="84"/>
        <v>467.0409561830425</v>
      </c>
      <c r="N966" s="25">
        <f t="shared" si="85"/>
        <v>446.3809561830425</v>
      </c>
      <c r="O966" s="4">
        <v>25.9</v>
      </c>
      <c r="P966" s="4">
        <v>72.1</v>
      </c>
      <c r="Q966" s="4">
        <v>55.6</v>
      </c>
      <c r="AF966" s="29">
        <v>0.002</v>
      </c>
      <c r="AG966" s="25">
        <v>446.3809561830425</v>
      </c>
    </row>
    <row r="967" spans="1:33" ht="12.75">
      <c r="A967" s="1">
        <v>37071</v>
      </c>
      <c r="B967" s="19">
        <v>180</v>
      </c>
      <c r="C967" s="2">
        <v>0.632986128</v>
      </c>
      <c r="D967" s="20">
        <v>0.632986128</v>
      </c>
      <c r="E967" s="3">
        <v>9573</v>
      </c>
      <c r="F967" s="21">
        <v>0</v>
      </c>
      <c r="G967" s="68">
        <v>39.62777774</v>
      </c>
      <c r="H967" s="68">
        <v>-78.72851647</v>
      </c>
      <c r="I967" s="22">
        <v>1014.6</v>
      </c>
      <c r="J967" s="4">
        <f t="shared" si="82"/>
        <v>983.1</v>
      </c>
      <c r="K967" s="24">
        <f t="shared" si="81"/>
        <v>250.84095618304252</v>
      </c>
      <c r="L967" s="24">
        <f t="shared" si="83"/>
        <v>425.7209561830425</v>
      </c>
      <c r="M967" s="24">
        <f t="shared" si="84"/>
        <v>467.0409561830425</v>
      </c>
      <c r="N967" s="25">
        <f t="shared" si="85"/>
        <v>446.3809561830425</v>
      </c>
      <c r="O967" s="4">
        <v>25.7</v>
      </c>
      <c r="P967" s="4">
        <v>67.9</v>
      </c>
      <c r="Q967" s="4">
        <v>50.9</v>
      </c>
      <c r="AF967" s="29">
        <v>-0.003</v>
      </c>
      <c r="AG967" s="25">
        <v>446.3809561830425</v>
      </c>
    </row>
    <row r="968" spans="1:33" ht="12.75">
      <c r="A968" s="1">
        <v>37071</v>
      </c>
      <c r="B968" s="19">
        <v>180</v>
      </c>
      <c r="C968" s="2">
        <v>0.633101881</v>
      </c>
      <c r="D968" s="20">
        <v>0.633101881</v>
      </c>
      <c r="E968" s="3">
        <v>9583</v>
      </c>
      <c r="F968" s="21">
        <v>0</v>
      </c>
      <c r="G968" s="68">
        <v>39.63132296</v>
      </c>
      <c r="H968" s="68">
        <v>-78.73299567</v>
      </c>
      <c r="I968" s="22">
        <v>1019</v>
      </c>
      <c r="J968" s="4">
        <f t="shared" si="82"/>
        <v>987.5</v>
      </c>
      <c r="K968" s="24">
        <f aca="true" t="shared" si="86" ref="K968:K982">(8303.951372*(LN(1013.25/J968)))</f>
        <v>213.75839578927256</v>
      </c>
      <c r="L968" s="24">
        <f t="shared" si="83"/>
        <v>388.6383957892725</v>
      </c>
      <c r="M968" s="24">
        <f t="shared" si="84"/>
        <v>429.9583957892726</v>
      </c>
      <c r="N968" s="25">
        <f t="shared" si="85"/>
        <v>409.29839578927255</v>
      </c>
      <c r="O968" s="4">
        <v>26</v>
      </c>
      <c r="P968" s="4">
        <v>67.2</v>
      </c>
      <c r="Q968" s="4">
        <v>54.6</v>
      </c>
      <c r="AF968" s="29">
        <v>0.002</v>
      </c>
      <c r="AG968" s="25">
        <v>409.29839578927255</v>
      </c>
    </row>
    <row r="969" spans="1:33" ht="12.75">
      <c r="A969" s="1">
        <v>37071</v>
      </c>
      <c r="B969" s="19">
        <v>180</v>
      </c>
      <c r="C969" s="2">
        <v>0.633217573</v>
      </c>
      <c r="D969" s="20">
        <v>0.633217573</v>
      </c>
      <c r="E969" s="3">
        <v>9593</v>
      </c>
      <c r="F969" s="21">
        <v>0</v>
      </c>
      <c r="G969" s="68">
        <v>39.63303663</v>
      </c>
      <c r="H969" s="68">
        <v>-78.73838798</v>
      </c>
      <c r="I969" s="22">
        <v>1026.4</v>
      </c>
      <c r="J969" s="4">
        <f aca="true" t="shared" si="87" ref="J969:J981">(I969-31.5)</f>
        <v>994.9000000000001</v>
      </c>
      <c r="K969" s="24">
        <f t="shared" si="86"/>
        <v>151.76331349534024</v>
      </c>
      <c r="L969" s="24">
        <f aca="true" t="shared" si="88" ref="L969:L982">(K969+174.88)</f>
        <v>326.64331349534024</v>
      </c>
      <c r="M969" s="24">
        <f aca="true" t="shared" si="89" ref="M969:M982">(K969+216.2)</f>
        <v>367.96331349534023</v>
      </c>
      <c r="N969" s="25">
        <f aca="true" t="shared" si="90" ref="N969:N982">AVERAGE(L969:M969)</f>
        <v>347.30331349534026</v>
      </c>
      <c r="O969" s="4">
        <v>26.5</v>
      </c>
      <c r="P969" s="4">
        <v>68.8</v>
      </c>
      <c r="Q969" s="4">
        <v>59</v>
      </c>
      <c r="AF969" s="29">
        <v>0.001</v>
      </c>
      <c r="AG969" s="25">
        <v>347.30331349534026</v>
      </c>
    </row>
    <row r="970" spans="1:33" ht="12.75">
      <c r="A970" s="1">
        <v>37071</v>
      </c>
      <c r="B970" s="19">
        <v>180</v>
      </c>
      <c r="C970" s="2">
        <v>0.633333325</v>
      </c>
      <c r="D970" s="20">
        <v>0.633333325</v>
      </c>
      <c r="E970" s="3">
        <v>9603</v>
      </c>
      <c r="F970" s="21">
        <v>0</v>
      </c>
      <c r="G970" s="68">
        <v>39.63155955</v>
      </c>
      <c r="H970" s="68">
        <v>-78.7436749</v>
      </c>
      <c r="I970" s="22">
        <v>1033.5</v>
      </c>
      <c r="J970" s="4">
        <f t="shared" si="87"/>
        <v>1002</v>
      </c>
      <c r="K970" s="24">
        <f t="shared" si="86"/>
        <v>92.71348307256487</v>
      </c>
      <c r="L970" s="24">
        <f t="shared" si="88"/>
        <v>267.5934830725649</v>
      </c>
      <c r="M970" s="24">
        <f t="shared" si="89"/>
        <v>308.9134830725649</v>
      </c>
      <c r="N970" s="25">
        <f t="shared" si="90"/>
        <v>288.2534830725649</v>
      </c>
      <c r="O970" s="4">
        <v>26.9</v>
      </c>
      <c r="P970" s="4">
        <v>70.7</v>
      </c>
      <c r="Q970" s="4">
        <v>60.1</v>
      </c>
      <c r="AF970" s="29">
        <v>0.002</v>
      </c>
      <c r="AG970" s="25">
        <v>288.2534830725649</v>
      </c>
    </row>
    <row r="971" spans="1:33" ht="12.75">
      <c r="A971" s="1">
        <v>37071</v>
      </c>
      <c r="B971" s="19">
        <v>180</v>
      </c>
      <c r="C971" s="2">
        <v>0.633449078</v>
      </c>
      <c r="D971" s="20">
        <v>0.633449078</v>
      </c>
      <c r="E971" s="3">
        <v>9613</v>
      </c>
      <c r="F971" s="21">
        <v>0</v>
      </c>
      <c r="G971" s="68">
        <v>39.62773093</v>
      </c>
      <c r="H971" s="68">
        <v>-78.74801301</v>
      </c>
      <c r="I971" s="22">
        <v>1038.4</v>
      </c>
      <c r="J971" s="4">
        <f t="shared" si="87"/>
        <v>1006.9000000000001</v>
      </c>
      <c r="K971" s="24">
        <f t="shared" si="86"/>
        <v>52.20430649238977</v>
      </c>
      <c r="L971" s="24">
        <f t="shared" si="88"/>
        <v>227.08430649238977</v>
      </c>
      <c r="M971" s="24">
        <f t="shared" si="89"/>
        <v>268.40430649238976</v>
      </c>
      <c r="N971" s="25">
        <f t="shared" si="90"/>
        <v>247.74430649238977</v>
      </c>
      <c r="O971" s="4">
        <v>27.4</v>
      </c>
      <c r="P971" s="4">
        <v>73.5</v>
      </c>
      <c r="Q971" s="4">
        <v>59.9</v>
      </c>
      <c r="AF971" s="29">
        <v>0.001</v>
      </c>
      <c r="AG971" s="25">
        <v>247.74430649238977</v>
      </c>
    </row>
    <row r="972" spans="1:33" ht="12.75">
      <c r="A972" s="1">
        <v>37071</v>
      </c>
      <c r="B972" s="19">
        <v>180</v>
      </c>
      <c r="C972" s="2">
        <v>0.63356483</v>
      </c>
      <c r="D972" s="20">
        <v>0.63356483</v>
      </c>
      <c r="E972" s="3">
        <v>9623</v>
      </c>
      <c r="F972" s="21">
        <v>0</v>
      </c>
      <c r="G972" s="68">
        <v>39.62349844</v>
      </c>
      <c r="H972" s="68">
        <v>-78.751713</v>
      </c>
      <c r="I972" s="22">
        <v>1041.6</v>
      </c>
      <c r="J972" s="4">
        <f t="shared" si="87"/>
        <v>1010.0999999999999</v>
      </c>
      <c r="K972" s="24">
        <f t="shared" si="86"/>
        <v>25.855603780308652</v>
      </c>
      <c r="L972" s="24">
        <f t="shared" si="88"/>
        <v>200.73560378030865</v>
      </c>
      <c r="M972" s="24">
        <f t="shared" si="89"/>
        <v>242.05560378030864</v>
      </c>
      <c r="N972" s="25">
        <f t="shared" si="90"/>
        <v>221.39560378030865</v>
      </c>
      <c r="O972" s="4">
        <v>27.2</v>
      </c>
      <c r="P972" s="4">
        <v>73.2</v>
      </c>
      <c r="Q972" s="4">
        <v>57.5</v>
      </c>
      <c r="AF972" s="29">
        <v>0.001</v>
      </c>
      <c r="AG972" s="25">
        <v>221.39560378030865</v>
      </c>
    </row>
    <row r="973" spans="1:33" ht="12.75">
      <c r="A973" s="1">
        <v>37071</v>
      </c>
      <c r="B973" s="19">
        <v>180</v>
      </c>
      <c r="C973" s="2">
        <v>0.633680582</v>
      </c>
      <c r="D973" s="20">
        <v>0.633680582</v>
      </c>
      <c r="E973" s="3">
        <v>9633</v>
      </c>
      <c r="F973" s="21">
        <v>0</v>
      </c>
      <c r="G973" s="68">
        <v>39.61996288</v>
      </c>
      <c r="H973" s="68">
        <v>-78.75559254</v>
      </c>
      <c r="I973" s="22">
        <v>1042.6</v>
      </c>
      <c r="J973" s="4">
        <f t="shared" si="87"/>
        <v>1011.0999999999999</v>
      </c>
      <c r="K973" s="24">
        <f t="shared" si="86"/>
        <v>17.63875037682886</v>
      </c>
      <c r="L973" s="24">
        <f t="shared" si="88"/>
        <v>192.51875037682885</v>
      </c>
      <c r="M973" s="24">
        <f t="shared" si="89"/>
        <v>233.83875037682884</v>
      </c>
      <c r="N973" s="25">
        <f t="shared" si="90"/>
        <v>213.17875037682884</v>
      </c>
      <c r="O973" s="4">
        <v>27.4</v>
      </c>
      <c r="P973" s="4">
        <v>73.7</v>
      </c>
      <c r="Q973" s="4">
        <v>60</v>
      </c>
      <c r="AF973" s="29">
        <v>0.002</v>
      </c>
      <c r="AG973" s="25">
        <v>213.17875037682884</v>
      </c>
    </row>
    <row r="974" spans="1:33" ht="12.75">
      <c r="A974" s="1">
        <v>37071</v>
      </c>
      <c r="B974" s="19">
        <v>180</v>
      </c>
      <c r="C974" s="2">
        <v>0.633796275</v>
      </c>
      <c r="D974" s="20">
        <v>0.633796275</v>
      </c>
      <c r="E974" s="3">
        <v>9643</v>
      </c>
      <c r="F974" s="21">
        <v>0</v>
      </c>
      <c r="G974" s="68">
        <v>39.61701516</v>
      </c>
      <c r="H974" s="68">
        <v>-78.75863483</v>
      </c>
      <c r="I974" s="22">
        <v>1041.8</v>
      </c>
      <c r="J974" s="4">
        <f t="shared" si="87"/>
        <v>1010.3</v>
      </c>
      <c r="K974" s="24">
        <f t="shared" si="86"/>
        <v>24.21158251736597</v>
      </c>
      <c r="L974" s="24">
        <f t="shared" si="88"/>
        <v>199.09158251736596</v>
      </c>
      <c r="M974" s="24">
        <f t="shared" si="89"/>
        <v>240.41158251736596</v>
      </c>
      <c r="N974" s="25">
        <f t="shared" si="90"/>
        <v>219.75158251736596</v>
      </c>
      <c r="O974" s="4">
        <v>27.5</v>
      </c>
      <c r="P974" s="4">
        <v>75.5</v>
      </c>
      <c r="Q974" s="4">
        <v>61.6</v>
      </c>
      <c r="AF974" s="29">
        <v>0.001</v>
      </c>
      <c r="AG974" s="25">
        <v>219.75158251736596</v>
      </c>
    </row>
    <row r="975" spans="1:33" ht="12.75">
      <c r="A975" s="1">
        <v>37071</v>
      </c>
      <c r="B975" s="19">
        <v>180</v>
      </c>
      <c r="C975" s="2">
        <v>0.633912027</v>
      </c>
      <c r="D975" s="20">
        <v>0.633912027</v>
      </c>
      <c r="E975" s="3">
        <v>9653</v>
      </c>
      <c r="F975" s="21">
        <v>0</v>
      </c>
      <c r="G975" s="68">
        <v>39.61464899</v>
      </c>
      <c r="H975" s="68">
        <v>-78.76107871</v>
      </c>
      <c r="I975" s="22">
        <v>1042.2</v>
      </c>
      <c r="J975" s="4">
        <f t="shared" si="87"/>
        <v>1010.7</v>
      </c>
      <c r="K975" s="24">
        <f t="shared" si="86"/>
        <v>20.924516122340915</v>
      </c>
      <c r="L975" s="24">
        <f t="shared" si="88"/>
        <v>195.8045161223409</v>
      </c>
      <c r="M975" s="24">
        <f t="shared" si="89"/>
        <v>237.1245161223409</v>
      </c>
      <c r="N975" s="25">
        <f t="shared" si="90"/>
        <v>216.4645161223409</v>
      </c>
      <c r="O975" s="4">
        <v>27</v>
      </c>
      <c r="P975" s="4">
        <v>74</v>
      </c>
      <c r="Q975" s="4">
        <v>57.4</v>
      </c>
      <c r="AF975" s="29">
        <v>0.001</v>
      </c>
      <c r="AG975" s="25">
        <v>216.4645161223409</v>
      </c>
    </row>
    <row r="976" spans="1:33" ht="12.75">
      <c r="A976" s="1">
        <v>37071</v>
      </c>
      <c r="B976" s="19">
        <v>180</v>
      </c>
      <c r="C976" s="2">
        <v>0.634027779</v>
      </c>
      <c r="D976" s="20">
        <v>0.634027779</v>
      </c>
      <c r="E976" s="3">
        <v>9663</v>
      </c>
      <c r="F976" s="21">
        <v>0</v>
      </c>
      <c r="G976" s="68">
        <v>39.61319705</v>
      </c>
      <c r="H976" s="68">
        <v>-78.7627018</v>
      </c>
      <c r="I976" s="22">
        <v>1042.1</v>
      </c>
      <c r="J976" s="4">
        <f t="shared" si="87"/>
        <v>1010.5999999999999</v>
      </c>
      <c r="K976" s="24">
        <f t="shared" si="86"/>
        <v>21.746160744986778</v>
      </c>
      <c r="L976" s="24">
        <f t="shared" si="88"/>
        <v>196.62616074498678</v>
      </c>
      <c r="M976" s="24">
        <f t="shared" si="89"/>
        <v>237.94616074498677</v>
      </c>
      <c r="N976" s="25">
        <f t="shared" si="90"/>
        <v>217.28616074498677</v>
      </c>
      <c r="O976" s="4">
        <v>27.2</v>
      </c>
      <c r="P976" s="4">
        <v>74.1</v>
      </c>
      <c r="AF976" s="29">
        <v>0.002</v>
      </c>
      <c r="AG976" s="25">
        <v>217.28616074498677</v>
      </c>
    </row>
    <row r="977" spans="1:33" ht="12.75">
      <c r="A977" s="1">
        <v>37071</v>
      </c>
      <c r="B977" s="19">
        <v>180</v>
      </c>
      <c r="C977" s="2">
        <v>0.634143531</v>
      </c>
      <c r="D977" s="20">
        <v>0.634143531</v>
      </c>
      <c r="E977" s="3">
        <v>9673</v>
      </c>
      <c r="F977" s="21">
        <v>0</v>
      </c>
      <c r="G977" s="68">
        <v>39.61283533</v>
      </c>
      <c r="H977" s="68">
        <v>-78.76332258</v>
      </c>
      <c r="I977" s="22">
        <v>1041.9</v>
      </c>
      <c r="J977" s="4">
        <f t="shared" si="87"/>
        <v>1010.4000000000001</v>
      </c>
      <c r="K977" s="24">
        <f t="shared" si="86"/>
        <v>23.38969392640238</v>
      </c>
      <c r="L977" s="24">
        <f t="shared" si="88"/>
        <v>198.26969392640237</v>
      </c>
      <c r="M977" s="24">
        <f t="shared" si="89"/>
        <v>239.58969392640236</v>
      </c>
      <c r="N977" s="25">
        <f t="shared" si="90"/>
        <v>218.92969392640236</v>
      </c>
      <c r="O977" s="4">
        <v>27.5</v>
      </c>
      <c r="P977" s="4">
        <v>73.8</v>
      </c>
      <c r="AF977" s="29">
        <v>0.002</v>
      </c>
      <c r="AG977" s="25">
        <v>218.92969392640236</v>
      </c>
    </row>
    <row r="978" spans="1:33" ht="12.75">
      <c r="A978" s="1">
        <v>37071</v>
      </c>
      <c r="B978" s="19">
        <v>180</v>
      </c>
      <c r="C978" s="2">
        <v>0.634259284</v>
      </c>
      <c r="D978" s="20">
        <v>0.634259284</v>
      </c>
      <c r="E978" s="3">
        <v>9683</v>
      </c>
      <c r="F978" s="21">
        <v>0</v>
      </c>
      <c r="G978" s="68">
        <v>39.61312875</v>
      </c>
      <c r="H978" s="68">
        <v>-78.76346604</v>
      </c>
      <c r="I978" s="22">
        <v>1042</v>
      </c>
      <c r="J978" s="4">
        <f t="shared" si="87"/>
        <v>1010.5</v>
      </c>
      <c r="K978" s="24">
        <f t="shared" si="86"/>
        <v>22.56788667431019</v>
      </c>
      <c r="L978" s="24">
        <f t="shared" si="88"/>
        <v>197.44788667431018</v>
      </c>
      <c r="M978" s="24">
        <f t="shared" si="89"/>
        <v>238.76788667431018</v>
      </c>
      <c r="N978" s="25">
        <f t="shared" si="90"/>
        <v>218.10788667431018</v>
      </c>
      <c r="O978" s="4">
        <v>27.8</v>
      </c>
      <c r="P978" s="4">
        <v>73.8</v>
      </c>
      <c r="AF978" s="29">
        <v>0.001</v>
      </c>
      <c r="AG978" s="25">
        <v>218.10788667431018</v>
      </c>
    </row>
    <row r="979" spans="1:33" ht="12.75">
      <c r="A979" s="1">
        <v>37071</v>
      </c>
      <c r="B979" s="19">
        <v>180</v>
      </c>
      <c r="C979" s="2">
        <v>0.634374976</v>
      </c>
      <c r="D979" s="20">
        <v>0.634374976</v>
      </c>
      <c r="E979" s="3">
        <v>9693</v>
      </c>
      <c r="F979" s="21">
        <v>0</v>
      </c>
      <c r="G979" s="68">
        <v>39.61334303</v>
      </c>
      <c r="H979" s="68">
        <v>-78.76374432</v>
      </c>
      <c r="I979" s="22">
        <v>1042.1</v>
      </c>
      <c r="J979" s="4">
        <f t="shared" si="87"/>
        <v>1010.5999999999999</v>
      </c>
      <c r="K979" s="24">
        <f t="shared" si="86"/>
        <v>21.746160744986778</v>
      </c>
      <c r="L979" s="24">
        <f t="shared" si="88"/>
        <v>196.62616074498678</v>
      </c>
      <c r="M979" s="24">
        <f t="shared" si="89"/>
        <v>237.94616074498677</v>
      </c>
      <c r="N979" s="25">
        <f t="shared" si="90"/>
        <v>217.28616074498677</v>
      </c>
      <c r="O979" s="4">
        <v>28</v>
      </c>
      <c r="P979" s="4">
        <v>73.3</v>
      </c>
      <c r="AF979" s="29">
        <v>0</v>
      </c>
      <c r="AG979" s="25">
        <v>217.28616074498677</v>
      </c>
    </row>
    <row r="980" spans="1:33" ht="12.75">
      <c r="A980" s="1">
        <v>37071</v>
      </c>
      <c r="B980" s="19">
        <v>180</v>
      </c>
      <c r="C980" s="2">
        <v>0.634490728</v>
      </c>
      <c r="D980" s="20">
        <v>0.634490728</v>
      </c>
      <c r="E980" s="3">
        <v>9703</v>
      </c>
      <c r="F980" s="21">
        <v>0</v>
      </c>
      <c r="G980" s="68">
        <v>39.61365297</v>
      </c>
      <c r="H980" s="68">
        <v>-78.76377776</v>
      </c>
      <c r="I980" s="22">
        <v>1041.9</v>
      </c>
      <c r="J980" s="4">
        <f t="shared" si="87"/>
        <v>1010.4000000000001</v>
      </c>
      <c r="K980" s="24">
        <f t="shared" si="86"/>
        <v>23.38969392640238</v>
      </c>
      <c r="L980" s="24">
        <f t="shared" si="88"/>
        <v>198.26969392640237</v>
      </c>
      <c r="M980" s="24">
        <f t="shared" si="89"/>
        <v>239.58969392640236</v>
      </c>
      <c r="N980" s="25">
        <f t="shared" si="90"/>
        <v>218.92969392640236</v>
      </c>
      <c r="O980" s="4">
        <v>28</v>
      </c>
      <c r="P980" s="4">
        <v>73.9</v>
      </c>
      <c r="AF980" s="29">
        <v>0.001</v>
      </c>
      <c r="AG980" s="25">
        <v>218.92969392640236</v>
      </c>
    </row>
    <row r="981" spans="1:33" ht="12.75">
      <c r="A981" s="1">
        <v>37071</v>
      </c>
      <c r="B981" s="19">
        <v>180</v>
      </c>
      <c r="C981" s="2">
        <v>0.634606481</v>
      </c>
      <c r="D981" s="20">
        <v>0.634606481</v>
      </c>
      <c r="E981" s="3">
        <v>9713</v>
      </c>
      <c r="F981" s="21">
        <v>0</v>
      </c>
      <c r="G981" s="68">
        <v>39.61402288</v>
      </c>
      <c r="H981" s="68">
        <v>-78.76370456</v>
      </c>
      <c r="I981" s="22">
        <v>1041.9</v>
      </c>
      <c r="J981" s="4">
        <f t="shared" si="87"/>
        <v>1010.4000000000001</v>
      </c>
      <c r="K981" s="24">
        <f t="shared" si="86"/>
        <v>23.38969392640238</v>
      </c>
      <c r="L981" s="24">
        <f t="shared" si="88"/>
        <v>198.26969392640237</v>
      </c>
      <c r="M981" s="24">
        <f t="shared" si="89"/>
        <v>239.58969392640236</v>
      </c>
      <c r="N981" s="25">
        <f t="shared" si="90"/>
        <v>218.92969392640236</v>
      </c>
      <c r="O981" s="4">
        <v>27.8</v>
      </c>
      <c r="P981" s="4">
        <v>72.5</v>
      </c>
      <c r="AF981" s="29">
        <v>0.001</v>
      </c>
      <c r="AG981" s="25">
        <v>218.92969392640236</v>
      </c>
    </row>
    <row r="982" spans="1:33" ht="12.75">
      <c r="A982" s="1">
        <v>37071</v>
      </c>
      <c r="B982" s="19">
        <v>180</v>
      </c>
      <c r="C982" s="2">
        <v>0.634664357</v>
      </c>
      <c r="D982" s="20">
        <v>0.634664357</v>
      </c>
      <c r="E982" s="3">
        <v>9718</v>
      </c>
      <c r="F982" s="21">
        <v>0</v>
      </c>
      <c r="G982" s="68">
        <v>39.61423057</v>
      </c>
      <c r="H982" s="68">
        <v>-78.76365509</v>
      </c>
      <c r="I982" s="22">
        <v>1041.9</v>
      </c>
      <c r="J982" s="4">
        <f>(I982-31.5)</f>
        <v>1010.4000000000001</v>
      </c>
      <c r="K982" s="24">
        <f t="shared" si="86"/>
        <v>23.38969392640238</v>
      </c>
      <c r="L982" s="24">
        <f t="shared" si="88"/>
        <v>198.26969392640237</v>
      </c>
      <c r="M982" s="24">
        <f t="shared" si="89"/>
        <v>239.58969392640236</v>
      </c>
      <c r="N982" s="25">
        <f t="shared" si="90"/>
        <v>218.92969392640236</v>
      </c>
      <c r="O982" s="4">
        <v>27.7</v>
      </c>
      <c r="P982" s="4">
        <v>72.4</v>
      </c>
      <c r="AF982" s="29">
        <v>0.001</v>
      </c>
      <c r="AG982" s="25">
        <v>218.92969392640236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22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8515625" style="0" customWidth="1"/>
  </cols>
  <sheetData>
    <row r="2" spans="1:4" ht="12.75">
      <c r="A2" t="s">
        <v>243</v>
      </c>
      <c r="B2" t="s">
        <v>244</v>
      </c>
      <c r="C2" t="s">
        <v>245</v>
      </c>
      <c r="D2" t="s">
        <v>246</v>
      </c>
    </row>
    <row r="3" spans="1:2" ht="12.75">
      <c r="A3" t="s">
        <v>247</v>
      </c>
      <c r="B3">
        <v>2.07</v>
      </c>
    </row>
    <row r="5" spans="1:4" ht="12.75">
      <c r="A5" t="s">
        <v>248</v>
      </c>
      <c r="B5" t="s">
        <v>249</v>
      </c>
      <c r="C5" t="s">
        <v>250</v>
      </c>
      <c r="D5" t="s">
        <v>251</v>
      </c>
    </row>
    <row r="6" spans="1:4" ht="12.75">
      <c r="A6" t="s">
        <v>252</v>
      </c>
      <c r="B6" t="s">
        <v>253</v>
      </c>
      <c r="C6">
        <v>84</v>
      </c>
      <c r="D6">
        <v>121</v>
      </c>
    </row>
    <row r="8" spans="1:2" ht="12.75">
      <c r="A8" t="s">
        <v>254</v>
      </c>
      <c r="B8" t="s">
        <v>255</v>
      </c>
    </row>
    <row r="9" spans="1:3" ht="12.75">
      <c r="A9" t="s">
        <v>256</v>
      </c>
      <c r="B9" t="s">
        <v>257</v>
      </c>
      <c r="C9" t="s">
        <v>258</v>
      </c>
    </row>
    <row r="11" spans="1:4" ht="12.75">
      <c r="A11" t="s">
        <v>259</v>
      </c>
      <c r="B11" t="s">
        <v>260</v>
      </c>
      <c r="C11" t="s">
        <v>261</v>
      </c>
      <c r="D11" t="s">
        <v>262</v>
      </c>
    </row>
    <row r="12" spans="1:4" ht="12.75">
      <c r="A12" t="s">
        <v>263</v>
      </c>
      <c r="B12" t="s">
        <v>264</v>
      </c>
      <c r="C12" s="57">
        <v>37071</v>
      </c>
      <c r="D12" s="58">
        <v>0.5188425925925926</v>
      </c>
    </row>
    <row r="13" spans="1:4" ht="12.75">
      <c r="A13" t="s">
        <v>265</v>
      </c>
      <c r="B13" t="s">
        <v>266</v>
      </c>
      <c r="C13" s="57">
        <v>37071</v>
      </c>
      <c r="D13" s="58">
        <v>0.5189699074074073</v>
      </c>
    </row>
    <row r="14" spans="1:4" ht="12.75">
      <c r="A14" t="s">
        <v>267</v>
      </c>
      <c r="B14" t="s">
        <v>268</v>
      </c>
      <c r="C14" s="57">
        <v>37071</v>
      </c>
      <c r="D14" s="58">
        <v>0.5190856481481482</v>
      </c>
    </row>
    <row r="15" spans="1:4" ht="12.75">
      <c r="A15" t="s">
        <v>269</v>
      </c>
      <c r="B15" t="s">
        <v>270</v>
      </c>
      <c r="C15" s="57">
        <v>37071</v>
      </c>
      <c r="D15" s="58">
        <v>0.5192245370370371</v>
      </c>
    </row>
    <row r="16" spans="1:4" ht="12.75">
      <c r="A16" t="s">
        <v>269</v>
      </c>
      <c r="B16" t="s">
        <v>271</v>
      </c>
      <c r="C16" s="57">
        <v>37071</v>
      </c>
      <c r="D16" s="58">
        <v>0.5193402777777778</v>
      </c>
    </row>
    <row r="17" spans="1:4" ht="12.75">
      <c r="A17" t="s">
        <v>272</v>
      </c>
      <c r="B17" t="s">
        <v>270</v>
      </c>
      <c r="C17" s="57">
        <v>37071</v>
      </c>
      <c r="D17" s="58">
        <v>0.5194791666666666</v>
      </c>
    </row>
    <row r="18" spans="1:4" ht="12.75">
      <c r="A18" t="s">
        <v>272</v>
      </c>
      <c r="B18" t="s">
        <v>273</v>
      </c>
      <c r="C18" s="57">
        <v>37071</v>
      </c>
      <c r="D18" s="58">
        <v>0.5195949074074074</v>
      </c>
    </row>
    <row r="19" spans="1:4" ht="12.75">
      <c r="A19" t="s">
        <v>272</v>
      </c>
      <c r="B19" t="s">
        <v>273</v>
      </c>
      <c r="C19" s="57">
        <v>37071</v>
      </c>
      <c r="D19" s="58">
        <v>0.5197222222222222</v>
      </c>
    </row>
    <row r="20" spans="1:4" ht="12.75">
      <c r="A20" t="s">
        <v>274</v>
      </c>
      <c r="B20" t="s">
        <v>273</v>
      </c>
      <c r="C20" s="57">
        <v>37071</v>
      </c>
      <c r="D20" s="58">
        <v>0.5198495370370371</v>
      </c>
    </row>
    <row r="21" spans="1:4" ht="12.75">
      <c r="A21" t="s">
        <v>265</v>
      </c>
      <c r="B21" t="s">
        <v>275</v>
      </c>
      <c r="C21" s="57">
        <v>37071</v>
      </c>
      <c r="D21" s="58">
        <v>0.5199884259259259</v>
      </c>
    </row>
    <row r="22" spans="1:4" ht="12.75">
      <c r="A22" t="s">
        <v>276</v>
      </c>
      <c r="B22" t="s">
        <v>277</v>
      </c>
      <c r="C22" s="57">
        <v>37071</v>
      </c>
      <c r="D22" s="58">
        <v>0.5201273148148148</v>
      </c>
    </row>
    <row r="23" spans="1:4" ht="12.75">
      <c r="A23" t="s">
        <v>276</v>
      </c>
      <c r="B23" t="s">
        <v>264</v>
      </c>
      <c r="C23" s="57">
        <v>37071</v>
      </c>
      <c r="D23" s="58">
        <v>0.5202430555555556</v>
      </c>
    </row>
    <row r="24" spans="1:4" ht="12.75">
      <c r="A24" t="s">
        <v>274</v>
      </c>
      <c r="B24" t="s">
        <v>278</v>
      </c>
      <c r="C24" s="57">
        <v>37071</v>
      </c>
      <c r="D24" s="58">
        <v>0.5203703703703704</v>
      </c>
    </row>
    <row r="25" spans="1:4" ht="12.75">
      <c r="A25" t="s">
        <v>279</v>
      </c>
      <c r="B25" t="s">
        <v>280</v>
      </c>
      <c r="C25" s="57">
        <v>37071</v>
      </c>
      <c r="D25" s="58">
        <v>0.5204861111111111</v>
      </c>
    </row>
    <row r="26" spans="1:4" ht="12.75">
      <c r="A26" t="s">
        <v>281</v>
      </c>
      <c r="B26" t="s">
        <v>282</v>
      </c>
      <c r="C26" s="57">
        <v>37071</v>
      </c>
      <c r="D26" s="58">
        <v>0.5206018518518518</v>
      </c>
    </row>
    <row r="27" spans="1:4" ht="12.75">
      <c r="A27" t="s">
        <v>283</v>
      </c>
      <c r="B27" t="s">
        <v>284</v>
      </c>
      <c r="C27" s="57">
        <v>37071</v>
      </c>
      <c r="D27" s="58">
        <v>0.5207291666666667</v>
      </c>
    </row>
    <row r="28" spans="1:4" ht="12.75">
      <c r="A28" t="s">
        <v>276</v>
      </c>
      <c r="B28" t="s">
        <v>277</v>
      </c>
      <c r="C28" s="57">
        <v>37071</v>
      </c>
      <c r="D28" s="58">
        <v>0.5208449074074074</v>
      </c>
    </row>
    <row r="29" spans="1:4" ht="12.75">
      <c r="A29" t="s">
        <v>283</v>
      </c>
      <c r="B29" t="s">
        <v>285</v>
      </c>
      <c r="C29" s="57">
        <v>37071</v>
      </c>
      <c r="D29" s="58">
        <v>0.5209837962962963</v>
      </c>
    </row>
    <row r="30" spans="1:4" ht="12.75">
      <c r="A30" t="s">
        <v>283</v>
      </c>
      <c r="B30" t="s">
        <v>286</v>
      </c>
      <c r="C30" s="57">
        <v>37071</v>
      </c>
      <c r="D30" s="58">
        <v>0.5211111111111111</v>
      </c>
    </row>
    <row r="31" spans="1:4" ht="12.75">
      <c r="A31" t="s">
        <v>287</v>
      </c>
      <c r="B31" t="s">
        <v>266</v>
      </c>
      <c r="C31" s="57">
        <v>37071</v>
      </c>
      <c r="D31" s="58">
        <v>0.5212731481481482</v>
      </c>
    </row>
    <row r="32" spans="1:4" ht="12.75">
      <c r="A32" t="s">
        <v>283</v>
      </c>
      <c r="B32" t="s">
        <v>282</v>
      </c>
      <c r="C32" s="57">
        <v>37071</v>
      </c>
      <c r="D32" s="58">
        <v>0.5213888888888889</v>
      </c>
    </row>
    <row r="33" spans="1:4" ht="12.75">
      <c r="A33" t="s">
        <v>288</v>
      </c>
      <c r="B33" t="s">
        <v>289</v>
      </c>
      <c r="C33" s="57">
        <v>37071</v>
      </c>
      <c r="D33" s="58">
        <v>0.5215046296296296</v>
      </c>
    </row>
    <row r="34" spans="1:4" ht="12.75">
      <c r="A34" t="s">
        <v>290</v>
      </c>
      <c r="B34" t="s">
        <v>266</v>
      </c>
      <c r="C34" s="57">
        <v>37071</v>
      </c>
      <c r="D34" s="58">
        <v>0.5216319444444445</v>
      </c>
    </row>
    <row r="35" spans="1:4" ht="12.75">
      <c r="A35" t="s">
        <v>290</v>
      </c>
      <c r="B35" t="s">
        <v>291</v>
      </c>
      <c r="C35" s="57">
        <v>37071</v>
      </c>
      <c r="D35" s="58">
        <v>0.5217824074074074</v>
      </c>
    </row>
    <row r="36" spans="1:4" ht="12.75">
      <c r="A36" t="s">
        <v>292</v>
      </c>
      <c r="B36" t="s">
        <v>293</v>
      </c>
      <c r="C36" s="57">
        <v>37071</v>
      </c>
      <c r="D36" s="58">
        <v>0.5218981481481482</v>
      </c>
    </row>
    <row r="37" spans="1:4" ht="12.75">
      <c r="A37" t="s">
        <v>294</v>
      </c>
      <c r="B37" t="s">
        <v>295</v>
      </c>
      <c r="C37" s="57">
        <v>37071</v>
      </c>
      <c r="D37" s="58">
        <v>0.522037037037037</v>
      </c>
    </row>
    <row r="38" spans="1:4" ht="12.75">
      <c r="A38" t="s">
        <v>272</v>
      </c>
      <c r="B38" t="s">
        <v>296</v>
      </c>
      <c r="C38" s="57">
        <v>37071</v>
      </c>
      <c r="D38" s="58">
        <v>0.5221643518518518</v>
      </c>
    </row>
    <row r="39" spans="1:4" ht="12.75">
      <c r="A39" t="s">
        <v>297</v>
      </c>
      <c r="B39" t="s">
        <v>298</v>
      </c>
      <c r="C39" s="57">
        <v>37071</v>
      </c>
      <c r="D39" s="58">
        <v>0.5222916666666667</v>
      </c>
    </row>
    <row r="40" spans="1:4" ht="12.75">
      <c r="A40" t="s">
        <v>299</v>
      </c>
      <c r="B40" t="s">
        <v>300</v>
      </c>
      <c r="C40" s="57">
        <v>37071</v>
      </c>
      <c r="D40" s="58">
        <v>0.5224189814814815</v>
      </c>
    </row>
    <row r="41" spans="1:4" ht="12.75">
      <c r="A41" t="s">
        <v>301</v>
      </c>
      <c r="B41" t="s">
        <v>302</v>
      </c>
      <c r="C41" s="57">
        <v>37071</v>
      </c>
      <c r="D41" s="58">
        <v>0.5225347222222222</v>
      </c>
    </row>
    <row r="42" spans="1:4" ht="12.75">
      <c r="A42" t="s">
        <v>303</v>
      </c>
      <c r="B42" t="s">
        <v>304</v>
      </c>
      <c r="C42" s="57">
        <v>37071</v>
      </c>
      <c r="D42" s="58">
        <v>0.5226620370370371</v>
      </c>
    </row>
    <row r="43" spans="1:4" ht="12.75">
      <c r="A43" t="s">
        <v>305</v>
      </c>
      <c r="B43" t="s">
        <v>306</v>
      </c>
      <c r="C43" s="57">
        <v>37071</v>
      </c>
      <c r="D43" s="58">
        <v>0.522800925925926</v>
      </c>
    </row>
    <row r="44" spans="1:4" ht="12.75">
      <c r="A44" t="s">
        <v>307</v>
      </c>
      <c r="B44" t="s">
        <v>308</v>
      </c>
      <c r="C44" s="57">
        <v>37071</v>
      </c>
      <c r="D44" s="58">
        <v>0.5229398148148149</v>
      </c>
    </row>
    <row r="45" spans="1:4" ht="12.75">
      <c r="A45" t="s">
        <v>309</v>
      </c>
      <c r="B45" t="s">
        <v>310</v>
      </c>
      <c r="C45" s="57">
        <v>37071</v>
      </c>
      <c r="D45" s="58">
        <v>0.5230671296296296</v>
      </c>
    </row>
    <row r="46" spans="1:4" ht="12.75">
      <c r="A46" t="s">
        <v>311</v>
      </c>
      <c r="B46" t="s">
        <v>312</v>
      </c>
      <c r="C46" s="57">
        <v>37071</v>
      </c>
      <c r="D46" s="58">
        <v>0.5231944444444444</v>
      </c>
    </row>
    <row r="47" spans="1:4" ht="12.75">
      <c r="A47" t="s">
        <v>313</v>
      </c>
      <c r="B47" t="s">
        <v>314</v>
      </c>
      <c r="C47" s="57">
        <v>37071</v>
      </c>
      <c r="D47" s="58">
        <v>0.5233217592592593</v>
      </c>
    </row>
    <row r="48" spans="1:4" ht="12.75">
      <c r="A48" t="s">
        <v>315</v>
      </c>
      <c r="B48" t="s">
        <v>316</v>
      </c>
      <c r="C48" s="57">
        <v>37071</v>
      </c>
      <c r="D48" s="58">
        <v>0.5234606481481482</v>
      </c>
    </row>
    <row r="49" spans="1:4" ht="12.75">
      <c r="A49" t="s">
        <v>317</v>
      </c>
      <c r="B49" t="s">
        <v>318</v>
      </c>
      <c r="C49" s="57">
        <v>37071</v>
      </c>
      <c r="D49" s="58">
        <v>0.5235763888888889</v>
      </c>
    </row>
    <row r="50" spans="1:4" ht="12.75">
      <c r="A50" t="s">
        <v>319</v>
      </c>
      <c r="B50" t="s">
        <v>320</v>
      </c>
      <c r="C50" s="57">
        <v>37071</v>
      </c>
      <c r="D50" s="58">
        <v>0.5237037037037037</v>
      </c>
    </row>
    <row r="51" spans="1:4" ht="12.75">
      <c r="A51" t="s">
        <v>321</v>
      </c>
      <c r="B51" t="s">
        <v>322</v>
      </c>
      <c r="C51" s="57">
        <v>37071</v>
      </c>
      <c r="D51" s="58">
        <v>0.5238310185185185</v>
      </c>
    </row>
    <row r="52" spans="1:4" ht="12.75">
      <c r="A52" t="s">
        <v>323</v>
      </c>
      <c r="B52" t="s">
        <v>324</v>
      </c>
      <c r="C52" s="57">
        <v>37071</v>
      </c>
      <c r="D52" s="58">
        <v>0.5239467592592593</v>
      </c>
    </row>
    <row r="53" spans="1:4" ht="12.75">
      <c r="A53" t="s">
        <v>325</v>
      </c>
      <c r="B53" t="s">
        <v>326</v>
      </c>
      <c r="C53" s="57">
        <v>37071</v>
      </c>
      <c r="D53" s="58">
        <v>0.5240856481481482</v>
      </c>
    </row>
    <row r="54" spans="1:4" ht="12.75">
      <c r="A54" t="s">
        <v>327</v>
      </c>
      <c r="B54" t="s">
        <v>328</v>
      </c>
      <c r="C54" s="57">
        <v>37071</v>
      </c>
      <c r="D54" s="58">
        <v>0.5242129629629629</v>
      </c>
    </row>
    <row r="55" spans="1:4" ht="12.75">
      <c r="A55" t="s">
        <v>329</v>
      </c>
      <c r="B55" t="s">
        <v>330</v>
      </c>
      <c r="C55" s="57">
        <v>37071</v>
      </c>
      <c r="D55" s="58">
        <v>0.5243518518518518</v>
      </c>
    </row>
    <row r="56" spans="1:4" ht="12.75">
      <c r="A56" t="s">
        <v>331</v>
      </c>
      <c r="B56" t="s">
        <v>332</v>
      </c>
      <c r="C56" s="57">
        <v>37071</v>
      </c>
      <c r="D56" s="58">
        <v>0.5244907407407408</v>
      </c>
    </row>
    <row r="57" spans="1:4" ht="12.75">
      <c r="A57" t="s">
        <v>333</v>
      </c>
      <c r="B57" t="s">
        <v>334</v>
      </c>
      <c r="C57" s="57">
        <v>37071</v>
      </c>
      <c r="D57" s="58">
        <v>0.5246180555555556</v>
      </c>
    </row>
    <row r="58" spans="1:4" ht="12.75">
      <c r="A58" t="s">
        <v>335</v>
      </c>
      <c r="B58" t="s">
        <v>336</v>
      </c>
      <c r="C58" s="57">
        <v>37071</v>
      </c>
      <c r="D58" s="58">
        <v>0.5247569444444444</v>
      </c>
    </row>
    <row r="59" spans="1:4" ht="12.75">
      <c r="A59" t="s">
        <v>337</v>
      </c>
      <c r="B59" t="s">
        <v>338</v>
      </c>
      <c r="C59" s="57">
        <v>37071</v>
      </c>
      <c r="D59" s="58">
        <v>0.5248842592592592</v>
      </c>
    </row>
    <row r="60" spans="1:4" ht="12.75">
      <c r="A60" t="s">
        <v>339</v>
      </c>
      <c r="B60" t="s">
        <v>340</v>
      </c>
      <c r="C60" s="57">
        <v>37071</v>
      </c>
      <c r="D60" s="58">
        <v>0.5250115740740741</v>
      </c>
    </row>
    <row r="61" spans="1:4" ht="12.75">
      <c r="A61" t="s">
        <v>341</v>
      </c>
      <c r="B61" t="s">
        <v>342</v>
      </c>
      <c r="C61" s="57">
        <v>37071</v>
      </c>
      <c r="D61" s="58">
        <v>0.5251273148148148</v>
      </c>
    </row>
    <row r="62" spans="1:4" ht="12.75">
      <c r="A62" t="s">
        <v>343</v>
      </c>
      <c r="B62" t="s">
        <v>344</v>
      </c>
      <c r="C62" s="57">
        <v>37071</v>
      </c>
      <c r="D62" s="58">
        <v>0.5252662037037037</v>
      </c>
    </row>
    <row r="63" spans="1:4" ht="12.75">
      <c r="A63" t="s">
        <v>345</v>
      </c>
      <c r="B63" t="s">
        <v>346</v>
      </c>
      <c r="C63" s="57">
        <v>37071</v>
      </c>
      <c r="D63" s="58">
        <v>0.5253819444444444</v>
      </c>
    </row>
    <row r="64" spans="1:4" ht="12.75">
      <c r="A64" t="s">
        <v>347</v>
      </c>
      <c r="B64" t="s">
        <v>348</v>
      </c>
      <c r="C64" s="57">
        <v>37071</v>
      </c>
      <c r="D64" s="58">
        <v>0.5255208333333333</v>
      </c>
    </row>
    <row r="65" spans="1:4" ht="12.75">
      <c r="A65" t="s">
        <v>349</v>
      </c>
      <c r="B65" t="s">
        <v>350</v>
      </c>
      <c r="C65" s="57">
        <v>37071</v>
      </c>
      <c r="D65" s="58">
        <v>0.5256481481481482</v>
      </c>
    </row>
    <row r="66" spans="1:4" ht="12.75">
      <c r="A66" t="s">
        <v>351</v>
      </c>
      <c r="B66" t="s">
        <v>352</v>
      </c>
      <c r="C66" s="57">
        <v>37071</v>
      </c>
      <c r="D66" s="58">
        <v>0.525775462962963</v>
      </c>
    </row>
    <row r="67" spans="1:4" ht="12.75">
      <c r="A67" t="s">
        <v>353</v>
      </c>
      <c r="B67" t="s">
        <v>354</v>
      </c>
      <c r="C67" s="57">
        <v>37071</v>
      </c>
      <c r="D67" s="58">
        <v>0.5259027777777777</v>
      </c>
    </row>
    <row r="68" spans="1:4" ht="12.75">
      <c r="A68" t="s">
        <v>355</v>
      </c>
      <c r="B68" t="s">
        <v>356</v>
      </c>
      <c r="C68" s="57">
        <v>37071</v>
      </c>
      <c r="D68" s="58">
        <v>0.5260300925925926</v>
      </c>
    </row>
    <row r="69" spans="1:4" ht="12.75">
      <c r="A69" t="s">
        <v>357</v>
      </c>
      <c r="B69" t="s">
        <v>358</v>
      </c>
      <c r="C69" s="57">
        <v>37071</v>
      </c>
      <c r="D69" s="58">
        <v>0.5261458333333333</v>
      </c>
    </row>
    <row r="70" spans="1:4" ht="12.75">
      <c r="A70" t="s">
        <v>359</v>
      </c>
      <c r="B70" t="s">
        <v>360</v>
      </c>
      <c r="C70" s="57">
        <v>37071</v>
      </c>
      <c r="D70" s="58">
        <v>0.5262731481481482</v>
      </c>
    </row>
    <row r="71" spans="1:4" ht="12.75">
      <c r="A71" t="s">
        <v>361</v>
      </c>
      <c r="B71" t="s">
        <v>362</v>
      </c>
      <c r="C71" s="57">
        <v>37071</v>
      </c>
      <c r="D71" s="58">
        <v>0.526400462962963</v>
      </c>
    </row>
    <row r="72" spans="1:4" ht="12.75">
      <c r="A72" t="s">
        <v>363</v>
      </c>
      <c r="B72" t="s">
        <v>364</v>
      </c>
      <c r="C72" s="57">
        <v>37071</v>
      </c>
      <c r="D72" s="58">
        <v>0.5265162037037037</v>
      </c>
    </row>
    <row r="73" spans="1:4" ht="12.75">
      <c r="A73" t="s">
        <v>365</v>
      </c>
      <c r="B73" t="s">
        <v>366</v>
      </c>
      <c r="C73" s="57">
        <v>37071</v>
      </c>
      <c r="D73" s="58">
        <v>0.5266550925925926</v>
      </c>
    </row>
    <row r="74" spans="1:4" ht="12.75">
      <c r="A74" t="s">
        <v>367</v>
      </c>
      <c r="B74" t="s">
        <v>368</v>
      </c>
      <c r="C74" s="57">
        <v>37071</v>
      </c>
      <c r="D74" s="58">
        <v>0.5267824074074073</v>
      </c>
    </row>
    <row r="75" spans="1:4" ht="12.75">
      <c r="A75" t="s">
        <v>369</v>
      </c>
      <c r="B75" t="s">
        <v>370</v>
      </c>
      <c r="C75" s="57">
        <v>37071</v>
      </c>
      <c r="D75" s="58">
        <v>0.5269212962962962</v>
      </c>
    </row>
    <row r="76" spans="1:4" ht="12.75">
      <c r="A76" t="s">
        <v>371</v>
      </c>
      <c r="B76" t="s">
        <v>372</v>
      </c>
      <c r="C76" s="57">
        <v>37071</v>
      </c>
      <c r="D76" s="58">
        <v>0.5270486111111111</v>
      </c>
    </row>
    <row r="77" spans="1:4" ht="12.75">
      <c r="A77" t="s">
        <v>373</v>
      </c>
      <c r="B77" t="s">
        <v>374</v>
      </c>
      <c r="C77" s="57">
        <v>37071</v>
      </c>
      <c r="D77" s="58">
        <v>0.527175925925926</v>
      </c>
    </row>
    <row r="78" spans="1:4" ht="12.75">
      <c r="A78" t="s">
        <v>375</v>
      </c>
      <c r="B78" t="s">
        <v>376</v>
      </c>
      <c r="C78" s="57">
        <v>37071</v>
      </c>
      <c r="D78" s="58">
        <v>0.5273148148148148</v>
      </c>
    </row>
    <row r="79" spans="1:4" ht="12.75">
      <c r="A79" t="s">
        <v>377</v>
      </c>
      <c r="B79" t="s">
        <v>378</v>
      </c>
      <c r="C79" s="57">
        <v>37071</v>
      </c>
      <c r="D79" s="58">
        <v>0.5274305555555555</v>
      </c>
    </row>
    <row r="80" spans="1:4" ht="12.75">
      <c r="A80" t="s">
        <v>379</v>
      </c>
      <c r="B80" t="s">
        <v>380</v>
      </c>
      <c r="C80" s="57">
        <v>37071</v>
      </c>
      <c r="D80" s="58">
        <v>0.5275694444444444</v>
      </c>
    </row>
    <row r="81" spans="1:4" ht="12.75">
      <c r="A81" t="s">
        <v>381</v>
      </c>
      <c r="B81" t="s">
        <v>382</v>
      </c>
      <c r="C81" s="57">
        <v>37071</v>
      </c>
      <c r="D81" s="58">
        <v>0.5277083333333333</v>
      </c>
    </row>
    <row r="82" spans="1:4" ht="12.75">
      <c r="A82" t="s">
        <v>383</v>
      </c>
      <c r="B82" t="s">
        <v>384</v>
      </c>
      <c r="C82" s="57">
        <v>37071</v>
      </c>
      <c r="D82" s="58">
        <v>0.5278240740740741</v>
      </c>
    </row>
    <row r="83" spans="1:4" ht="12.75">
      <c r="A83" t="s">
        <v>385</v>
      </c>
      <c r="B83" t="s">
        <v>386</v>
      </c>
      <c r="C83" s="57">
        <v>37071</v>
      </c>
      <c r="D83" s="58">
        <v>0.5279513888888888</v>
      </c>
    </row>
    <row r="84" spans="1:4" ht="12.75">
      <c r="A84" t="s">
        <v>387</v>
      </c>
      <c r="B84" t="s">
        <v>388</v>
      </c>
      <c r="C84" s="57">
        <v>37071</v>
      </c>
      <c r="D84" s="58">
        <v>0.5280671296296297</v>
      </c>
    </row>
    <row r="85" spans="1:4" ht="12.75">
      <c r="A85" t="s">
        <v>389</v>
      </c>
      <c r="B85" t="s">
        <v>390</v>
      </c>
      <c r="C85" s="57">
        <v>37071</v>
      </c>
      <c r="D85" s="58">
        <v>0.5281944444444444</v>
      </c>
    </row>
    <row r="86" spans="1:4" ht="12.75">
      <c r="A86" t="s">
        <v>391</v>
      </c>
      <c r="B86" t="s">
        <v>392</v>
      </c>
      <c r="C86" s="57">
        <v>37071</v>
      </c>
      <c r="D86" s="58">
        <v>0.5283333333333333</v>
      </c>
    </row>
    <row r="87" spans="1:4" ht="12.75">
      <c r="A87" t="s">
        <v>393</v>
      </c>
      <c r="B87" t="s">
        <v>394</v>
      </c>
      <c r="C87" s="57">
        <v>37071</v>
      </c>
      <c r="D87" s="58">
        <v>0.5284606481481481</v>
      </c>
    </row>
    <row r="88" spans="1:4" ht="12.75">
      <c r="A88" t="s">
        <v>395</v>
      </c>
      <c r="B88" t="s">
        <v>396</v>
      </c>
      <c r="C88" s="57">
        <v>37071</v>
      </c>
      <c r="D88" s="58">
        <v>0.5285763888888889</v>
      </c>
    </row>
    <row r="89" spans="1:4" ht="12.75">
      <c r="A89" t="s">
        <v>397</v>
      </c>
      <c r="B89" t="s">
        <v>398</v>
      </c>
      <c r="C89" s="57">
        <v>37071</v>
      </c>
      <c r="D89" s="58">
        <v>0.5287037037037037</v>
      </c>
    </row>
    <row r="90" spans="1:4" ht="12.75">
      <c r="A90" t="s">
        <v>399</v>
      </c>
      <c r="B90" t="s">
        <v>400</v>
      </c>
      <c r="C90" s="57">
        <v>37071</v>
      </c>
      <c r="D90" s="58">
        <v>0.5288425925925926</v>
      </c>
    </row>
    <row r="91" spans="1:4" ht="12.75">
      <c r="A91" t="s">
        <v>401</v>
      </c>
      <c r="B91" t="s">
        <v>402</v>
      </c>
      <c r="C91" s="57">
        <v>37071</v>
      </c>
      <c r="D91" s="58">
        <v>0.5289699074074073</v>
      </c>
    </row>
    <row r="92" spans="1:4" ht="12.75">
      <c r="A92" t="s">
        <v>403</v>
      </c>
      <c r="B92" t="s">
        <v>404</v>
      </c>
      <c r="C92" s="57">
        <v>37071</v>
      </c>
      <c r="D92" s="58">
        <v>0.5291087962962963</v>
      </c>
    </row>
    <row r="93" spans="1:4" ht="12.75">
      <c r="A93" t="s">
        <v>405</v>
      </c>
      <c r="B93" t="s">
        <v>406</v>
      </c>
      <c r="C93" s="57">
        <v>37071</v>
      </c>
      <c r="D93" s="58">
        <v>0.5292245370370371</v>
      </c>
    </row>
    <row r="94" spans="1:4" ht="12.75">
      <c r="A94" t="s">
        <v>407</v>
      </c>
      <c r="B94" t="s">
        <v>408</v>
      </c>
      <c r="C94" s="57">
        <v>37071</v>
      </c>
      <c r="D94" s="58">
        <v>0.5293634259259259</v>
      </c>
    </row>
    <row r="95" spans="1:4" ht="12.75">
      <c r="A95" t="s">
        <v>409</v>
      </c>
      <c r="B95" t="s">
        <v>410</v>
      </c>
      <c r="C95" s="57">
        <v>37071</v>
      </c>
      <c r="D95" s="58">
        <v>0.5294791666666666</v>
      </c>
    </row>
    <row r="96" spans="1:4" ht="12.75">
      <c r="A96" t="s">
        <v>411</v>
      </c>
      <c r="B96" t="s">
        <v>412</v>
      </c>
      <c r="C96" s="57">
        <v>37071</v>
      </c>
      <c r="D96" s="58">
        <v>0.5296180555555555</v>
      </c>
    </row>
    <row r="97" spans="1:4" ht="12.75">
      <c r="A97" t="s">
        <v>413</v>
      </c>
      <c r="B97" t="s">
        <v>414</v>
      </c>
      <c r="C97" s="57">
        <v>37071</v>
      </c>
      <c r="D97" s="58">
        <v>0.5297453703703704</v>
      </c>
    </row>
    <row r="98" spans="1:4" ht="12.75">
      <c r="A98" t="s">
        <v>415</v>
      </c>
      <c r="B98" t="s">
        <v>416</v>
      </c>
      <c r="C98" s="57">
        <v>37071</v>
      </c>
      <c r="D98" s="58">
        <v>0.5298611111111111</v>
      </c>
    </row>
    <row r="99" spans="1:4" ht="12.75">
      <c r="A99" t="s">
        <v>417</v>
      </c>
      <c r="B99" t="s">
        <v>418</v>
      </c>
      <c r="C99" s="57">
        <v>37071</v>
      </c>
      <c r="D99" s="58">
        <v>0.53</v>
      </c>
    </row>
    <row r="100" spans="1:4" ht="12.75">
      <c r="A100" t="s">
        <v>419</v>
      </c>
      <c r="B100" t="s">
        <v>420</v>
      </c>
      <c r="C100" s="57">
        <v>37071</v>
      </c>
      <c r="D100" s="58">
        <v>0.5301388888888888</v>
      </c>
    </row>
    <row r="101" spans="1:4" ht="12.75">
      <c r="A101" t="s">
        <v>421</v>
      </c>
      <c r="B101" t="s">
        <v>422</v>
      </c>
      <c r="C101" s="57">
        <v>37071</v>
      </c>
      <c r="D101" s="58">
        <v>0.5302662037037037</v>
      </c>
    </row>
    <row r="102" spans="1:4" ht="12.75">
      <c r="A102" t="s">
        <v>423</v>
      </c>
      <c r="B102" t="s">
        <v>424</v>
      </c>
      <c r="C102" s="57">
        <v>37071</v>
      </c>
      <c r="D102" s="58">
        <v>0.5304050925925926</v>
      </c>
    </row>
    <row r="103" spans="1:4" ht="12.75">
      <c r="A103" t="s">
        <v>425</v>
      </c>
      <c r="B103" t="s">
        <v>426</v>
      </c>
      <c r="C103" s="57">
        <v>37071</v>
      </c>
      <c r="D103" s="58">
        <v>0.5305555555555556</v>
      </c>
    </row>
    <row r="104" spans="1:4" ht="12.75">
      <c r="A104" t="s">
        <v>427</v>
      </c>
      <c r="B104" t="s">
        <v>428</v>
      </c>
      <c r="C104" s="57">
        <v>37071</v>
      </c>
      <c r="D104" s="58">
        <v>0.5306828703703704</v>
      </c>
    </row>
    <row r="105" spans="1:4" ht="12.75">
      <c r="A105" t="s">
        <v>429</v>
      </c>
      <c r="B105" t="s">
        <v>430</v>
      </c>
      <c r="C105" s="57">
        <v>37071</v>
      </c>
      <c r="D105" s="58">
        <v>0.530798611111111</v>
      </c>
    </row>
    <row r="106" spans="1:4" ht="12.75">
      <c r="A106" t="s">
        <v>431</v>
      </c>
      <c r="B106" t="s">
        <v>432</v>
      </c>
      <c r="C106" s="57">
        <v>37071</v>
      </c>
      <c r="D106" s="58">
        <v>0.5309375</v>
      </c>
    </row>
    <row r="107" spans="1:4" ht="12.75">
      <c r="A107" t="s">
        <v>433</v>
      </c>
      <c r="B107" t="s">
        <v>434</v>
      </c>
      <c r="C107" s="57">
        <v>37071</v>
      </c>
      <c r="D107" s="58">
        <v>0.5310648148148148</v>
      </c>
    </row>
    <row r="108" spans="1:4" ht="12.75">
      <c r="A108" t="s">
        <v>435</v>
      </c>
      <c r="B108" t="s">
        <v>436</v>
      </c>
      <c r="C108" s="57">
        <v>37071</v>
      </c>
      <c r="D108" s="58">
        <v>0.5311921296296297</v>
      </c>
    </row>
    <row r="109" spans="1:4" ht="12.75">
      <c r="A109" t="s">
        <v>437</v>
      </c>
      <c r="B109" t="s">
        <v>438</v>
      </c>
      <c r="C109" s="57">
        <v>37071</v>
      </c>
      <c r="D109" s="58">
        <v>0.5313194444444445</v>
      </c>
    </row>
    <row r="110" spans="1:4" ht="12.75">
      <c r="A110" t="s">
        <v>439</v>
      </c>
      <c r="B110" t="s">
        <v>440</v>
      </c>
      <c r="C110" s="57">
        <v>37071</v>
      </c>
      <c r="D110" s="58">
        <v>0.5314583333333334</v>
      </c>
    </row>
    <row r="111" spans="1:4" ht="12.75">
      <c r="A111" t="s">
        <v>441</v>
      </c>
      <c r="B111" t="s">
        <v>442</v>
      </c>
      <c r="C111" s="57">
        <v>37071</v>
      </c>
      <c r="D111" s="58">
        <v>0.5315740740740741</v>
      </c>
    </row>
    <row r="112" spans="1:4" ht="12.75">
      <c r="A112" t="s">
        <v>443</v>
      </c>
      <c r="B112" t="s">
        <v>444</v>
      </c>
      <c r="C112" s="57">
        <v>37071</v>
      </c>
      <c r="D112" s="58">
        <v>0.5316898148148148</v>
      </c>
    </row>
    <row r="113" spans="1:4" ht="12.75">
      <c r="A113" t="s">
        <v>445</v>
      </c>
      <c r="B113" t="s">
        <v>446</v>
      </c>
      <c r="C113" s="57">
        <v>37071</v>
      </c>
      <c r="D113" s="58">
        <v>0.5318287037037037</v>
      </c>
    </row>
    <row r="114" spans="1:4" ht="12.75">
      <c r="A114" t="s">
        <v>447</v>
      </c>
      <c r="B114" t="s">
        <v>448</v>
      </c>
      <c r="C114" s="57">
        <v>37071</v>
      </c>
      <c r="D114" s="58">
        <v>0.5319675925925925</v>
      </c>
    </row>
    <row r="115" spans="1:4" ht="12.75">
      <c r="A115" t="s">
        <v>449</v>
      </c>
      <c r="B115" t="s">
        <v>450</v>
      </c>
      <c r="C115" s="57">
        <v>37071</v>
      </c>
      <c r="D115" s="58">
        <v>0.5320949074074074</v>
      </c>
    </row>
    <row r="116" spans="1:4" ht="12.75">
      <c r="A116" t="s">
        <v>451</v>
      </c>
      <c r="B116" t="s">
        <v>452</v>
      </c>
      <c r="C116" s="57">
        <v>37071</v>
      </c>
      <c r="D116" s="58">
        <v>0.5322337962962963</v>
      </c>
    </row>
    <row r="117" spans="1:4" ht="12.75">
      <c r="A117" t="s">
        <v>453</v>
      </c>
      <c r="B117" t="s">
        <v>454</v>
      </c>
      <c r="C117" s="57">
        <v>37071</v>
      </c>
      <c r="D117" s="58">
        <v>0.532349537037037</v>
      </c>
    </row>
    <row r="118" spans="1:4" ht="12.75">
      <c r="A118" t="s">
        <v>455</v>
      </c>
      <c r="B118" t="s">
        <v>456</v>
      </c>
      <c r="C118" s="57">
        <v>37071</v>
      </c>
      <c r="D118" s="58">
        <v>0.5324884259259259</v>
      </c>
    </row>
    <row r="119" spans="1:4" ht="12.75">
      <c r="A119" t="s">
        <v>457</v>
      </c>
      <c r="B119" t="s">
        <v>458</v>
      </c>
      <c r="C119" s="57">
        <v>37071</v>
      </c>
      <c r="D119" s="58">
        <v>0.5326157407407407</v>
      </c>
    </row>
    <row r="120" spans="1:4" ht="12.75">
      <c r="A120" t="s">
        <v>459</v>
      </c>
      <c r="B120" t="s">
        <v>460</v>
      </c>
      <c r="C120" s="57">
        <v>37071</v>
      </c>
      <c r="D120" s="58">
        <v>0.5327546296296296</v>
      </c>
    </row>
    <row r="121" spans="1:4" ht="12.75">
      <c r="A121" t="s">
        <v>461</v>
      </c>
      <c r="B121" t="s">
        <v>462</v>
      </c>
      <c r="C121" s="57">
        <v>37071</v>
      </c>
      <c r="D121" s="58">
        <v>0.5328703703703704</v>
      </c>
    </row>
    <row r="122" spans="1:4" ht="12.75">
      <c r="A122" t="s">
        <v>463</v>
      </c>
      <c r="B122" t="s">
        <v>464</v>
      </c>
      <c r="C122" s="57">
        <v>37071</v>
      </c>
      <c r="D122" s="58">
        <v>0.5329976851851852</v>
      </c>
    </row>
    <row r="123" spans="1:4" ht="12.75">
      <c r="A123" t="s">
        <v>465</v>
      </c>
      <c r="B123" t="s">
        <v>466</v>
      </c>
      <c r="C123" s="57">
        <v>37071</v>
      </c>
      <c r="D123" s="58">
        <v>0.533125</v>
      </c>
    </row>
    <row r="124" spans="1:4" ht="12.75">
      <c r="A124" t="s">
        <v>467</v>
      </c>
      <c r="B124" t="s">
        <v>468</v>
      </c>
      <c r="C124" s="57">
        <v>37071</v>
      </c>
      <c r="D124" s="58">
        <v>0.5332754629629629</v>
      </c>
    </row>
    <row r="125" spans="1:4" ht="12.75">
      <c r="A125" t="s">
        <v>469</v>
      </c>
      <c r="B125" t="s">
        <v>470</v>
      </c>
      <c r="C125" s="57">
        <v>37071</v>
      </c>
      <c r="D125" s="58">
        <v>0.5334027777777778</v>
      </c>
    </row>
    <row r="126" spans="1:4" ht="12.75">
      <c r="A126" t="s">
        <v>471</v>
      </c>
      <c r="B126" t="s">
        <v>472</v>
      </c>
      <c r="C126" s="57">
        <v>37071</v>
      </c>
      <c r="D126" s="58">
        <v>0.5335300925925927</v>
      </c>
    </row>
    <row r="127" spans="1:4" ht="12.75">
      <c r="A127" t="s">
        <v>473</v>
      </c>
      <c r="B127" t="s">
        <v>474</v>
      </c>
      <c r="C127" s="57">
        <v>37071</v>
      </c>
      <c r="D127" s="58">
        <v>0.5336574074074074</v>
      </c>
    </row>
    <row r="128" spans="1:4" ht="12.75">
      <c r="A128" t="s">
        <v>475</v>
      </c>
      <c r="B128" t="s">
        <v>476</v>
      </c>
      <c r="C128" s="57">
        <v>37071</v>
      </c>
      <c r="D128" s="58">
        <v>0.5337847222222222</v>
      </c>
    </row>
    <row r="129" spans="1:4" ht="12.75">
      <c r="A129" t="s">
        <v>477</v>
      </c>
      <c r="B129" t="s">
        <v>478</v>
      </c>
      <c r="C129" s="57">
        <v>37071</v>
      </c>
      <c r="D129" s="58">
        <v>0.533900462962963</v>
      </c>
    </row>
    <row r="130" spans="1:4" ht="12.75">
      <c r="A130" t="s">
        <v>479</v>
      </c>
      <c r="B130" t="s">
        <v>480</v>
      </c>
      <c r="C130" s="57">
        <v>37071</v>
      </c>
      <c r="D130" s="58">
        <v>0.5340393518518519</v>
      </c>
    </row>
    <row r="131" spans="1:4" ht="12.75">
      <c r="A131" t="s">
        <v>481</v>
      </c>
      <c r="B131" t="s">
        <v>482</v>
      </c>
      <c r="C131" s="57">
        <v>37071</v>
      </c>
      <c r="D131" s="58">
        <v>0.5341782407407407</v>
      </c>
    </row>
    <row r="132" spans="1:4" ht="12.75">
      <c r="A132" t="s">
        <v>483</v>
      </c>
      <c r="B132" t="s">
        <v>484</v>
      </c>
      <c r="C132" s="57">
        <v>37071</v>
      </c>
      <c r="D132" s="58">
        <v>0.5342939814814814</v>
      </c>
    </row>
    <row r="133" spans="1:4" ht="12.75">
      <c r="A133" t="s">
        <v>485</v>
      </c>
      <c r="B133" t="s">
        <v>486</v>
      </c>
      <c r="C133" s="57">
        <v>37071</v>
      </c>
      <c r="D133" s="58">
        <v>0.5344097222222223</v>
      </c>
    </row>
    <row r="134" spans="1:4" ht="12.75">
      <c r="A134" t="s">
        <v>487</v>
      </c>
      <c r="B134" t="s">
        <v>488</v>
      </c>
      <c r="C134" s="57">
        <v>37071</v>
      </c>
      <c r="D134" s="58">
        <v>0.534537037037037</v>
      </c>
    </row>
    <row r="135" spans="1:4" ht="12.75">
      <c r="A135" t="s">
        <v>489</v>
      </c>
      <c r="B135" t="s">
        <v>490</v>
      </c>
      <c r="C135" s="57">
        <v>37071</v>
      </c>
      <c r="D135" s="58">
        <v>0.5346527777777778</v>
      </c>
    </row>
    <row r="136" spans="1:4" ht="12.75">
      <c r="A136" t="s">
        <v>491</v>
      </c>
      <c r="B136" t="s">
        <v>492</v>
      </c>
      <c r="C136" s="57">
        <v>37071</v>
      </c>
      <c r="D136" s="58">
        <v>0.5347916666666667</v>
      </c>
    </row>
    <row r="137" spans="1:4" ht="12.75">
      <c r="A137" t="s">
        <v>493</v>
      </c>
      <c r="B137" t="s">
        <v>494</v>
      </c>
      <c r="C137" s="57">
        <v>37071</v>
      </c>
      <c r="D137" s="58">
        <v>0.5349189814814815</v>
      </c>
    </row>
    <row r="138" spans="1:4" ht="12.75">
      <c r="A138" t="s">
        <v>495</v>
      </c>
      <c r="B138" t="s">
        <v>496</v>
      </c>
      <c r="C138" s="57">
        <v>37071</v>
      </c>
      <c r="D138" s="58">
        <v>0.5350578703703703</v>
      </c>
    </row>
    <row r="139" spans="1:4" ht="12.75">
      <c r="A139" t="s">
        <v>497</v>
      </c>
      <c r="B139" t="s">
        <v>498</v>
      </c>
      <c r="C139" s="57">
        <v>37071</v>
      </c>
      <c r="D139" s="58">
        <v>0.5351851851851852</v>
      </c>
    </row>
    <row r="140" spans="1:4" ht="12.75">
      <c r="A140" t="s">
        <v>499</v>
      </c>
      <c r="B140" t="s">
        <v>500</v>
      </c>
      <c r="C140" s="57">
        <v>37071</v>
      </c>
      <c r="D140" s="58">
        <v>0.5353125</v>
      </c>
    </row>
    <row r="141" spans="1:4" ht="12.75">
      <c r="A141" t="s">
        <v>501</v>
      </c>
      <c r="B141" t="s">
        <v>502</v>
      </c>
      <c r="C141" s="57">
        <v>37071</v>
      </c>
      <c r="D141" s="58">
        <v>0.5354398148148148</v>
      </c>
    </row>
    <row r="142" spans="1:4" ht="12.75">
      <c r="A142" t="s">
        <v>503</v>
      </c>
      <c r="B142" t="s">
        <v>504</v>
      </c>
      <c r="C142" s="57">
        <v>37071</v>
      </c>
      <c r="D142" s="58">
        <v>0.5355787037037038</v>
      </c>
    </row>
    <row r="143" spans="1:4" ht="12.75">
      <c r="A143" t="s">
        <v>505</v>
      </c>
      <c r="B143" t="s">
        <v>506</v>
      </c>
      <c r="C143" s="57">
        <v>37071</v>
      </c>
      <c r="D143" s="58">
        <v>0.5357060185185185</v>
      </c>
    </row>
    <row r="144" spans="1:4" ht="12.75">
      <c r="A144" t="s">
        <v>507</v>
      </c>
      <c r="B144" t="s">
        <v>508</v>
      </c>
      <c r="C144" s="57">
        <v>37071</v>
      </c>
      <c r="D144" s="58">
        <v>0.5358449074074074</v>
      </c>
    </row>
    <row r="145" spans="1:4" ht="12.75">
      <c r="A145" t="s">
        <v>509</v>
      </c>
      <c r="B145" t="s">
        <v>510</v>
      </c>
      <c r="C145" s="57">
        <v>37071</v>
      </c>
      <c r="D145" s="58">
        <v>0.5359837962962963</v>
      </c>
    </row>
    <row r="146" spans="1:4" ht="12.75">
      <c r="A146" t="s">
        <v>511</v>
      </c>
      <c r="B146" t="s">
        <v>512</v>
      </c>
      <c r="C146" s="57">
        <v>37071</v>
      </c>
      <c r="D146" s="58">
        <v>0.5361111111111111</v>
      </c>
    </row>
    <row r="147" spans="1:4" ht="12.75">
      <c r="A147" t="s">
        <v>513</v>
      </c>
      <c r="B147" t="s">
        <v>514</v>
      </c>
      <c r="C147" s="57">
        <v>37071</v>
      </c>
      <c r="D147" s="58">
        <v>0.536238425925926</v>
      </c>
    </row>
    <row r="148" spans="1:4" ht="12.75">
      <c r="A148" t="s">
        <v>515</v>
      </c>
      <c r="B148" t="s">
        <v>516</v>
      </c>
      <c r="C148" s="57">
        <v>37071</v>
      </c>
      <c r="D148" s="58">
        <v>0.5363657407407407</v>
      </c>
    </row>
    <row r="149" spans="1:4" ht="12.75">
      <c r="A149" t="s">
        <v>517</v>
      </c>
      <c r="B149" t="s">
        <v>518</v>
      </c>
      <c r="C149" s="57">
        <v>37071</v>
      </c>
      <c r="D149" s="58">
        <v>0.5364930555555555</v>
      </c>
    </row>
    <row r="150" spans="1:4" ht="12.75">
      <c r="A150" t="s">
        <v>519</v>
      </c>
      <c r="B150" t="s">
        <v>520</v>
      </c>
      <c r="C150" s="57">
        <v>37071</v>
      </c>
      <c r="D150" s="58">
        <v>0.5366203703703704</v>
      </c>
    </row>
    <row r="151" spans="1:4" ht="12.75">
      <c r="A151" t="s">
        <v>521</v>
      </c>
      <c r="B151" t="s">
        <v>522</v>
      </c>
      <c r="C151" s="57">
        <v>37071</v>
      </c>
      <c r="D151" s="58">
        <v>0.5367592592592593</v>
      </c>
    </row>
    <row r="152" spans="1:4" ht="12.75">
      <c r="A152" t="s">
        <v>523</v>
      </c>
      <c r="B152" t="s">
        <v>524</v>
      </c>
      <c r="C152" s="57">
        <v>37071</v>
      </c>
      <c r="D152" s="58">
        <v>0.536875</v>
      </c>
    </row>
    <row r="153" spans="1:4" ht="12.75">
      <c r="A153" t="s">
        <v>525</v>
      </c>
      <c r="B153" t="s">
        <v>526</v>
      </c>
      <c r="C153" s="57">
        <v>37071</v>
      </c>
      <c r="D153" s="58">
        <v>0.5369907407407407</v>
      </c>
    </row>
    <row r="154" spans="1:4" ht="12.75">
      <c r="A154" t="s">
        <v>527</v>
      </c>
      <c r="B154" t="s">
        <v>528</v>
      </c>
      <c r="C154" s="57">
        <v>37071</v>
      </c>
      <c r="D154" s="58">
        <v>0.5371296296296296</v>
      </c>
    </row>
    <row r="155" spans="1:4" ht="12.75">
      <c r="A155" t="s">
        <v>529</v>
      </c>
      <c r="B155" t="s">
        <v>530</v>
      </c>
      <c r="C155" s="57">
        <v>37071</v>
      </c>
      <c r="D155" s="58">
        <v>0.5372569444444445</v>
      </c>
    </row>
    <row r="156" spans="1:4" ht="12.75">
      <c r="A156" t="s">
        <v>531</v>
      </c>
      <c r="B156" t="s">
        <v>532</v>
      </c>
      <c r="C156" s="57">
        <v>37071</v>
      </c>
      <c r="D156" s="58">
        <v>0.5373842592592593</v>
      </c>
    </row>
    <row r="157" spans="1:4" ht="12.75">
      <c r="A157" t="s">
        <v>533</v>
      </c>
      <c r="B157" t="s">
        <v>534</v>
      </c>
      <c r="C157" s="57">
        <v>37071</v>
      </c>
      <c r="D157" s="58">
        <v>0.537511574074074</v>
      </c>
    </row>
    <row r="158" spans="1:4" ht="12.75">
      <c r="A158" t="s">
        <v>535</v>
      </c>
      <c r="B158" t="s">
        <v>536</v>
      </c>
      <c r="C158" s="57">
        <v>37071</v>
      </c>
      <c r="D158" s="58">
        <v>0.5376388888888889</v>
      </c>
    </row>
    <row r="159" spans="1:4" ht="12.75">
      <c r="A159" t="s">
        <v>537</v>
      </c>
      <c r="B159" t="s">
        <v>538</v>
      </c>
      <c r="C159" s="57">
        <v>37071</v>
      </c>
      <c r="D159" s="58">
        <v>0.5377662037037038</v>
      </c>
    </row>
    <row r="160" spans="1:4" ht="12.75">
      <c r="A160" t="s">
        <v>539</v>
      </c>
      <c r="B160" t="s">
        <v>540</v>
      </c>
      <c r="C160" s="57">
        <v>37071</v>
      </c>
      <c r="D160" s="58">
        <v>0.5378935185185185</v>
      </c>
    </row>
    <row r="161" spans="1:4" ht="12.75">
      <c r="A161" t="s">
        <v>541</v>
      </c>
      <c r="B161" t="s">
        <v>542</v>
      </c>
      <c r="C161" s="57">
        <v>37071</v>
      </c>
      <c r="D161" s="58">
        <v>0.5380092592592592</v>
      </c>
    </row>
    <row r="162" spans="1:4" ht="12.75">
      <c r="A162" t="s">
        <v>543</v>
      </c>
      <c r="B162" t="s">
        <v>544</v>
      </c>
      <c r="C162" s="57">
        <v>37071</v>
      </c>
      <c r="D162" s="58">
        <v>0.5381481481481482</v>
      </c>
    </row>
    <row r="163" spans="1:4" ht="12.75">
      <c r="A163" t="s">
        <v>545</v>
      </c>
      <c r="B163" t="s">
        <v>546</v>
      </c>
      <c r="C163" s="57">
        <v>37071</v>
      </c>
      <c r="D163" s="58">
        <v>0.5383101851851851</v>
      </c>
    </row>
    <row r="164" spans="1:4" ht="12.75">
      <c r="A164" t="s">
        <v>547</v>
      </c>
      <c r="B164" t="s">
        <v>548</v>
      </c>
      <c r="C164" s="57">
        <v>37071</v>
      </c>
      <c r="D164" s="58">
        <v>0.5384375</v>
      </c>
    </row>
    <row r="165" spans="1:4" ht="12.75">
      <c r="A165" t="s">
        <v>549</v>
      </c>
      <c r="B165" t="s">
        <v>550</v>
      </c>
      <c r="C165" s="57">
        <v>37071</v>
      </c>
      <c r="D165" s="58">
        <v>0.5385532407407407</v>
      </c>
    </row>
    <row r="166" spans="1:4" ht="12.75">
      <c r="A166" t="s">
        <v>551</v>
      </c>
      <c r="B166" t="s">
        <v>552</v>
      </c>
      <c r="C166" s="57">
        <v>37071</v>
      </c>
      <c r="D166" s="58">
        <v>0.5387037037037037</v>
      </c>
    </row>
    <row r="167" spans="1:4" ht="12.75">
      <c r="A167" t="s">
        <v>553</v>
      </c>
      <c r="B167" t="s">
        <v>554</v>
      </c>
      <c r="C167" s="57">
        <v>37071</v>
      </c>
      <c r="D167" s="58">
        <v>0.5388310185185184</v>
      </c>
    </row>
    <row r="168" spans="1:4" ht="12.75">
      <c r="A168" t="s">
        <v>555</v>
      </c>
      <c r="B168" t="s">
        <v>556</v>
      </c>
      <c r="C168" s="57">
        <v>37071</v>
      </c>
      <c r="D168" s="58">
        <v>0.5389583333333333</v>
      </c>
    </row>
    <row r="169" spans="1:4" ht="12.75">
      <c r="A169" t="s">
        <v>557</v>
      </c>
      <c r="B169" t="s">
        <v>558</v>
      </c>
      <c r="C169" s="57">
        <v>37071</v>
      </c>
      <c r="D169" s="58">
        <v>0.5390856481481482</v>
      </c>
    </row>
    <row r="170" spans="1:4" ht="12.75">
      <c r="A170" t="s">
        <v>559</v>
      </c>
      <c r="B170" t="s">
        <v>560</v>
      </c>
      <c r="C170" s="57">
        <v>37071</v>
      </c>
      <c r="D170" s="58">
        <v>0.5392245370370371</v>
      </c>
    </row>
    <row r="171" spans="1:4" ht="12.75">
      <c r="A171" t="s">
        <v>561</v>
      </c>
      <c r="B171" t="s">
        <v>562</v>
      </c>
      <c r="C171" s="57">
        <v>37071</v>
      </c>
      <c r="D171" s="58">
        <v>0.5393865740740741</v>
      </c>
    </row>
    <row r="172" spans="1:4" ht="12.75">
      <c r="A172" t="s">
        <v>563</v>
      </c>
      <c r="B172" t="s">
        <v>564</v>
      </c>
      <c r="C172" s="57">
        <v>37071</v>
      </c>
      <c r="D172" s="58">
        <v>0.5395023148148148</v>
      </c>
    </row>
    <row r="173" spans="1:4" ht="12.75">
      <c r="A173" t="s">
        <v>565</v>
      </c>
      <c r="B173" t="s">
        <v>566</v>
      </c>
      <c r="C173" s="57">
        <v>37071</v>
      </c>
      <c r="D173" s="58">
        <v>0.5396412037037037</v>
      </c>
    </row>
    <row r="174" spans="1:4" ht="12.75">
      <c r="A174" t="s">
        <v>567</v>
      </c>
      <c r="B174" t="s">
        <v>568</v>
      </c>
      <c r="C174" s="57">
        <v>37071</v>
      </c>
      <c r="D174" s="58">
        <v>0.5397685185185185</v>
      </c>
    </row>
    <row r="175" spans="1:4" ht="12.75">
      <c r="A175" t="s">
        <v>569</v>
      </c>
      <c r="B175" t="s">
        <v>570</v>
      </c>
      <c r="C175" s="57">
        <v>37071</v>
      </c>
      <c r="D175" s="58">
        <v>0.5399305555555556</v>
      </c>
    </row>
    <row r="176" spans="1:4" ht="12.75">
      <c r="A176" t="s">
        <v>571</v>
      </c>
      <c r="B176" t="s">
        <v>572</v>
      </c>
      <c r="C176" s="57">
        <v>37071</v>
      </c>
      <c r="D176" s="58">
        <v>0.5400578703703703</v>
      </c>
    </row>
    <row r="177" spans="1:4" ht="12.75">
      <c r="A177" t="s">
        <v>573</v>
      </c>
      <c r="B177" t="s">
        <v>574</v>
      </c>
      <c r="C177" s="57">
        <v>37071</v>
      </c>
      <c r="D177" s="58">
        <v>0.5401736111111112</v>
      </c>
    </row>
    <row r="178" spans="1:4" ht="12.75">
      <c r="A178" t="s">
        <v>575</v>
      </c>
      <c r="B178" t="s">
        <v>576</v>
      </c>
      <c r="C178" s="57">
        <v>37071</v>
      </c>
      <c r="D178" s="58">
        <v>0.5403125</v>
      </c>
    </row>
    <row r="179" spans="1:4" ht="12.75">
      <c r="A179" t="s">
        <v>577</v>
      </c>
      <c r="B179" t="s">
        <v>578</v>
      </c>
      <c r="C179" s="57">
        <v>37071</v>
      </c>
      <c r="D179" s="58">
        <v>0.5404513888888889</v>
      </c>
    </row>
    <row r="180" spans="1:4" ht="12.75">
      <c r="A180" t="s">
        <v>579</v>
      </c>
      <c r="B180" t="s">
        <v>580</v>
      </c>
      <c r="C180" s="57">
        <v>37071</v>
      </c>
      <c r="D180" s="58">
        <v>0.5405671296296296</v>
      </c>
    </row>
    <row r="181" spans="1:4" ht="12.75">
      <c r="A181" t="s">
        <v>581</v>
      </c>
      <c r="B181" t="s">
        <v>582</v>
      </c>
      <c r="C181" s="57">
        <v>37071</v>
      </c>
      <c r="D181" s="58">
        <v>0.5407060185185185</v>
      </c>
    </row>
    <row r="182" spans="1:4" ht="12.75">
      <c r="A182" t="s">
        <v>583</v>
      </c>
      <c r="B182" t="s">
        <v>584</v>
      </c>
      <c r="C182" s="57">
        <v>37071</v>
      </c>
      <c r="D182" s="58">
        <v>0.5408217592592592</v>
      </c>
    </row>
    <row r="183" spans="1:4" ht="12.75">
      <c r="A183" t="s">
        <v>585</v>
      </c>
      <c r="B183" t="s">
        <v>586</v>
      </c>
      <c r="C183" s="57">
        <v>37071</v>
      </c>
      <c r="D183" s="58">
        <v>0.5409490740740741</v>
      </c>
    </row>
    <row r="184" spans="1:4" ht="12.75">
      <c r="A184" t="s">
        <v>587</v>
      </c>
      <c r="B184" t="s">
        <v>588</v>
      </c>
      <c r="C184" s="57">
        <v>37071</v>
      </c>
      <c r="D184" s="58">
        <v>0.5410763888888889</v>
      </c>
    </row>
    <row r="185" spans="1:4" ht="12.75">
      <c r="A185" t="s">
        <v>589</v>
      </c>
      <c r="B185" t="s">
        <v>590</v>
      </c>
      <c r="C185" s="57">
        <v>37071</v>
      </c>
      <c r="D185" s="58">
        <v>0.5412152777777778</v>
      </c>
    </row>
    <row r="186" spans="1:4" ht="12.75">
      <c r="A186" t="s">
        <v>591</v>
      </c>
      <c r="B186" t="s">
        <v>592</v>
      </c>
      <c r="C186" s="57">
        <v>37071</v>
      </c>
      <c r="D186" s="58">
        <v>0.5413310185185185</v>
      </c>
    </row>
    <row r="187" spans="1:4" ht="12.75">
      <c r="A187" t="s">
        <v>593</v>
      </c>
      <c r="B187" t="s">
        <v>594</v>
      </c>
      <c r="C187" s="57">
        <v>37071</v>
      </c>
      <c r="D187" s="58">
        <v>0.5414699074074074</v>
      </c>
    </row>
    <row r="188" spans="1:4" ht="12.75">
      <c r="A188" t="s">
        <v>595</v>
      </c>
      <c r="B188" t="s">
        <v>596</v>
      </c>
      <c r="C188" s="57">
        <v>37071</v>
      </c>
      <c r="D188" s="58">
        <v>0.5415972222222222</v>
      </c>
    </row>
    <row r="189" spans="1:4" ht="12.75">
      <c r="A189" t="s">
        <v>597</v>
      </c>
      <c r="B189" t="s">
        <v>598</v>
      </c>
      <c r="C189" s="57">
        <v>37071</v>
      </c>
      <c r="D189" s="58">
        <v>0.5417361111111111</v>
      </c>
    </row>
    <row r="190" spans="1:4" ht="12.75">
      <c r="A190" t="s">
        <v>599</v>
      </c>
      <c r="B190" t="s">
        <v>600</v>
      </c>
      <c r="C190" s="57">
        <v>37071</v>
      </c>
      <c r="D190" s="58">
        <v>0.541875</v>
      </c>
    </row>
    <row r="191" spans="1:4" ht="12.75">
      <c r="A191" t="s">
        <v>601</v>
      </c>
      <c r="B191" t="s">
        <v>602</v>
      </c>
      <c r="C191" s="57">
        <v>37071</v>
      </c>
      <c r="D191" s="58">
        <v>0.5420138888888889</v>
      </c>
    </row>
    <row r="192" spans="1:4" ht="12.75">
      <c r="A192" t="s">
        <v>603</v>
      </c>
      <c r="B192" t="s">
        <v>604</v>
      </c>
      <c r="C192" s="57">
        <v>37071</v>
      </c>
      <c r="D192" s="58">
        <v>0.5421527777777778</v>
      </c>
    </row>
    <row r="193" spans="1:4" ht="12.75">
      <c r="A193" t="s">
        <v>605</v>
      </c>
      <c r="B193" t="s">
        <v>606</v>
      </c>
      <c r="C193" s="57">
        <v>37071</v>
      </c>
      <c r="D193" s="58">
        <v>0.5422916666666667</v>
      </c>
    </row>
    <row r="194" spans="1:4" ht="12.75">
      <c r="A194" t="s">
        <v>607</v>
      </c>
      <c r="B194" t="s">
        <v>608</v>
      </c>
      <c r="C194" s="57">
        <v>37071</v>
      </c>
      <c r="D194" s="58">
        <v>0.5424074074074073</v>
      </c>
    </row>
    <row r="195" spans="1:4" ht="12.75">
      <c r="A195" t="s">
        <v>609</v>
      </c>
      <c r="B195" t="s">
        <v>610</v>
      </c>
      <c r="C195" s="57">
        <v>37071</v>
      </c>
      <c r="D195" s="58">
        <v>0.5425462962962962</v>
      </c>
    </row>
    <row r="196" spans="1:4" ht="12.75">
      <c r="A196" t="s">
        <v>611</v>
      </c>
      <c r="B196" t="s">
        <v>612</v>
      </c>
      <c r="C196" s="57">
        <v>37071</v>
      </c>
      <c r="D196" s="58">
        <v>0.5426736111111111</v>
      </c>
    </row>
    <row r="197" spans="1:4" ht="12.75">
      <c r="A197" t="s">
        <v>613</v>
      </c>
      <c r="B197" t="s">
        <v>614</v>
      </c>
      <c r="C197" s="57">
        <v>37071</v>
      </c>
      <c r="D197" s="58">
        <v>0.5427893518518518</v>
      </c>
    </row>
    <row r="198" spans="1:4" ht="12.75">
      <c r="A198" t="s">
        <v>615</v>
      </c>
      <c r="B198" t="s">
        <v>616</v>
      </c>
      <c r="C198" s="57">
        <v>37071</v>
      </c>
      <c r="D198" s="58">
        <v>0.5429050925925926</v>
      </c>
    </row>
    <row r="199" spans="1:4" ht="12.75">
      <c r="A199" t="s">
        <v>617</v>
      </c>
      <c r="B199" t="s">
        <v>618</v>
      </c>
      <c r="C199" s="57">
        <v>37071</v>
      </c>
      <c r="D199" s="58">
        <v>0.5430208333333334</v>
      </c>
    </row>
    <row r="200" spans="1:4" ht="12.75">
      <c r="A200" t="s">
        <v>619</v>
      </c>
      <c r="B200" t="s">
        <v>620</v>
      </c>
      <c r="C200" s="57">
        <v>37071</v>
      </c>
      <c r="D200" s="58">
        <v>0.543136574074074</v>
      </c>
    </row>
    <row r="201" spans="1:4" ht="12.75">
      <c r="A201" t="s">
        <v>621</v>
      </c>
      <c r="B201" t="s">
        <v>622</v>
      </c>
      <c r="C201" s="57">
        <v>37071</v>
      </c>
      <c r="D201" s="58">
        <v>0.5432638888888889</v>
      </c>
    </row>
    <row r="202" spans="1:4" ht="12.75">
      <c r="A202" t="s">
        <v>623</v>
      </c>
      <c r="B202" t="s">
        <v>624</v>
      </c>
      <c r="C202" s="57">
        <v>37071</v>
      </c>
      <c r="D202" s="58">
        <v>0.5433796296296296</v>
      </c>
    </row>
    <row r="203" spans="1:4" ht="12.75">
      <c r="A203" t="s">
        <v>625</v>
      </c>
      <c r="B203" t="s">
        <v>626</v>
      </c>
      <c r="C203" s="57">
        <v>37071</v>
      </c>
      <c r="D203" s="58">
        <v>0.5435069444444445</v>
      </c>
    </row>
    <row r="204" spans="1:4" ht="12.75">
      <c r="A204" t="s">
        <v>627</v>
      </c>
      <c r="B204" t="s">
        <v>628</v>
      </c>
      <c r="C204" s="57">
        <v>37071</v>
      </c>
      <c r="D204" s="58">
        <v>0.5436226851851852</v>
      </c>
    </row>
    <row r="205" spans="1:4" ht="12.75">
      <c r="A205" t="s">
        <v>629</v>
      </c>
      <c r="B205" t="s">
        <v>630</v>
      </c>
      <c r="C205" s="57">
        <v>37071</v>
      </c>
      <c r="D205" s="58">
        <v>0.5437615740740741</v>
      </c>
    </row>
    <row r="206" spans="1:4" ht="12.75">
      <c r="A206" t="s">
        <v>631</v>
      </c>
      <c r="B206" t="s">
        <v>632</v>
      </c>
      <c r="C206" s="57">
        <v>37071</v>
      </c>
      <c r="D206" s="58">
        <v>0.5438888888888889</v>
      </c>
    </row>
    <row r="207" spans="1:4" ht="12.75">
      <c r="A207" t="s">
        <v>633</v>
      </c>
      <c r="B207" t="s">
        <v>634</v>
      </c>
      <c r="C207" s="57">
        <v>37071</v>
      </c>
      <c r="D207" s="58">
        <v>0.5440162037037037</v>
      </c>
    </row>
    <row r="208" spans="1:4" ht="12.75">
      <c r="A208" t="s">
        <v>635</v>
      </c>
      <c r="B208" t="s">
        <v>636</v>
      </c>
      <c r="C208" s="57">
        <v>37071</v>
      </c>
      <c r="D208" s="58">
        <v>0.5441666666666667</v>
      </c>
    </row>
    <row r="209" spans="1:4" ht="12.75">
      <c r="A209" t="s">
        <v>637</v>
      </c>
      <c r="B209" t="s">
        <v>638</v>
      </c>
      <c r="C209" s="57">
        <v>37071</v>
      </c>
      <c r="D209" s="58">
        <v>0.5442824074074074</v>
      </c>
    </row>
    <row r="210" spans="1:4" ht="12.75">
      <c r="A210" t="s">
        <v>639</v>
      </c>
      <c r="B210" t="s">
        <v>640</v>
      </c>
      <c r="C210" s="57">
        <v>37071</v>
      </c>
      <c r="D210" s="58">
        <v>0.5444097222222223</v>
      </c>
    </row>
    <row r="211" spans="1:4" ht="12.75">
      <c r="A211" t="s">
        <v>641</v>
      </c>
      <c r="B211" t="s">
        <v>642</v>
      </c>
      <c r="C211" s="57">
        <v>37071</v>
      </c>
      <c r="D211" s="58">
        <v>0.5445486111111111</v>
      </c>
    </row>
    <row r="212" spans="1:4" ht="12.75">
      <c r="A212" t="s">
        <v>643</v>
      </c>
      <c r="B212" t="s">
        <v>644</v>
      </c>
      <c r="C212" s="57">
        <v>37071</v>
      </c>
      <c r="D212" s="58">
        <v>0.5446875</v>
      </c>
    </row>
    <row r="213" spans="1:4" ht="12.75">
      <c r="A213" t="s">
        <v>645</v>
      </c>
      <c r="B213" t="s">
        <v>646</v>
      </c>
      <c r="C213" s="57">
        <v>37071</v>
      </c>
      <c r="D213" s="58">
        <v>0.5448263888888889</v>
      </c>
    </row>
    <row r="214" spans="1:4" ht="12.75">
      <c r="A214" t="s">
        <v>647</v>
      </c>
      <c r="B214" t="s">
        <v>648</v>
      </c>
      <c r="C214" s="57">
        <v>37071</v>
      </c>
      <c r="D214" s="58">
        <v>0.5449537037037037</v>
      </c>
    </row>
    <row r="215" spans="1:4" ht="12.75">
      <c r="A215" t="s">
        <v>649</v>
      </c>
      <c r="B215" t="s">
        <v>650</v>
      </c>
      <c r="C215" s="57">
        <v>37071</v>
      </c>
      <c r="D215" s="58">
        <v>0.5450925925925926</v>
      </c>
    </row>
    <row r="216" spans="1:4" ht="12.75">
      <c r="A216" t="s">
        <v>651</v>
      </c>
      <c r="B216" t="s">
        <v>652</v>
      </c>
      <c r="C216" s="57">
        <v>37071</v>
      </c>
      <c r="D216" s="58">
        <v>0.5452199074074074</v>
      </c>
    </row>
    <row r="217" spans="1:4" ht="12.75">
      <c r="A217" t="s">
        <v>653</v>
      </c>
      <c r="B217" t="s">
        <v>654</v>
      </c>
      <c r="C217" s="57">
        <v>37071</v>
      </c>
      <c r="D217" s="58">
        <v>0.5453587962962964</v>
      </c>
    </row>
    <row r="218" spans="1:4" ht="12.75">
      <c r="A218" t="s">
        <v>655</v>
      </c>
      <c r="B218" t="s">
        <v>656</v>
      </c>
      <c r="C218" s="57">
        <v>37071</v>
      </c>
      <c r="D218" s="58">
        <v>0.545474537037037</v>
      </c>
    </row>
    <row r="219" spans="1:4" ht="12.75">
      <c r="A219" t="s">
        <v>657</v>
      </c>
      <c r="B219" t="s">
        <v>658</v>
      </c>
      <c r="C219" s="57">
        <v>37071</v>
      </c>
      <c r="D219" s="58">
        <v>0.5456018518518518</v>
      </c>
    </row>
    <row r="220" spans="1:4" ht="12.75">
      <c r="A220" t="s">
        <v>659</v>
      </c>
      <c r="B220" t="s">
        <v>660</v>
      </c>
      <c r="C220" s="57">
        <v>37071</v>
      </c>
      <c r="D220" s="58">
        <v>0.5457407407407407</v>
      </c>
    </row>
    <row r="221" spans="1:4" ht="12.75">
      <c r="A221" t="s">
        <v>661</v>
      </c>
      <c r="B221" t="s">
        <v>662</v>
      </c>
      <c r="C221" s="57">
        <v>37071</v>
      </c>
      <c r="D221" s="58">
        <v>0.5458680555555556</v>
      </c>
    </row>
    <row r="222" spans="1:4" ht="12.75">
      <c r="A222" t="s">
        <v>663</v>
      </c>
      <c r="B222" t="s">
        <v>664</v>
      </c>
      <c r="C222" s="57">
        <v>37071</v>
      </c>
      <c r="D222" s="58">
        <v>0.5459837962962962</v>
      </c>
    </row>
    <row r="223" spans="1:4" ht="12.75">
      <c r="A223" t="s">
        <v>665</v>
      </c>
      <c r="B223" t="s">
        <v>666</v>
      </c>
      <c r="C223" s="57">
        <v>37071</v>
      </c>
      <c r="D223" s="58">
        <v>0.5461111111111111</v>
      </c>
    </row>
    <row r="224" spans="1:4" ht="12.75">
      <c r="A224" t="s">
        <v>667</v>
      </c>
      <c r="B224" t="s">
        <v>668</v>
      </c>
      <c r="C224" s="57">
        <v>37071</v>
      </c>
      <c r="D224" s="58">
        <v>0.546238425925926</v>
      </c>
    </row>
    <row r="225" spans="1:4" ht="12.75">
      <c r="A225" t="s">
        <v>669</v>
      </c>
      <c r="B225" t="s">
        <v>670</v>
      </c>
      <c r="C225" s="57">
        <v>37071</v>
      </c>
      <c r="D225" s="58">
        <v>0.5463773148148149</v>
      </c>
    </row>
    <row r="226" spans="1:4" ht="12.75">
      <c r="A226" t="s">
        <v>671</v>
      </c>
      <c r="B226" t="s">
        <v>672</v>
      </c>
      <c r="C226" s="57">
        <v>37071</v>
      </c>
      <c r="D226" s="58">
        <v>0.5464930555555555</v>
      </c>
    </row>
    <row r="227" spans="1:4" ht="12.75">
      <c r="A227" t="s">
        <v>673</v>
      </c>
      <c r="B227" t="s">
        <v>674</v>
      </c>
      <c r="C227" s="57">
        <v>37071</v>
      </c>
      <c r="D227" s="58">
        <v>0.5466087962962963</v>
      </c>
    </row>
    <row r="228" spans="1:4" ht="12.75">
      <c r="A228" t="s">
        <v>675</v>
      </c>
      <c r="B228" t="s">
        <v>676</v>
      </c>
      <c r="C228" s="57">
        <v>37071</v>
      </c>
      <c r="D228" s="58">
        <v>0.5467476851851852</v>
      </c>
    </row>
    <row r="229" spans="1:4" ht="12.75">
      <c r="A229" t="s">
        <v>677</v>
      </c>
      <c r="B229" t="s">
        <v>678</v>
      </c>
      <c r="C229" s="57">
        <v>37071</v>
      </c>
      <c r="D229" s="58">
        <v>0.5468518518518518</v>
      </c>
    </row>
    <row r="230" spans="1:4" ht="12.75">
      <c r="A230" t="s">
        <v>679</v>
      </c>
      <c r="B230" t="s">
        <v>680</v>
      </c>
      <c r="C230" s="57">
        <v>37071</v>
      </c>
      <c r="D230" s="58">
        <v>0.5469907407407407</v>
      </c>
    </row>
    <row r="231" spans="1:4" ht="12.75">
      <c r="A231" t="s">
        <v>681</v>
      </c>
      <c r="B231" t="s">
        <v>682</v>
      </c>
      <c r="C231" s="57">
        <v>37071</v>
      </c>
      <c r="D231" s="58">
        <v>0.5471180555555556</v>
      </c>
    </row>
    <row r="232" spans="1:4" ht="12.75">
      <c r="A232" t="s">
        <v>683</v>
      </c>
      <c r="B232" t="s">
        <v>684</v>
      </c>
      <c r="C232" s="57">
        <v>37071</v>
      </c>
      <c r="D232" s="58">
        <v>0.5472453703703704</v>
      </c>
    </row>
    <row r="233" spans="1:4" ht="12.75">
      <c r="A233" t="s">
        <v>685</v>
      </c>
      <c r="B233" t="s">
        <v>686</v>
      </c>
      <c r="C233" s="57">
        <v>37071</v>
      </c>
      <c r="D233" s="58">
        <v>0.5473726851851851</v>
      </c>
    </row>
    <row r="234" spans="1:4" ht="12.75">
      <c r="A234" t="s">
        <v>687</v>
      </c>
      <c r="B234" t="s">
        <v>688</v>
      </c>
      <c r="C234" s="57">
        <v>37071</v>
      </c>
      <c r="D234" s="58">
        <v>0.5475</v>
      </c>
    </row>
    <row r="235" spans="1:4" ht="12.75">
      <c r="A235" t="s">
        <v>689</v>
      </c>
      <c r="B235" t="s">
        <v>690</v>
      </c>
      <c r="C235" s="57">
        <v>37071</v>
      </c>
      <c r="D235" s="58">
        <v>0.5476157407407407</v>
      </c>
    </row>
    <row r="236" spans="1:4" ht="12.75">
      <c r="A236" t="s">
        <v>691</v>
      </c>
      <c r="B236" t="s">
        <v>692</v>
      </c>
      <c r="C236" s="57">
        <v>37071</v>
      </c>
      <c r="D236" s="58">
        <v>0.5477430555555556</v>
      </c>
    </row>
    <row r="237" spans="1:4" ht="12.75">
      <c r="A237" t="s">
        <v>693</v>
      </c>
      <c r="B237" t="s">
        <v>694</v>
      </c>
      <c r="C237" s="57">
        <v>37071</v>
      </c>
      <c r="D237" s="58">
        <v>0.5478587962962963</v>
      </c>
    </row>
    <row r="238" spans="1:4" ht="12.75">
      <c r="A238" t="s">
        <v>695</v>
      </c>
      <c r="B238" t="s">
        <v>696</v>
      </c>
      <c r="C238" s="57">
        <v>37071</v>
      </c>
      <c r="D238" s="58">
        <v>0.547974537037037</v>
      </c>
    </row>
    <row r="239" spans="1:4" ht="12.75">
      <c r="A239" t="s">
        <v>697</v>
      </c>
      <c r="B239" t="s">
        <v>698</v>
      </c>
      <c r="C239" s="57">
        <v>37071</v>
      </c>
      <c r="D239" s="58">
        <v>0.5481018518518518</v>
      </c>
    </row>
    <row r="240" spans="1:4" ht="12.75">
      <c r="A240" t="s">
        <v>699</v>
      </c>
      <c r="B240" t="s">
        <v>700</v>
      </c>
      <c r="C240" s="57">
        <v>37071</v>
      </c>
      <c r="D240" s="58">
        <v>0.5482175925925926</v>
      </c>
    </row>
    <row r="241" spans="1:4" ht="12.75">
      <c r="A241" t="s">
        <v>701</v>
      </c>
      <c r="B241" t="s">
        <v>702</v>
      </c>
      <c r="C241" s="57">
        <v>37071</v>
      </c>
      <c r="D241" s="58">
        <v>0.5483333333333333</v>
      </c>
    </row>
    <row r="242" spans="1:4" ht="12.75">
      <c r="A242" t="s">
        <v>703</v>
      </c>
      <c r="B242" t="s">
        <v>704</v>
      </c>
      <c r="C242" s="57">
        <v>37071</v>
      </c>
      <c r="D242" s="58">
        <v>0.5484490740740741</v>
      </c>
    </row>
    <row r="243" spans="1:4" ht="12.75">
      <c r="A243" t="s">
        <v>705</v>
      </c>
      <c r="B243" t="s">
        <v>706</v>
      </c>
      <c r="C243" s="57">
        <v>37071</v>
      </c>
      <c r="D243" s="58">
        <v>0.5485763888888889</v>
      </c>
    </row>
    <row r="244" spans="1:4" ht="12.75">
      <c r="A244" t="s">
        <v>707</v>
      </c>
      <c r="B244" t="s">
        <v>708</v>
      </c>
      <c r="C244" s="57">
        <v>37071</v>
      </c>
      <c r="D244" s="58">
        <v>0.5487152777777778</v>
      </c>
    </row>
    <row r="245" spans="1:4" ht="12.75">
      <c r="A245" t="s">
        <v>709</v>
      </c>
      <c r="B245" t="s">
        <v>710</v>
      </c>
      <c r="C245" s="57">
        <v>37071</v>
      </c>
      <c r="D245" s="58">
        <v>0.5488310185185185</v>
      </c>
    </row>
    <row r="246" spans="1:4" ht="12.75">
      <c r="A246" t="s">
        <v>711</v>
      </c>
      <c r="B246" t="s">
        <v>712</v>
      </c>
      <c r="C246" s="57">
        <v>37071</v>
      </c>
      <c r="D246" s="58">
        <v>0.5489699074074074</v>
      </c>
    </row>
    <row r="247" spans="1:4" ht="12.75">
      <c r="A247" t="s">
        <v>713</v>
      </c>
      <c r="B247" t="s">
        <v>714</v>
      </c>
      <c r="C247" s="57">
        <v>37071</v>
      </c>
      <c r="D247" s="58">
        <v>0.5490856481481482</v>
      </c>
    </row>
    <row r="248" spans="1:4" ht="12.75">
      <c r="A248" t="s">
        <v>715</v>
      </c>
      <c r="B248" t="s">
        <v>716</v>
      </c>
      <c r="C248" s="57">
        <v>37071</v>
      </c>
      <c r="D248" s="58">
        <v>0.5492245370370371</v>
      </c>
    </row>
    <row r="249" spans="1:4" ht="12.75">
      <c r="A249" t="s">
        <v>717</v>
      </c>
      <c r="B249" t="s">
        <v>718</v>
      </c>
      <c r="C249" s="57">
        <v>37071</v>
      </c>
      <c r="D249" s="58">
        <v>0.5493518518518519</v>
      </c>
    </row>
    <row r="250" spans="1:4" ht="12.75">
      <c r="A250" t="s">
        <v>719</v>
      </c>
      <c r="B250" t="s">
        <v>720</v>
      </c>
      <c r="C250" s="57">
        <v>37071</v>
      </c>
      <c r="D250" s="58">
        <v>0.5494791666666666</v>
      </c>
    </row>
    <row r="251" spans="1:4" ht="12.75">
      <c r="A251" t="s">
        <v>721</v>
      </c>
      <c r="B251" t="s">
        <v>722</v>
      </c>
      <c r="C251" s="57">
        <v>37071</v>
      </c>
      <c r="D251" s="58">
        <v>0.5495949074074075</v>
      </c>
    </row>
    <row r="252" spans="1:4" ht="12.75">
      <c r="A252" t="s">
        <v>723</v>
      </c>
      <c r="B252" t="s">
        <v>724</v>
      </c>
      <c r="C252" s="57">
        <v>37071</v>
      </c>
      <c r="D252" s="58">
        <v>0.5497453703703704</v>
      </c>
    </row>
    <row r="253" spans="1:4" ht="12.75">
      <c r="A253" t="s">
        <v>725</v>
      </c>
      <c r="B253" t="s">
        <v>726</v>
      </c>
      <c r="C253" s="57">
        <v>37071</v>
      </c>
      <c r="D253" s="58">
        <v>0.5498726851851852</v>
      </c>
    </row>
    <row r="254" spans="1:4" ht="12.75">
      <c r="A254" t="s">
        <v>727</v>
      </c>
      <c r="B254" t="s">
        <v>728</v>
      </c>
      <c r="C254" s="57">
        <v>37071</v>
      </c>
      <c r="D254" s="58">
        <v>0.5499884259259259</v>
      </c>
    </row>
    <row r="255" spans="1:4" ht="12.75">
      <c r="A255" t="s">
        <v>729</v>
      </c>
      <c r="B255" t="s">
        <v>730</v>
      </c>
      <c r="C255" s="57">
        <v>37071</v>
      </c>
      <c r="D255" s="58">
        <v>0.5501157407407408</v>
      </c>
    </row>
    <row r="256" spans="1:4" ht="12.75">
      <c r="A256" t="s">
        <v>731</v>
      </c>
      <c r="B256" t="s">
        <v>732</v>
      </c>
      <c r="C256" s="57">
        <v>37071</v>
      </c>
      <c r="D256" s="58">
        <v>0.5502430555555555</v>
      </c>
    </row>
    <row r="257" spans="1:4" ht="12.75">
      <c r="A257" t="s">
        <v>733</v>
      </c>
      <c r="B257" t="s">
        <v>734</v>
      </c>
      <c r="C257" s="57">
        <v>37071</v>
      </c>
      <c r="D257" s="58">
        <v>0.5503703703703704</v>
      </c>
    </row>
    <row r="258" spans="1:4" ht="12.75">
      <c r="A258" t="s">
        <v>735</v>
      </c>
      <c r="B258" t="s">
        <v>736</v>
      </c>
      <c r="C258" s="57">
        <v>37071</v>
      </c>
      <c r="D258" s="58">
        <v>0.5504861111111111</v>
      </c>
    </row>
    <row r="259" spans="1:4" ht="12.75">
      <c r="A259" t="s">
        <v>737</v>
      </c>
      <c r="B259" t="s">
        <v>738</v>
      </c>
      <c r="C259" s="57">
        <v>37071</v>
      </c>
      <c r="D259" s="58">
        <v>0.5506018518518518</v>
      </c>
    </row>
    <row r="260" spans="1:4" ht="12.75">
      <c r="A260" t="s">
        <v>739</v>
      </c>
      <c r="B260" t="s">
        <v>740</v>
      </c>
      <c r="C260" s="57">
        <v>37071</v>
      </c>
      <c r="D260" s="58">
        <v>0.5507291666666666</v>
      </c>
    </row>
    <row r="261" spans="1:4" ht="12.75">
      <c r="A261" t="s">
        <v>741</v>
      </c>
      <c r="B261" t="s">
        <v>742</v>
      </c>
      <c r="C261" s="57">
        <v>37071</v>
      </c>
      <c r="D261" s="58">
        <v>0.5508680555555555</v>
      </c>
    </row>
    <row r="262" spans="1:4" ht="12.75">
      <c r="A262" t="s">
        <v>743</v>
      </c>
      <c r="B262" t="s">
        <v>744</v>
      </c>
      <c r="C262" s="57">
        <v>37071</v>
      </c>
      <c r="D262" s="58">
        <v>0.5509837962962963</v>
      </c>
    </row>
    <row r="263" spans="1:4" ht="12.75">
      <c r="A263" t="s">
        <v>743</v>
      </c>
      <c r="B263" t="s">
        <v>745</v>
      </c>
      <c r="C263" s="57">
        <v>37071</v>
      </c>
      <c r="D263" s="58">
        <v>0.5511111111111111</v>
      </c>
    </row>
    <row r="264" spans="1:4" ht="12.75">
      <c r="A264" t="s">
        <v>746</v>
      </c>
      <c r="B264" t="s">
        <v>747</v>
      </c>
      <c r="C264" s="57">
        <v>37071</v>
      </c>
      <c r="D264" s="58">
        <v>0.5512268518518518</v>
      </c>
    </row>
    <row r="265" spans="1:4" ht="12.75">
      <c r="A265" t="s">
        <v>748</v>
      </c>
      <c r="B265" t="s">
        <v>749</v>
      </c>
      <c r="C265" s="57">
        <v>37071</v>
      </c>
      <c r="D265" s="58">
        <v>0.5513541666666667</v>
      </c>
    </row>
    <row r="266" spans="1:4" ht="12.75">
      <c r="A266" t="s">
        <v>750</v>
      </c>
      <c r="B266" t="s">
        <v>751</v>
      </c>
      <c r="C266" s="57">
        <v>37071</v>
      </c>
      <c r="D266" s="58">
        <v>0.5514699074074074</v>
      </c>
    </row>
    <row r="267" spans="1:4" ht="12.75">
      <c r="A267" t="s">
        <v>752</v>
      </c>
      <c r="B267" t="s">
        <v>753</v>
      </c>
      <c r="C267" s="57">
        <v>37071</v>
      </c>
      <c r="D267" s="58">
        <v>0.5515972222222222</v>
      </c>
    </row>
    <row r="268" spans="1:4" ht="12.75">
      <c r="A268" t="s">
        <v>754</v>
      </c>
      <c r="B268" t="s">
        <v>755</v>
      </c>
      <c r="C268" s="57">
        <v>37071</v>
      </c>
      <c r="D268" s="58">
        <v>0.551724537037037</v>
      </c>
    </row>
    <row r="269" spans="1:4" ht="12.75">
      <c r="A269" t="s">
        <v>756</v>
      </c>
      <c r="B269" t="s">
        <v>757</v>
      </c>
      <c r="C269" s="57">
        <v>37071</v>
      </c>
      <c r="D269" s="58">
        <v>0.5518981481481481</v>
      </c>
    </row>
    <row r="270" spans="1:4" ht="12.75">
      <c r="A270" t="s">
        <v>758</v>
      </c>
      <c r="B270" t="s">
        <v>759</v>
      </c>
      <c r="C270" s="57">
        <v>37071</v>
      </c>
      <c r="D270" s="58">
        <v>0.552037037037037</v>
      </c>
    </row>
    <row r="271" spans="1:4" ht="12.75">
      <c r="A271" t="s">
        <v>760</v>
      </c>
      <c r="B271" t="s">
        <v>761</v>
      </c>
      <c r="C271" s="57">
        <v>37071</v>
      </c>
      <c r="D271" s="58">
        <v>0.5521643518518519</v>
      </c>
    </row>
    <row r="272" spans="1:4" ht="12.75">
      <c r="A272" t="s">
        <v>762</v>
      </c>
      <c r="B272" t="s">
        <v>763</v>
      </c>
      <c r="C272" s="57">
        <v>37071</v>
      </c>
      <c r="D272" s="58">
        <v>0.5522916666666667</v>
      </c>
    </row>
    <row r="273" spans="1:4" ht="12.75">
      <c r="A273" t="s">
        <v>764</v>
      </c>
      <c r="B273" t="s">
        <v>765</v>
      </c>
      <c r="C273" s="57">
        <v>37071</v>
      </c>
      <c r="D273" s="58">
        <v>0.5524074074074073</v>
      </c>
    </row>
    <row r="274" spans="1:4" ht="12.75">
      <c r="A274" t="s">
        <v>766</v>
      </c>
      <c r="B274" t="s">
        <v>767</v>
      </c>
      <c r="C274" s="57">
        <v>37071</v>
      </c>
      <c r="D274" s="58">
        <v>0.5525231481481482</v>
      </c>
    </row>
    <row r="275" spans="1:4" ht="12.75">
      <c r="A275" t="s">
        <v>768</v>
      </c>
      <c r="B275" t="s">
        <v>769</v>
      </c>
      <c r="C275" s="57">
        <v>37071</v>
      </c>
      <c r="D275" s="58">
        <v>0.5526736111111111</v>
      </c>
    </row>
    <row r="276" spans="1:4" ht="12.75">
      <c r="A276" t="s">
        <v>770</v>
      </c>
      <c r="B276" t="s">
        <v>771</v>
      </c>
      <c r="C276" s="57">
        <v>37071</v>
      </c>
      <c r="D276" s="58">
        <v>0.5527893518518519</v>
      </c>
    </row>
    <row r="277" spans="1:4" ht="12.75">
      <c r="A277" t="s">
        <v>772</v>
      </c>
      <c r="B277" t="s">
        <v>773</v>
      </c>
      <c r="C277" s="57">
        <v>37071</v>
      </c>
      <c r="D277" s="58">
        <v>0.5529050925925926</v>
      </c>
    </row>
    <row r="278" spans="1:4" ht="12.75">
      <c r="A278" t="s">
        <v>774</v>
      </c>
      <c r="B278" t="s">
        <v>775</v>
      </c>
      <c r="C278" s="57">
        <v>37071</v>
      </c>
      <c r="D278" s="58">
        <v>0.5530324074074074</v>
      </c>
    </row>
    <row r="279" spans="1:4" ht="12.75">
      <c r="A279" t="s">
        <v>776</v>
      </c>
      <c r="B279" t="s">
        <v>777</v>
      </c>
      <c r="C279" s="57">
        <v>37071</v>
      </c>
      <c r="D279" s="58">
        <v>0.5531597222222222</v>
      </c>
    </row>
    <row r="280" spans="1:4" ht="12.75">
      <c r="A280" t="s">
        <v>778</v>
      </c>
      <c r="B280" t="s">
        <v>779</v>
      </c>
      <c r="C280" s="57">
        <v>37071</v>
      </c>
      <c r="D280" s="58">
        <v>0.553287037037037</v>
      </c>
    </row>
    <row r="281" spans="1:4" ht="12.75">
      <c r="A281" t="s">
        <v>780</v>
      </c>
      <c r="B281" t="s">
        <v>781</v>
      </c>
      <c r="C281" s="57">
        <v>37071</v>
      </c>
      <c r="D281" s="58">
        <v>0.5534143518518518</v>
      </c>
    </row>
    <row r="282" spans="1:4" ht="12.75">
      <c r="A282" t="s">
        <v>782</v>
      </c>
      <c r="B282" t="s">
        <v>783</v>
      </c>
      <c r="C282" s="57">
        <v>37071</v>
      </c>
      <c r="D282" s="58">
        <v>0.5535300925925926</v>
      </c>
    </row>
    <row r="283" spans="1:4" ht="12.75">
      <c r="A283" t="s">
        <v>784</v>
      </c>
      <c r="B283" t="s">
        <v>785</v>
      </c>
      <c r="C283" s="57">
        <v>37071</v>
      </c>
      <c r="D283" s="58">
        <v>0.5536458333333333</v>
      </c>
    </row>
    <row r="284" spans="1:4" ht="12.75">
      <c r="A284" t="s">
        <v>786</v>
      </c>
      <c r="B284" t="s">
        <v>787</v>
      </c>
      <c r="C284" s="57">
        <v>37071</v>
      </c>
      <c r="D284" s="58">
        <v>0.5537962962962962</v>
      </c>
    </row>
    <row r="285" spans="1:4" ht="12.75">
      <c r="A285" t="s">
        <v>788</v>
      </c>
      <c r="B285" t="s">
        <v>789</v>
      </c>
      <c r="C285" s="57">
        <v>37071</v>
      </c>
      <c r="D285" s="58">
        <v>0.5539236111111111</v>
      </c>
    </row>
    <row r="286" spans="1:4" ht="12.75">
      <c r="A286" t="s">
        <v>790</v>
      </c>
      <c r="B286" t="s">
        <v>791</v>
      </c>
      <c r="C286" s="57">
        <v>37071</v>
      </c>
      <c r="D286" s="58">
        <v>0.5540625</v>
      </c>
    </row>
    <row r="287" spans="1:4" ht="12.75">
      <c r="A287" t="s">
        <v>792</v>
      </c>
      <c r="B287" t="s">
        <v>793</v>
      </c>
      <c r="C287" s="57">
        <v>37071</v>
      </c>
      <c r="D287" s="58">
        <v>0.5541782407407407</v>
      </c>
    </row>
    <row r="288" spans="1:4" ht="12.75">
      <c r="A288" t="s">
        <v>794</v>
      </c>
      <c r="B288" t="s">
        <v>795</v>
      </c>
      <c r="C288" s="57">
        <v>37071</v>
      </c>
      <c r="D288" s="58">
        <v>0.5543055555555555</v>
      </c>
    </row>
    <row r="289" spans="1:4" ht="12.75">
      <c r="A289" t="s">
        <v>796</v>
      </c>
      <c r="B289" t="s">
        <v>797</v>
      </c>
      <c r="C289" s="57">
        <v>37071</v>
      </c>
      <c r="D289" s="58">
        <v>0.5544212962962963</v>
      </c>
    </row>
    <row r="290" spans="1:4" ht="12.75">
      <c r="A290" t="s">
        <v>798</v>
      </c>
      <c r="B290" t="s">
        <v>799</v>
      </c>
      <c r="C290" s="57">
        <v>37071</v>
      </c>
      <c r="D290" s="58">
        <v>0.5545486111111111</v>
      </c>
    </row>
    <row r="291" spans="1:4" ht="12.75">
      <c r="A291" t="s">
        <v>800</v>
      </c>
      <c r="B291" t="s">
        <v>801</v>
      </c>
      <c r="C291" s="57">
        <v>37071</v>
      </c>
      <c r="D291" s="58">
        <v>0.5546875</v>
      </c>
    </row>
    <row r="292" spans="1:4" ht="12.75">
      <c r="A292" t="s">
        <v>802</v>
      </c>
      <c r="B292" t="s">
        <v>803</v>
      </c>
      <c r="C292" s="57">
        <v>37071</v>
      </c>
      <c r="D292" s="58">
        <v>0.5548263888888889</v>
      </c>
    </row>
    <row r="293" spans="1:4" ht="12.75">
      <c r="A293" t="s">
        <v>804</v>
      </c>
      <c r="B293" t="s">
        <v>805</v>
      </c>
      <c r="C293" s="57">
        <v>37071</v>
      </c>
      <c r="D293" s="58">
        <v>0.5549537037037037</v>
      </c>
    </row>
    <row r="294" spans="1:4" ht="12.75">
      <c r="A294" t="s">
        <v>806</v>
      </c>
      <c r="B294" t="s">
        <v>807</v>
      </c>
      <c r="C294" s="57">
        <v>37071</v>
      </c>
      <c r="D294" s="58">
        <v>0.5550810185185185</v>
      </c>
    </row>
    <row r="295" spans="1:4" ht="12.75">
      <c r="A295" t="s">
        <v>808</v>
      </c>
      <c r="B295" t="s">
        <v>809</v>
      </c>
      <c r="C295" s="57">
        <v>37071</v>
      </c>
      <c r="D295" s="58">
        <v>0.5551967592592593</v>
      </c>
    </row>
    <row r="296" spans="1:4" ht="12.75">
      <c r="A296" t="s">
        <v>810</v>
      </c>
      <c r="B296" t="s">
        <v>811</v>
      </c>
      <c r="C296" s="57">
        <v>37071</v>
      </c>
      <c r="D296" s="58">
        <v>0.5553472222222222</v>
      </c>
    </row>
    <row r="297" spans="1:4" ht="12.75">
      <c r="A297" t="s">
        <v>812</v>
      </c>
      <c r="B297" t="s">
        <v>813</v>
      </c>
      <c r="C297" s="57">
        <v>37071</v>
      </c>
      <c r="D297" s="58">
        <v>0.555474537037037</v>
      </c>
    </row>
    <row r="298" spans="1:4" ht="12.75">
      <c r="A298" t="s">
        <v>814</v>
      </c>
      <c r="B298" t="s">
        <v>815</v>
      </c>
      <c r="C298" s="57">
        <v>37071</v>
      </c>
      <c r="D298" s="58">
        <v>0.5555902777777778</v>
      </c>
    </row>
    <row r="299" spans="1:4" ht="12.75">
      <c r="A299" t="s">
        <v>816</v>
      </c>
      <c r="B299" t="s">
        <v>789</v>
      </c>
      <c r="C299" s="57">
        <v>37071</v>
      </c>
      <c r="D299" s="58">
        <v>0.5557291666666667</v>
      </c>
    </row>
    <row r="300" spans="1:4" ht="12.75">
      <c r="A300" t="s">
        <v>817</v>
      </c>
      <c r="B300" t="s">
        <v>818</v>
      </c>
      <c r="C300" s="57">
        <v>37071</v>
      </c>
      <c r="D300" s="58">
        <v>0.5558680555555555</v>
      </c>
    </row>
    <row r="301" spans="1:4" ht="12.75">
      <c r="A301" t="s">
        <v>819</v>
      </c>
      <c r="B301" t="s">
        <v>820</v>
      </c>
      <c r="C301" s="57">
        <v>37071</v>
      </c>
      <c r="D301" s="58">
        <v>0.5559953703703704</v>
      </c>
    </row>
    <row r="302" spans="1:4" ht="12.75">
      <c r="A302" t="s">
        <v>821</v>
      </c>
      <c r="B302" t="s">
        <v>822</v>
      </c>
      <c r="C302" s="57">
        <v>37071</v>
      </c>
      <c r="D302" s="58">
        <v>0.5561226851851852</v>
      </c>
    </row>
    <row r="303" spans="1:4" ht="12.75">
      <c r="A303" t="s">
        <v>823</v>
      </c>
      <c r="B303" t="s">
        <v>824</v>
      </c>
      <c r="C303" s="57">
        <v>37071</v>
      </c>
      <c r="D303" s="58">
        <v>0.5562615740740741</v>
      </c>
    </row>
    <row r="304" spans="1:4" ht="12.75">
      <c r="A304" t="s">
        <v>825</v>
      </c>
      <c r="B304" t="s">
        <v>826</v>
      </c>
      <c r="C304" s="57">
        <v>37071</v>
      </c>
      <c r="D304" s="58">
        <v>0.556400462962963</v>
      </c>
    </row>
    <row r="305" spans="1:4" ht="12.75">
      <c r="A305" t="s">
        <v>827</v>
      </c>
      <c r="B305" t="s">
        <v>828</v>
      </c>
      <c r="C305" s="57">
        <v>37071</v>
      </c>
      <c r="D305" s="58">
        <v>0.5565277777777778</v>
      </c>
    </row>
    <row r="306" spans="1:4" ht="12.75">
      <c r="A306" t="s">
        <v>829</v>
      </c>
      <c r="B306" t="s">
        <v>830</v>
      </c>
      <c r="C306" s="57">
        <v>37071</v>
      </c>
      <c r="D306" s="58">
        <v>0.5566435185185185</v>
      </c>
    </row>
    <row r="307" spans="1:4" ht="12.75">
      <c r="A307" t="s">
        <v>831</v>
      </c>
      <c r="B307" t="s">
        <v>832</v>
      </c>
      <c r="C307" s="57">
        <v>37071</v>
      </c>
      <c r="D307" s="58">
        <v>0.5567592592592593</v>
      </c>
    </row>
    <row r="308" spans="1:4" ht="12.75">
      <c r="A308" t="s">
        <v>833</v>
      </c>
      <c r="B308" t="s">
        <v>834</v>
      </c>
      <c r="C308" s="57">
        <v>37071</v>
      </c>
      <c r="D308" s="58">
        <v>0.5568981481481482</v>
      </c>
    </row>
    <row r="309" spans="1:4" ht="12.75">
      <c r="A309" t="s">
        <v>835</v>
      </c>
      <c r="B309" t="s">
        <v>836</v>
      </c>
      <c r="C309" s="57">
        <v>37071</v>
      </c>
      <c r="D309" s="58">
        <v>0.557025462962963</v>
      </c>
    </row>
    <row r="310" spans="1:4" ht="12.75">
      <c r="A310" t="s">
        <v>837</v>
      </c>
      <c r="B310" t="s">
        <v>838</v>
      </c>
      <c r="C310" s="57">
        <v>37071</v>
      </c>
      <c r="D310" s="58">
        <v>0.5571412037037037</v>
      </c>
    </row>
    <row r="311" spans="1:4" ht="12.75">
      <c r="A311" t="s">
        <v>839</v>
      </c>
      <c r="B311" t="s">
        <v>840</v>
      </c>
      <c r="C311" s="57">
        <v>37071</v>
      </c>
      <c r="D311" s="58">
        <v>0.5572916666666666</v>
      </c>
    </row>
    <row r="312" spans="1:4" ht="12.75">
      <c r="A312" t="s">
        <v>841</v>
      </c>
      <c r="B312" t="s">
        <v>842</v>
      </c>
      <c r="C312" s="57">
        <v>37071</v>
      </c>
      <c r="D312" s="58">
        <v>0.5574189814814815</v>
      </c>
    </row>
    <row r="313" spans="1:4" ht="12.75">
      <c r="A313" t="s">
        <v>843</v>
      </c>
      <c r="B313" t="s">
        <v>844</v>
      </c>
      <c r="C313" s="57">
        <v>37071</v>
      </c>
      <c r="D313" s="58">
        <v>0.5575578703703704</v>
      </c>
    </row>
    <row r="314" spans="1:4" ht="12.75">
      <c r="A314" t="s">
        <v>845</v>
      </c>
      <c r="B314" t="s">
        <v>846</v>
      </c>
      <c r="C314" s="57">
        <v>37071</v>
      </c>
      <c r="D314" s="58">
        <v>0.5576736111111111</v>
      </c>
    </row>
    <row r="315" spans="1:4" ht="12.75">
      <c r="A315" t="s">
        <v>847</v>
      </c>
      <c r="B315" t="s">
        <v>848</v>
      </c>
      <c r="C315" s="57">
        <v>37071</v>
      </c>
      <c r="D315" s="58">
        <v>0.5578009259259259</v>
      </c>
    </row>
    <row r="316" spans="1:4" ht="12.75">
      <c r="A316" t="s">
        <v>849</v>
      </c>
      <c r="B316" t="s">
        <v>850</v>
      </c>
      <c r="C316" s="57">
        <v>37071</v>
      </c>
      <c r="D316" s="58">
        <v>0.5579398148148148</v>
      </c>
    </row>
    <row r="317" spans="1:4" ht="12.75">
      <c r="A317" t="s">
        <v>851</v>
      </c>
      <c r="B317" t="s">
        <v>852</v>
      </c>
      <c r="C317" s="57">
        <v>37071</v>
      </c>
      <c r="D317" s="58">
        <v>0.5580787037037037</v>
      </c>
    </row>
    <row r="318" spans="1:4" ht="12.75">
      <c r="A318" t="s">
        <v>853</v>
      </c>
      <c r="B318" t="s">
        <v>854</v>
      </c>
      <c r="C318" s="57">
        <v>37071</v>
      </c>
      <c r="D318" s="58">
        <v>0.5582060185185186</v>
      </c>
    </row>
    <row r="319" spans="1:4" ht="12.75">
      <c r="A319" t="s">
        <v>855</v>
      </c>
      <c r="B319" t="s">
        <v>856</v>
      </c>
      <c r="C319" s="57">
        <v>37071</v>
      </c>
      <c r="D319" s="58">
        <v>0.5583333333333333</v>
      </c>
    </row>
    <row r="320" spans="1:4" ht="12.75">
      <c r="A320" t="s">
        <v>857</v>
      </c>
      <c r="B320" t="s">
        <v>858</v>
      </c>
      <c r="C320" s="57">
        <v>37071</v>
      </c>
      <c r="D320" s="58">
        <v>0.5584606481481481</v>
      </c>
    </row>
    <row r="321" spans="1:4" ht="12.75">
      <c r="A321" t="s">
        <v>859</v>
      </c>
      <c r="B321" t="s">
        <v>860</v>
      </c>
      <c r="C321" s="57">
        <v>37071</v>
      </c>
      <c r="D321" s="58">
        <v>0.558599537037037</v>
      </c>
    </row>
    <row r="322" spans="1:4" ht="12.75">
      <c r="A322" t="s">
        <v>861</v>
      </c>
      <c r="B322" t="s">
        <v>862</v>
      </c>
      <c r="C322" s="57">
        <v>37071</v>
      </c>
      <c r="D322" s="58">
        <v>0.5587268518518519</v>
      </c>
    </row>
    <row r="323" spans="1:4" ht="12.75">
      <c r="A323" t="s">
        <v>857</v>
      </c>
      <c r="B323" t="s">
        <v>863</v>
      </c>
      <c r="C323" s="57">
        <v>37071</v>
      </c>
      <c r="D323" s="58">
        <v>0.5588657407407408</v>
      </c>
    </row>
    <row r="324" spans="1:4" ht="12.75">
      <c r="A324" t="s">
        <v>864</v>
      </c>
      <c r="B324" t="s">
        <v>865</v>
      </c>
      <c r="C324" s="57">
        <v>37071</v>
      </c>
      <c r="D324" s="58">
        <v>0.5589930555555556</v>
      </c>
    </row>
    <row r="325" spans="1:4" ht="12.75">
      <c r="A325" t="s">
        <v>866</v>
      </c>
      <c r="B325" t="s">
        <v>867</v>
      </c>
      <c r="C325" s="57">
        <v>37071</v>
      </c>
      <c r="D325" s="58">
        <v>0.5591319444444445</v>
      </c>
    </row>
    <row r="326" spans="1:4" ht="12.75">
      <c r="A326" t="s">
        <v>868</v>
      </c>
      <c r="B326" t="s">
        <v>869</v>
      </c>
      <c r="C326" s="57">
        <v>37071</v>
      </c>
      <c r="D326" s="58">
        <v>0.5592708333333333</v>
      </c>
    </row>
    <row r="327" spans="1:4" ht="12.75">
      <c r="A327" t="s">
        <v>870</v>
      </c>
      <c r="B327" t="s">
        <v>871</v>
      </c>
      <c r="C327" s="57">
        <v>37071</v>
      </c>
      <c r="D327" s="58">
        <v>0.5593981481481481</v>
      </c>
    </row>
    <row r="328" spans="1:4" ht="12.75">
      <c r="A328" t="s">
        <v>872</v>
      </c>
      <c r="B328" t="s">
        <v>873</v>
      </c>
      <c r="C328" s="57">
        <v>37071</v>
      </c>
      <c r="D328" s="58">
        <v>0.559537037037037</v>
      </c>
    </row>
    <row r="329" spans="1:4" ht="12.75">
      <c r="A329" t="s">
        <v>874</v>
      </c>
      <c r="B329" t="s">
        <v>875</v>
      </c>
      <c r="C329" s="57">
        <v>37071</v>
      </c>
      <c r="D329" s="58">
        <v>0.5596643518518518</v>
      </c>
    </row>
    <row r="330" spans="1:4" ht="12.75">
      <c r="A330" t="s">
        <v>876</v>
      </c>
      <c r="B330" t="s">
        <v>877</v>
      </c>
      <c r="C330" s="57">
        <v>37071</v>
      </c>
      <c r="D330" s="58">
        <v>0.5597916666666667</v>
      </c>
    </row>
    <row r="331" spans="1:4" ht="12.75">
      <c r="A331" t="s">
        <v>878</v>
      </c>
      <c r="B331" t="s">
        <v>879</v>
      </c>
      <c r="C331" s="57">
        <v>37071</v>
      </c>
      <c r="D331" s="58">
        <v>0.5599074074074074</v>
      </c>
    </row>
    <row r="332" spans="1:4" ht="12.75">
      <c r="A332" t="s">
        <v>880</v>
      </c>
      <c r="B332" t="s">
        <v>881</v>
      </c>
      <c r="C332" s="57">
        <v>37071</v>
      </c>
      <c r="D332" s="58">
        <v>0.5600347222222223</v>
      </c>
    </row>
    <row r="333" spans="1:4" ht="12.75">
      <c r="A333" t="s">
        <v>882</v>
      </c>
      <c r="B333" t="s">
        <v>883</v>
      </c>
      <c r="C333" s="57">
        <v>37071</v>
      </c>
      <c r="D333" s="58">
        <v>0.5601736111111111</v>
      </c>
    </row>
    <row r="334" spans="1:4" ht="12.75">
      <c r="A334" t="s">
        <v>884</v>
      </c>
      <c r="B334" t="s">
        <v>885</v>
      </c>
      <c r="C334" s="57">
        <v>37071</v>
      </c>
      <c r="D334" s="58">
        <v>0.5603125</v>
      </c>
    </row>
    <row r="335" spans="1:4" ht="12.75">
      <c r="A335" t="s">
        <v>886</v>
      </c>
      <c r="B335" t="s">
        <v>887</v>
      </c>
      <c r="C335" s="57">
        <v>37071</v>
      </c>
      <c r="D335" s="58">
        <v>0.5604398148148148</v>
      </c>
    </row>
    <row r="336" spans="1:4" ht="12.75">
      <c r="A336" t="s">
        <v>888</v>
      </c>
      <c r="B336" t="s">
        <v>889</v>
      </c>
      <c r="C336" s="57">
        <v>37071</v>
      </c>
      <c r="D336" s="58">
        <v>0.5605671296296296</v>
      </c>
    </row>
    <row r="337" spans="1:4" ht="12.75">
      <c r="A337" t="s">
        <v>890</v>
      </c>
      <c r="B337" t="s">
        <v>891</v>
      </c>
      <c r="C337" s="57">
        <v>37071</v>
      </c>
      <c r="D337" s="58">
        <v>0.5606828703703703</v>
      </c>
    </row>
    <row r="338" spans="1:4" ht="12.75">
      <c r="A338" t="s">
        <v>892</v>
      </c>
      <c r="B338" t="s">
        <v>893</v>
      </c>
      <c r="C338" s="57">
        <v>37071</v>
      </c>
      <c r="D338" s="58">
        <v>0.5607986111111111</v>
      </c>
    </row>
    <row r="339" spans="1:4" ht="12.75">
      <c r="A339" t="s">
        <v>894</v>
      </c>
      <c r="B339" t="s">
        <v>895</v>
      </c>
      <c r="C339" s="57">
        <v>37071</v>
      </c>
      <c r="D339" s="58">
        <v>0.5609259259259259</v>
      </c>
    </row>
    <row r="340" spans="1:4" ht="12.75">
      <c r="A340" t="s">
        <v>896</v>
      </c>
      <c r="B340" t="s">
        <v>897</v>
      </c>
      <c r="C340" s="57">
        <v>37071</v>
      </c>
      <c r="D340" s="58">
        <v>0.5610648148148148</v>
      </c>
    </row>
    <row r="341" spans="1:4" ht="12.75">
      <c r="A341" t="s">
        <v>898</v>
      </c>
      <c r="B341" t="s">
        <v>899</v>
      </c>
      <c r="C341" s="57">
        <v>37071</v>
      </c>
      <c r="D341" s="58">
        <v>0.5611921296296296</v>
      </c>
    </row>
    <row r="342" spans="1:4" ht="12.75">
      <c r="A342" t="s">
        <v>900</v>
      </c>
      <c r="B342" t="s">
        <v>901</v>
      </c>
      <c r="C342" s="57">
        <v>37071</v>
      </c>
      <c r="D342" s="58">
        <v>0.5613310185185185</v>
      </c>
    </row>
    <row r="343" spans="1:4" ht="12.75">
      <c r="A343" t="s">
        <v>902</v>
      </c>
      <c r="B343" t="s">
        <v>903</v>
      </c>
      <c r="C343" s="57">
        <v>37071</v>
      </c>
      <c r="D343" s="58">
        <v>0.5614467592592592</v>
      </c>
    </row>
    <row r="344" spans="1:4" ht="12.75">
      <c r="A344" t="s">
        <v>904</v>
      </c>
      <c r="B344" t="s">
        <v>905</v>
      </c>
      <c r="C344" s="57">
        <v>37071</v>
      </c>
      <c r="D344" s="58">
        <v>0.5615856481481482</v>
      </c>
    </row>
    <row r="345" spans="1:4" ht="12.75">
      <c r="A345" t="s">
        <v>906</v>
      </c>
      <c r="B345" t="s">
        <v>907</v>
      </c>
      <c r="C345" s="57">
        <v>37071</v>
      </c>
      <c r="D345" s="58">
        <v>0.561712962962963</v>
      </c>
    </row>
    <row r="346" spans="1:4" ht="12.75">
      <c r="A346" t="s">
        <v>908</v>
      </c>
      <c r="B346" t="s">
        <v>909</v>
      </c>
      <c r="C346" s="57">
        <v>37071</v>
      </c>
      <c r="D346" s="58">
        <v>0.5618402777777778</v>
      </c>
    </row>
    <row r="347" spans="1:4" ht="12.75">
      <c r="A347" t="s">
        <v>910</v>
      </c>
      <c r="B347" t="s">
        <v>911</v>
      </c>
      <c r="C347" s="57">
        <v>37071</v>
      </c>
      <c r="D347" s="58">
        <v>0.5619791666666667</v>
      </c>
    </row>
    <row r="348" spans="1:4" ht="12.75">
      <c r="A348" t="s">
        <v>912</v>
      </c>
      <c r="B348" t="s">
        <v>913</v>
      </c>
      <c r="C348" s="57">
        <v>37071</v>
      </c>
      <c r="D348" s="58">
        <v>0.5621064814814815</v>
      </c>
    </row>
    <row r="349" spans="1:4" ht="12.75">
      <c r="A349" t="s">
        <v>914</v>
      </c>
      <c r="B349" t="s">
        <v>915</v>
      </c>
      <c r="C349" s="57">
        <v>37071</v>
      </c>
      <c r="D349" s="58">
        <v>0.5622453703703704</v>
      </c>
    </row>
    <row r="350" spans="1:4" ht="12.75">
      <c r="A350" t="s">
        <v>916</v>
      </c>
      <c r="B350" t="s">
        <v>917</v>
      </c>
      <c r="C350" s="57">
        <v>37071</v>
      </c>
      <c r="D350" s="58">
        <v>0.5623842592592593</v>
      </c>
    </row>
    <row r="351" spans="1:4" ht="12.75">
      <c r="A351" t="s">
        <v>918</v>
      </c>
      <c r="B351" t="s">
        <v>919</v>
      </c>
      <c r="C351" s="57">
        <v>37071</v>
      </c>
      <c r="D351" s="58">
        <v>0.562511574074074</v>
      </c>
    </row>
    <row r="352" spans="1:4" ht="12.75">
      <c r="A352" t="s">
        <v>920</v>
      </c>
      <c r="B352" t="s">
        <v>921</v>
      </c>
      <c r="C352" s="57">
        <v>37071</v>
      </c>
      <c r="D352" s="58">
        <v>0.562650462962963</v>
      </c>
    </row>
    <row r="353" spans="1:4" ht="12.75">
      <c r="A353" t="s">
        <v>922</v>
      </c>
      <c r="B353" t="s">
        <v>923</v>
      </c>
      <c r="C353" s="57">
        <v>37071</v>
      </c>
      <c r="D353" s="58">
        <v>0.5627777777777777</v>
      </c>
    </row>
    <row r="354" spans="1:4" ht="12.75">
      <c r="A354" t="s">
        <v>924</v>
      </c>
      <c r="B354" t="s">
        <v>925</v>
      </c>
      <c r="C354" s="57">
        <v>37071</v>
      </c>
      <c r="D354" s="58">
        <v>0.5629050925925926</v>
      </c>
    </row>
    <row r="355" spans="1:4" ht="12.75">
      <c r="A355" t="s">
        <v>926</v>
      </c>
      <c r="B355" t="s">
        <v>927</v>
      </c>
      <c r="C355" s="57">
        <v>37071</v>
      </c>
      <c r="D355" s="58">
        <v>0.5630324074074075</v>
      </c>
    </row>
    <row r="356" spans="1:4" ht="12.75">
      <c r="A356" t="s">
        <v>928</v>
      </c>
      <c r="B356" t="s">
        <v>929</v>
      </c>
      <c r="C356" s="57">
        <v>37071</v>
      </c>
      <c r="D356" s="58">
        <v>0.5631712962962964</v>
      </c>
    </row>
    <row r="357" spans="1:4" ht="12.75">
      <c r="A357" t="s">
        <v>930</v>
      </c>
      <c r="B357" t="s">
        <v>931</v>
      </c>
      <c r="C357" s="57">
        <v>37071</v>
      </c>
      <c r="D357" s="58">
        <v>0.563287037037037</v>
      </c>
    </row>
    <row r="358" spans="1:4" ht="12.75">
      <c r="A358" t="s">
        <v>932</v>
      </c>
      <c r="B358" t="s">
        <v>933</v>
      </c>
      <c r="C358" s="57">
        <v>37071</v>
      </c>
      <c r="D358" s="58">
        <v>0.5634143518518518</v>
      </c>
    </row>
    <row r="359" spans="1:4" ht="12.75">
      <c r="A359" t="s">
        <v>934</v>
      </c>
      <c r="B359" t="s">
        <v>935</v>
      </c>
      <c r="C359" s="57">
        <v>37071</v>
      </c>
      <c r="D359" s="58">
        <v>0.5635300925925926</v>
      </c>
    </row>
    <row r="360" spans="1:4" ht="12.75">
      <c r="A360" t="s">
        <v>936</v>
      </c>
      <c r="B360" t="s">
        <v>937</v>
      </c>
      <c r="C360" s="57">
        <v>37071</v>
      </c>
      <c r="D360" s="58">
        <v>0.5636574074074074</v>
      </c>
    </row>
    <row r="361" spans="1:4" ht="12.75">
      <c r="A361" t="s">
        <v>938</v>
      </c>
      <c r="B361" t="s">
        <v>939</v>
      </c>
      <c r="C361" s="57">
        <v>37071</v>
      </c>
      <c r="D361" s="58">
        <v>0.5637962962962962</v>
      </c>
    </row>
    <row r="362" spans="1:4" ht="12.75">
      <c r="A362" t="s">
        <v>940</v>
      </c>
      <c r="B362" t="s">
        <v>941</v>
      </c>
      <c r="C362" s="57">
        <v>37071</v>
      </c>
      <c r="D362" s="58">
        <v>0.5639236111111111</v>
      </c>
    </row>
    <row r="363" spans="1:4" ht="12.75">
      <c r="A363" t="s">
        <v>942</v>
      </c>
      <c r="B363" t="s">
        <v>943</v>
      </c>
      <c r="C363" s="57">
        <v>37071</v>
      </c>
      <c r="D363" s="58">
        <v>0.564050925925926</v>
      </c>
    </row>
    <row r="364" spans="1:4" ht="12.75">
      <c r="A364" t="s">
        <v>944</v>
      </c>
      <c r="B364" t="s">
        <v>945</v>
      </c>
      <c r="C364" s="57">
        <v>37071</v>
      </c>
      <c r="D364" s="58">
        <v>0.5641666666666666</v>
      </c>
    </row>
    <row r="365" spans="1:4" ht="12.75">
      <c r="A365" t="s">
        <v>946</v>
      </c>
      <c r="B365" t="s">
        <v>947</v>
      </c>
      <c r="C365" s="57">
        <v>37071</v>
      </c>
      <c r="D365" s="58">
        <v>0.5642824074074074</v>
      </c>
    </row>
    <row r="366" spans="1:4" ht="12.75">
      <c r="A366" t="s">
        <v>948</v>
      </c>
      <c r="B366" t="s">
        <v>949</v>
      </c>
      <c r="C366" s="57">
        <v>37071</v>
      </c>
      <c r="D366" s="58">
        <v>0.5643981481481481</v>
      </c>
    </row>
    <row r="367" spans="1:4" ht="12.75">
      <c r="A367" t="s">
        <v>950</v>
      </c>
      <c r="B367" t="s">
        <v>951</v>
      </c>
      <c r="C367" s="57">
        <v>37071</v>
      </c>
      <c r="D367" s="58">
        <v>0.5645370370370371</v>
      </c>
    </row>
    <row r="368" spans="1:4" ht="12.75">
      <c r="A368" t="s">
        <v>952</v>
      </c>
      <c r="B368" t="s">
        <v>953</v>
      </c>
      <c r="C368" s="57">
        <v>37071</v>
      </c>
      <c r="D368" s="58">
        <v>0.5646643518518518</v>
      </c>
    </row>
    <row r="369" spans="1:4" ht="12.75">
      <c r="A369" t="s">
        <v>954</v>
      </c>
      <c r="B369" t="s">
        <v>955</v>
      </c>
      <c r="C369" s="57">
        <v>37071</v>
      </c>
      <c r="D369" s="58">
        <v>0.5647916666666667</v>
      </c>
    </row>
    <row r="370" spans="1:4" ht="12.75">
      <c r="A370" t="s">
        <v>956</v>
      </c>
      <c r="B370" t="s">
        <v>957</v>
      </c>
      <c r="C370" s="57">
        <v>37071</v>
      </c>
      <c r="D370" s="58">
        <v>0.5649189814814815</v>
      </c>
    </row>
    <row r="371" spans="1:4" ht="12.75">
      <c r="A371" t="s">
        <v>958</v>
      </c>
      <c r="B371" t="s">
        <v>959</v>
      </c>
      <c r="C371" s="57">
        <v>37071</v>
      </c>
      <c r="D371" s="58">
        <v>0.5650462962962963</v>
      </c>
    </row>
    <row r="372" spans="1:4" ht="12.75">
      <c r="A372" t="s">
        <v>960</v>
      </c>
      <c r="B372" t="s">
        <v>961</v>
      </c>
      <c r="C372" s="57">
        <v>37071</v>
      </c>
      <c r="D372" s="58">
        <v>0.5651851851851851</v>
      </c>
    </row>
    <row r="373" spans="1:4" ht="12.75">
      <c r="A373" t="s">
        <v>962</v>
      </c>
      <c r="B373" t="s">
        <v>963</v>
      </c>
      <c r="C373" s="57">
        <v>37071</v>
      </c>
      <c r="D373" s="58">
        <v>0.565324074074074</v>
      </c>
    </row>
    <row r="374" spans="1:4" ht="12.75">
      <c r="A374" t="s">
        <v>964</v>
      </c>
      <c r="B374" t="s">
        <v>965</v>
      </c>
      <c r="C374" s="57">
        <v>37071</v>
      </c>
      <c r="D374" s="58">
        <v>0.565462962962963</v>
      </c>
    </row>
    <row r="375" spans="1:4" ht="12.75">
      <c r="A375" t="s">
        <v>966</v>
      </c>
      <c r="B375" t="s">
        <v>967</v>
      </c>
      <c r="C375" s="57">
        <v>37071</v>
      </c>
      <c r="D375" s="58">
        <v>0.5655902777777778</v>
      </c>
    </row>
    <row r="376" spans="1:4" ht="12.75">
      <c r="A376" t="s">
        <v>968</v>
      </c>
      <c r="B376" t="s">
        <v>969</v>
      </c>
      <c r="C376" s="57">
        <v>37071</v>
      </c>
      <c r="D376" s="58">
        <v>0.5657175925925926</v>
      </c>
    </row>
    <row r="377" spans="1:4" ht="12.75">
      <c r="A377" t="s">
        <v>970</v>
      </c>
      <c r="B377" t="s">
        <v>971</v>
      </c>
      <c r="C377" s="57">
        <v>37071</v>
      </c>
      <c r="D377" s="58">
        <v>0.5658449074074073</v>
      </c>
    </row>
    <row r="378" spans="1:4" ht="12.75">
      <c r="A378" t="s">
        <v>972</v>
      </c>
      <c r="B378" t="s">
        <v>973</v>
      </c>
      <c r="C378" s="57">
        <v>37071</v>
      </c>
      <c r="D378" s="58">
        <v>0.5659606481481482</v>
      </c>
    </row>
    <row r="379" spans="1:4" ht="12.75">
      <c r="A379" t="s">
        <v>974</v>
      </c>
      <c r="B379" t="s">
        <v>975</v>
      </c>
      <c r="C379" s="57">
        <v>37071</v>
      </c>
      <c r="D379" s="58">
        <v>0.5660879629629629</v>
      </c>
    </row>
    <row r="380" spans="1:4" ht="12.75">
      <c r="A380" t="s">
        <v>976</v>
      </c>
      <c r="B380" t="s">
        <v>977</v>
      </c>
      <c r="C380" s="57">
        <v>37071</v>
      </c>
      <c r="D380" s="58">
        <v>0.5662152777777778</v>
      </c>
    </row>
    <row r="381" spans="1:4" ht="12.75">
      <c r="A381" t="s">
        <v>978</v>
      </c>
      <c r="B381" t="s">
        <v>979</v>
      </c>
      <c r="C381" s="57">
        <v>37071</v>
      </c>
      <c r="D381" s="58">
        <v>0.5663425925925926</v>
      </c>
    </row>
    <row r="382" spans="1:4" ht="12.75">
      <c r="A382" t="s">
        <v>980</v>
      </c>
      <c r="B382" t="s">
        <v>981</v>
      </c>
      <c r="C382" s="57">
        <v>37071</v>
      </c>
      <c r="D382" s="58">
        <v>0.5664699074074074</v>
      </c>
    </row>
    <row r="383" spans="1:4" ht="12.75">
      <c r="A383" t="s">
        <v>982</v>
      </c>
      <c r="B383" t="s">
        <v>983</v>
      </c>
      <c r="C383" s="57">
        <v>37071</v>
      </c>
      <c r="D383" s="58">
        <v>0.5666087962962963</v>
      </c>
    </row>
    <row r="384" spans="1:4" ht="12.75">
      <c r="A384" t="s">
        <v>984</v>
      </c>
      <c r="B384" t="s">
        <v>985</v>
      </c>
      <c r="C384" s="57">
        <v>37071</v>
      </c>
      <c r="D384" s="58">
        <v>0.5667361111111111</v>
      </c>
    </row>
    <row r="385" spans="1:4" ht="12.75">
      <c r="A385" t="s">
        <v>986</v>
      </c>
      <c r="B385" t="s">
        <v>987</v>
      </c>
      <c r="C385" s="57">
        <v>37071</v>
      </c>
      <c r="D385" s="58">
        <v>0.5668865740740741</v>
      </c>
    </row>
    <row r="386" spans="1:4" ht="12.75">
      <c r="A386" t="s">
        <v>988</v>
      </c>
      <c r="B386" t="s">
        <v>989</v>
      </c>
      <c r="C386" s="57">
        <v>37071</v>
      </c>
      <c r="D386" s="58">
        <v>0.5670138888888888</v>
      </c>
    </row>
    <row r="387" spans="1:4" ht="12.75">
      <c r="A387" t="s">
        <v>990</v>
      </c>
      <c r="B387" t="s">
        <v>991</v>
      </c>
      <c r="C387" s="57">
        <v>37071</v>
      </c>
      <c r="D387" s="58">
        <v>0.5671527777777777</v>
      </c>
    </row>
    <row r="388" spans="1:4" ht="12.75">
      <c r="A388" t="s">
        <v>992</v>
      </c>
      <c r="B388" t="s">
        <v>993</v>
      </c>
      <c r="C388" s="57">
        <v>37071</v>
      </c>
      <c r="D388" s="58">
        <v>0.5672800925925926</v>
      </c>
    </row>
    <row r="389" spans="1:4" ht="12.75">
      <c r="A389" t="s">
        <v>994</v>
      </c>
      <c r="B389" t="s">
        <v>995</v>
      </c>
      <c r="C389" s="57">
        <v>37071</v>
      </c>
      <c r="D389" s="58">
        <v>0.5674189814814815</v>
      </c>
    </row>
    <row r="390" spans="1:4" ht="12.75">
      <c r="A390" t="s">
        <v>996</v>
      </c>
      <c r="B390" t="s">
        <v>997</v>
      </c>
      <c r="C390" s="57">
        <v>37071</v>
      </c>
      <c r="D390" s="58">
        <v>0.5675347222222222</v>
      </c>
    </row>
    <row r="391" spans="1:4" ht="12.75">
      <c r="A391" t="s">
        <v>998</v>
      </c>
      <c r="B391" t="s">
        <v>999</v>
      </c>
      <c r="C391" s="57">
        <v>37071</v>
      </c>
      <c r="D391" s="58">
        <v>0.567662037037037</v>
      </c>
    </row>
    <row r="392" spans="1:4" ht="12.75">
      <c r="A392" t="s">
        <v>1000</v>
      </c>
      <c r="B392" t="s">
        <v>1001</v>
      </c>
      <c r="C392" s="57">
        <v>37071</v>
      </c>
      <c r="D392" s="58">
        <v>0.5677893518518519</v>
      </c>
    </row>
    <row r="393" spans="1:4" ht="12.75">
      <c r="A393" t="s">
        <v>1002</v>
      </c>
      <c r="B393" t="s">
        <v>1003</v>
      </c>
      <c r="C393" s="57">
        <v>37071</v>
      </c>
      <c r="D393" s="58">
        <v>0.5679166666666667</v>
      </c>
    </row>
    <row r="394" spans="1:4" ht="12.75">
      <c r="A394" t="s">
        <v>1004</v>
      </c>
      <c r="B394" t="s">
        <v>1005</v>
      </c>
      <c r="C394" s="57">
        <v>37071</v>
      </c>
      <c r="D394" s="58">
        <v>0.5680439814814815</v>
      </c>
    </row>
    <row r="395" spans="1:4" ht="12.75">
      <c r="A395" t="s">
        <v>1006</v>
      </c>
      <c r="B395" t="s">
        <v>1007</v>
      </c>
      <c r="C395" s="57">
        <v>37071</v>
      </c>
      <c r="D395" s="58">
        <v>0.5681828703703703</v>
      </c>
    </row>
    <row r="396" spans="1:4" ht="12.75">
      <c r="A396" t="s">
        <v>1008</v>
      </c>
      <c r="B396" t="s">
        <v>1009</v>
      </c>
      <c r="C396" s="57">
        <v>37071</v>
      </c>
      <c r="D396" s="58">
        <v>0.5682986111111111</v>
      </c>
    </row>
    <row r="397" spans="1:4" ht="12.75">
      <c r="A397" t="s">
        <v>1010</v>
      </c>
      <c r="B397" t="s">
        <v>1011</v>
      </c>
      <c r="C397" s="57">
        <v>37071</v>
      </c>
      <c r="D397" s="58">
        <v>0.5684143518518519</v>
      </c>
    </row>
    <row r="398" spans="1:4" ht="12.75">
      <c r="A398" t="s">
        <v>1012</v>
      </c>
      <c r="B398" t="s">
        <v>1013</v>
      </c>
      <c r="C398" s="57">
        <v>37071</v>
      </c>
      <c r="D398" s="58">
        <v>0.5685416666666666</v>
      </c>
    </row>
    <row r="399" spans="1:4" ht="12.75">
      <c r="A399" t="s">
        <v>1014</v>
      </c>
      <c r="B399" t="s">
        <v>1015</v>
      </c>
      <c r="C399" s="57">
        <v>37071</v>
      </c>
      <c r="D399" s="58">
        <v>0.5686805555555555</v>
      </c>
    </row>
    <row r="400" spans="1:4" ht="12.75">
      <c r="A400" t="s">
        <v>1016</v>
      </c>
      <c r="B400" t="s">
        <v>1017</v>
      </c>
      <c r="C400" s="57">
        <v>37071</v>
      </c>
      <c r="D400" s="58">
        <v>0.5687962962962964</v>
      </c>
    </row>
    <row r="401" spans="1:4" ht="12.75">
      <c r="A401" t="s">
        <v>1018</v>
      </c>
      <c r="B401" t="s">
        <v>1019</v>
      </c>
      <c r="C401" s="57">
        <v>37071</v>
      </c>
      <c r="D401" s="58">
        <v>0.5689236111111111</v>
      </c>
    </row>
    <row r="402" spans="1:4" ht="12.75">
      <c r="A402" t="s">
        <v>1020</v>
      </c>
      <c r="B402" t="s">
        <v>1021</v>
      </c>
      <c r="C402" s="57">
        <v>37071</v>
      </c>
      <c r="D402" s="58">
        <v>0.5690509259259259</v>
      </c>
    </row>
    <row r="403" spans="1:4" ht="12.75">
      <c r="A403" t="s">
        <v>1022</v>
      </c>
      <c r="B403" t="s">
        <v>1023</v>
      </c>
      <c r="C403" s="57">
        <v>37071</v>
      </c>
      <c r="D403" s="58">
        <v>0.5691898148148148</v>
      </c>
    </row>
    <row r="404" spans="1:4" ht="12.75">
      <c r="A404" t="s">
        <v>1024</v>
      </c>
      <c r="B404" t="s">
        <v>1025</v>
      </c>
      <c r="C404" s="57">
        <v>37071</v>
      </c>
      <c r="D404" s="58">
        <v>0.5693171296296297</v>
      </c>
    </row>
    <row r="405" spans="1:4" ht="12.75">
      <c r="A405" t="s">
        <v>1026</v>
      </c>
      <c r="B405" t="s">
        <v>1027</v>
      </c>
      <c r="C405" s="57">
        <v>37071</v>
      </c>
      <c r="D405" s="58">
        <v>0.5694444444444444</v>
      </c>
    </row>
    <row r="406" spans="1:4" ht="12.75">
      <c r="A406" t="s">
        <v>1028</v>
      </c>
      <c r="B406" t="s">
        <v>1029</v>
      </c>
      <c r="C406" s="57">
        <v>37071</v>
      </c>
      <c r="D406" s="58">
        <v>0.5695717592592593</v>
      </c>
    </row>
    <row r="407" spans="1:4" ht="12.75">
      <c r="A407" t="s">
        <v>1030</v>
      </c>
      <c r="B407" t="s">
        <v>1031</v>
      </c>
      <c r="C407" s="57">
        <v>37071</v>
      </c>
      <c r="D407" s="58">
        <v>0.5697106481481481</v>
      </c>
    </row>
    <row r="408" spans="1:4" ht="12.75">
      <c r="A408" t="s">
        <v>1032</v>
      </c>
      <c r="B408" t="s">
        <v>1033</v>
      </c>
      <c r="C408" s="57">
        <v>37071</v>
      </c>
      <c r="D408" s="58">
        <v>0.569837962962963</v>
      </c>
    </row>
    <row r="409" spans="1:4" ht="12.75">
      <c r="A409" t="s">
        <v>1034</v>
      </c>
      <c r="B409" t="s">
        <v>1035</v>
      </c>
      <c r="C409" s="57">
        <v>37071</v>
      </c>
      <c r="D409" s="58">
        <v>0.5699537037037037</v>
      </c>
    </row>
    <row r="410" spans="1:4" ht="12.75">
      <c r="A410" t="s">
        <v>1036</v>
      </c>
      <c r="B410" t="s">
        <v>1037</v>
      </c>
      <c r="C410" s="57">
        <v>37071</v>
      </c>
      <c r="D410" s="58">
        <v>0.5700925925925926</v>
      </c>
    </row>
    <row r="411" spans="1:4" ht="12.75">
      <c r="A411" t="s">
        <v>1038</v>
      </c>
      <c r="B411" t="s">
        <v>1039</v>
      </c>
      <c r="C411" s="57">
        <v>37071</v>
      </c>
      <c r="D411" s="58">
        <v>0.5702314814814815</v>
      </c>
    </row>
    <row r="412" spans="1:4" ht="12.75">
      <c r="A412" t="s">
        <v>1040</v>
      </c>
      <c r="B412" t="s">
        <v>1041</v>
      </c>
      <c r="C412" s="57">
        <v>37071</v>
      </c>
      <c r="D412" s="58">
        <v>0.5703587962962963</v>
      </c>
    </row>
    <row r="413" spans="1:4" ht="12.75">
      <c r="A413" t="s">
        <v>1042</v>
      </c>
      <c r="B413" t="s">
        <v>1043</v>
      </c>
      <c r="C413" s="57">
        <v>37071</v>
      </c>
      <c r="D413" s="58">
        <v>0.5704861111111111</v>
      </c>
    </row>
    <row r="414" spans="1:4" ht="12.75">
      <c r="A414" t="s">
        <v>1044</v>
      </c>
      <c r="B414" t="s">
        <v>1045</v>
      </c>
      <c r="C414" s="57">
        <v>37071</v>
      </c>
      <c r="D414" s="58">
        <v>0.5706134259259259</v>
      </c>
    </row>
    <row r="415" spans="1:4" ht="12.75">
      <c r="A415" t="s">
        <v>1046</v>
      </c>
      <c r="B415" t="s">
        <v>1047</v>
      </c>
      <c r="C415" s="57">
        <v>37071</v>
      </c>
      <c r="D415" s="58">
        <v>0.5707523148148148</v>
      </c>
    </row>
    <row r="416" spans="1:4" ht="12.75">
      <c r="A416" t="s">
        <v>1048</v>
      </c>
      <c r="B416" t="s">
        <v>1049</v>
      </c>
      <c r="C416" s="57">
        <v>37071</v>
      </c>
      <c r="D416" s="58">
        <v>0.5708912037037037</v>
      </c>
    </row>
    <row r="417" spans="1:4" ht="12.75">
      <c r="A417" t="s">
        <v>1050</v>
      </c>
      <c r="B417" t="s">
        <v>1051</v>
      </c>
      <c r="C417" s="57">
        <v>37071</v>
      </c>
      <c r="D417" s="58">
        <v>0.5710185185185185</v>
      </c>
    </row>
    <row r="418" spans="1:4" ht="12.75">
      <c r="A418" t="s">
        <v>1052</v>
      </c>
      <c r="B418" t="s">
        <v>1053</v>
      </c>
      <c r="C418" s="57">
        <v>37071</v>
      </c>
      <c r="D418" s="58">
        <v>0.5711458333333334</v>
      </c>
    </row>
    <row r="419" spans="1:4" ht="12.75">
      <c r="A419" t="s">
        <v>1054</v>
      </c>
      <c r="B419" t="s">
        <v>1055</v>
      </c>
      <c r="C419" s="57">
        <v>37071</v>
      </c>
      <c r="D419" s="58">
        <v>0.5712615740740741</v>
      </c>
    </row>
    <row r="420" spans="1:4" ht="12.75">
      <c r="A420" t="s">
        <v>1056</v>
      </c>
      <c r="B420" t="s">
        <v>1057</v>
      </c>
      <c r="C420" s="57">
        <v>37071</v>
      </c>
      <c r="D420" s="58">
        <v>0.5713888888888888</v>
      </c>
    </row>
    <row r="421" spans="1:4" ht="12.75">
      <c r="A421" t="s">
        <v>1058</v>
      </c>
      <c r="B421" t="s">
        <v>1059</v>
      </c>
      <c r="C421" s="57">
        <v>37071</v>
      </c>
      <c r="D421" s="58">
        <v>0.5715162037037037</v>
      </c>
    </row>
    <row r="422" spans="1:4" ht="12.75">
      <c r="A422" t="s">
        <v>1060</v>
      </c>
      <c r="B422" t="s">
        <v>1061</v>
      </c>
      <c r="C422" s="57">
        <v>37071</v>
      </c>
      <c r="D422" s="58">
        <v>0.5716319444444444</v>
      </c>
    </row>
    <row r="423" spans="1:4" ht="12.75">
      <c r="A423" t="s">
        <v>1062</v>
      </c>
      <c r="B423" t="s">
        <v>1063</v>
      </c>
      <c r="C423" s="57">
        <v>37071</v>
      </c>
      <c r="D423" s="58">
        <v>0.5717592592592592</v>
      </c>
    </row>
    <row r="424" spans="1:4" ht="12.75">
      <c r="A424" t="s">
        <v>1064</v>
      </c>
      <c r="B424" t="s">
        <v>1065</v>
      </c>
      <c r="C424" s="57">
        <v>37071</v>
      </c>
      <c r="D424" s="58">
        <v>0.5718865740740741</v>
      </c>
    </row>
    <row r="425" spans="1:4" ht="12.75">
      <c r="A425" t="s">
        <v>1066</v>
      </c>
      <c r="B425" t="s">
        <v>1067</v>
      </c>
      <c r="C425" s="57">
        <v>37071</v>
      </c>
      <c r="D425" s="58">
        <v>0.572025462962963</v>
      </c>
    </row>
    <row r="426" spans="1:4" ht="12.75">
      <c r="A426" t="s">
        <v>1068</v>
      </c>
      <c r="B426" t="s">
        <v>1069</v>
      </c>
      <c r="C426" s="57">
        <v>37071</v>
      </c>
      <c r="D426" s="58">
        <v>0.5721527777777778</v>
      </c>
    </row>
    <row r="427" spans="1:4" ht="12.75">
      <c r="A427" t="s">
        <v>1070</v>
      </c>
      <c r="B427" t="s">
        <v>1071</v>
      </c>
      <c r="C427" s="57">
        <v>37071</v>
      </c>
      <c r="D427" s="58">
        <v>0.5722800925925926</v>
      </c>
    </row>
    <row r="428" spans="1:4" ht="12.75">
      <c r="A428" t="s">
        <v>1072</v>
      </c>
      <c r="B428" t="s">
        <v>1073</v>
      </c>
      <c r="C428" s="57">
        <v>37071</v>
      </c>
      <c r="D428" s="58">
        <v>0.5724074074074074</v>
      </c>
    </row>
    <row r="429" spans="1:4" ht="12.75">
      <c r="A429" t="s">
        <v>1074</v>
      </c>
      <c r="B429" t="s">
        <v>1075</v>
      </c>
      <c r="C429" s="57">
        <v>37071</v>
      </c>
      <c r="D429" s="58">
        <v>0.5725347222222222</v>
      </c>
    </row>
    <row r="430" spans="1:4" ht="12.75">
      <c r="A430" t="s">
        <v>1076</v>
      </c>
      <c r="B430" t="s">
        <v>1077</v>
      </c>
      <c r="C430" s="57">
        <v>37071</v>
      </c>
      <c r="D430" s="58">
        <v>0.5726620370370371</v>
      </c>
    </row>
    <row r="431" spans="1:4" ht="12.75">
      <c r="A431" t="s">
        <v>603</v>
      </c>
      <c r="B431" t="s">
        <v>1078</v>
      </c>
      <c r="C431" s="57">
        <v>37071</v>
      </c>
      <c r="D431" s="58">
        <v>0.5727893518518519</v>
      </c>
    </row>
    <row r="432" spans="1:4" ht="12.75">
      <c r="A432" t="s">
        <v>1079</v>
      </c>
      <c r="B432" t="s">
        <v>1080</v>
      </c>
      <c r="C432" s="57">
        <v>37071</v>
      </c>
      <c r="D432" s="58">
        <v>0.5729166666666666</v>
      </c>
    </row>
    <row r="433" spans="1:4" ht="12.75">
      <c r="A433" t="s">
        <v>1081</v>
      </c>
      <c r="B433" t="s">
        <v>1082</v>
      </c>
      <c r="C433" s="57">
        <v>37071</v>
      </c>
      <c r="D433" s="58">
        <v>0.5730439814814815</v>
      </c>
    </row>
    <row r="434" spans="1:4" ht="12.75">
      <c r="A434" t="s">
        <v>1083</v>
      </c>
      <c r="B434" t="s">
        <v>1084</v>
      </c>
      <c r="C434" s="57">
        <v>37071</v>
      </c>
      <c r="D434" s="58">
        <v>0.5731712962962963</v>
      </c>
    </row>
    <row r="435" spans="1:4" ht="12.75">
      <c r="A435" t="s">
        <v>1085</v>
      </c>
      <c r="B435" t="s">
        <v>1086</v>
      </c>
      <c r="C435" s="57">
        <v>37071</v>
      </c>
      <c r="D435" s="58">
        <v>0.573287037037037</v>
      </c>
    </row>
    <row r="436" spans="1:4" ht="12.75">
      <c r="A436" t="s">
        <v>1087</v>
      </c>
      <c r="B436" t="s">
        <v>1088</v>
      </c>
      <c r="C436" s="57">
        <v>37071</v>
      </c>
      <c r="D436" s="58">
        <v>0.5734259259259259</v>
      </c>
    </row>
    <row r="437" spans="1:4" ht="12.75">
      <c r="A437" t="s">
        <v>1089</v>
      </c>
      <c r="B437" t="s">
        <v>1090</v>
      </c>
      <c r="C437" s="57">
        <v>37071</v>
      </c>
      <c r="D437" s="58">
        <v>0.5735416666666667</v>
      </c>
    </row>
    <row r="438" spans="1:4" ht="12.75">
      <c r="A438" t="s">
        <v>1091</v>
      </c>
      <c r="B438" t="s">
        <v>1092</v>
      </c>
      <c r="C438" s="57">
        <v>37071</v>
      </c>
      <c r="D438" s="58">
        <v>0.5736574074074073</v>
      </c>
    </row>
    <row r="439" spans="1:4" ht="12.75">
      <c r="A439" t="s">
        <v>1093</v>
      </c>
      <c r="B439" t="s">
        <v>1094</v>
      </c>
      <c r="C439" s="57">
        <v>37071</v>
      </c>
      <c r="D439" s="58">
        <v>0.5737847222222222</v>
      </c>
    </row>
    <row r="440" spans="1:4" ht="12.75">
      <c r="A440" t="s">
        <v>1095</v>
      </c>
      <c r="B440" t="s">
        <v>1096</v>
      </c>
      <c r="C440" s="57">
        <v>37071</v>
      </c>
      <c r="D440" s="58">
        <v>0.5739120370370371</v>
      </c>
    </row>
    <row r="441" spans="1:4" ht="12.75">
      <c r="A441" t="s">
        <v>1097</v>
      </c>
      <c r="B441" t="s">
        <v>1098</v>
      </c>
      <c r="C441" s="57">
        <v>37071</v>
      </c>
      <c r="D441" s="58">
        <v>0.5740393518518518</v>
      </c>
    </row>
    <row r="442" spans="1:4" ht="12.75">
      <c r="A442" t="s">
        <v>1099</v>
      </c>
      <c r="B442" t="s">
        <v>1100</v>
      </c>
      <c r="C442" s="57">
        <v>37071</v>
      </c>
      <c r="D442" s="58">
        <v>0.5741666666666666</v>
      </c>
    </row>
    <row r="443" spans="1:4" ht="12.75">
      <c r="A443" t="s">
        <v>1101</v>
      </c>
      <c r="B443" t="s">
        <v>1102</v>
      </c>
      <c r="C443" s="57">
        <v>37071</v>
      </c>
      <c r="D443" s="58">
        <v>0.5743055555555555</v>
      </c>
    </row>
    <row r="444" spans="1:4" ht="12.75">
      <c r="A444" t="s">
        <v>1103</v>
      </c>
      <c r="B444" t="s">
        <v>1104</v>
      </c>
      <c r="C444" s="57">
        <v>37071</v>
      </c>
      <c r="D444" s="58">
        <v>0.5744212962962963</v>
      </c>
    </row>
    <row r="445" spans="1:4" ht="12.75">
      <c r="A445" t="s">
        <v>1105</v>
      </c>
      <c r="B445" t="s">
        <v>1106</v>
      </c>
      <c r="C445" s="57">
        <v>37071</v>
      </c>
      <c r="D445" s="58">
        <v>0.5745486111111111</v>
      </c>
    </row>
    <row r="446" spans="1:4" ht="12.75">
      <c r="A446" t="s">
        <v>1107</v>
      </c>
      <c r="B446" t="s">
        <v>1108</v>
      </c>
      <c r="C446" s="57">
        <v>37071</v>
      </c>
      <c r="D446" s="58">
        <v>0.5746759259259259</v>
      </c>
    </row>
    <row r="447" spans="1:4" ht="12.75">
      <c r="A447" t="s">
        <v>1109</v>
      </c>
      <c r="B447" t="s">
        <v>1110</v>
      </c>
      <c r="C447" s="57">
        <v>37071</v>
      </c>
      <c r="D447" s="58">
        <v>0.5748032407407407</v>
      </c>
    </row>
    <row r="448" spans="1:4" ht="12.75">
      <c r="A448" t="s">
        <v>1111</v>
      </c>
      <c r="B448" t="s">
        <v>1112</v>
      </c>
      <c r="C448" s="57">
        <v>37071</v>
      </c>
      <c r="D448" s="58">
        <v>0.5749189814814815</v>
      </c>
    </row>
    <row r="449" spans="1:4" ht="12.75">
      <c r="A449" t="s">
        <v>1113</v>
      </c>
      <c r="B449" t="s">
        <v>1114</v>
      </c>
      <c r="C449" s="57">
        <v>37071</v>
      </c>
      <c r="D449" s="58">
        <v>0.5750462962962963</v>
      </c>
    </row>
    <row r="450" spans="1:4" ht="12.75">
      <c r="A450" t="s">
        <v>1115</v>
      </c>
      <c r="B450" t="s">
        <v>1116</v>
      </c>
      <c r="C450" s="57">
        <v>37071</v>
      </c>
      <c r="D450" s="58">
        <v>0.5751736111111111</v>
      </c>
    </row>
    <row r="451" spans="1:4" ht="12.75">
      <c r="A451" t="s">
        <v>1117</v>
      </c>
      <c r="B451" t="s">
        <v>1118</v>
      </c>
      <c r="C451" s="57">
        <v>37071</v>
      </c>
      <c r="D451" s="58">
        <v>0.575300925925926</v>
      </c>
    </row>
    <row r="452" spans="1:4" ht="12.75">
      <c r="A452" t="s">
        <v>1119</v>
      </c>
      <c r="B452" t="s">
        <v>1120</v>
      </c>
      <c r="C452" s="57">
        <v>37071</v>
      </c>
      <c r="D452" s="58">
        <v>0.5754398148148149</v>
      </c>
    </row>
    <row r="453" spans="1:4" ht="12.75">
      <c r="A453" t="s">
        <v>1121</v>
      </c>
      <c r="B453" t="s">
        <v>1122</v>
      </c>
      <c r="C453" s="57">
        <v>37071</v>
      </c>
      <c r="D453" s="58">
        <v>0.5755671296296296</v>
      </c>
    </row>
    <row r="454" spans="1:4" ht="12.75">
      <c r="A454" t="s">
        <v>1123</v>
      </c>
      <c r="B454" t="s">
        <v>1124</v>
      </c>
      <c r="C454" s="57">
        <v>37071</v>
      </c>
      <c r="D454" s="58">
        <v>0.5756944444444444</v>
      </c>
    </row>
    <row r="455" spans="1:4" ht="12.75">
      <c r="A455" t="s">
        <v>1125</v>
      </c>
      <c r="B455" t="s">
        <v>1126</v>
      </c>
      <c r="C455" s="57">
        <v>37071</v>
      </c>
      <c r="D455" s="58">
        <v>0.5758217592592593</v>
      </c>
    </row>
    <row r="456" spans="1:4" ht="12.75">
      <c r="A456" t="s">
        <v>1127</v>
      </c>
      <c r="B456" t="s">
        <v>1128</v>
      </c>
      <c r="C456" s="57">
        <v>37071</v>
      </c>
      <c r="D456" s="58">
        <v>0.5759490740740741</v>
      </c>
    </row>
    <row r="457" spans="1:4" ht="12.75">
      <c r="A457" t="s">
        <v>1129</v>
      </c>
      <c r="B457" t="s">
        <v>1130</v>
      </c>
      <c r="C457" s="57">
        <v>37071</v>
      </c>
      <c r="D457" s="58">
        <v>0.5760763888888889</v>
      </c>
    </row>
    <row r="458" spans="1:4" ht="12.75">
      <c r="A458" t="s">
        <v>1131</v>
      </c>
      <c r="B458" t="s">
        <v>1132</v>
      </c>
      <c r="C458" s="57">
        <v>37071</v>
      </c>
      <c r="D458" s="58">
        <v>0.5762152777777778</v>
      </c>
    </row>
    <row r="459" spans="1:4" ht="12.75">
      <c r="A459" t="s">
        <v>1133</v>
      </c>
      <c r="B459" t="s">
        <v>1134</v>
      </c>
      <c r="C459" s="57">
        <v>37071</v>
      </c>
      <c r="D459" s="58">
        <v>0.5763425925925926</v>
      </c>
    </row>
    <row r="460" spans="1:4" ht="12.75">
      <c r="A460" t="s">
        <v>1135</v>
      </c>
      <c r="B460" t="s">
        <v>1136</v>
      </c>
      <c r="C460" s="57">
        <v>37071</v>
      </c>
      <c r="D460" s="58">
        <v>0.5764699074074074</v>
      </c>
    </row>
    <row r="461" spans="1:4" ht="12.75">
      <c r="A461" t="s">
        <v>1137</v>
      </c>
      <c r="B461" t="s">
        <v>1138</v>
      </c>
      <c r="C461" s="57">
        <v>37071</v>
      </c>
      <c r="D461" s="58">
        <v>0.5765972222222222</v>
      </c>
    </row>
    <row r="462" spans="1:4" ht="12.75">
      <c r="A462" t="s">
        <v>1139</v>
      </c>
      <c r="B462" t="s">
        <v>1140</v>
      </c>
      <c r="C462" s="57">
        <v>37071</v>
      </c>
      <c r="D462" s="58">
        <v>0.576724537037037</v>
      </c>
    </row>
    <row r="463" spans="1:4" ht="12.75">
      <c r="A463" t="s">
        <v>1141</v>
      </c>
      <c r="B463" t="s">
        <v>1142</v>
      </c>
      <c r="C463" s="57">
        <v>37071</v>
      </c>
      <c r="D463" s="58">
        <v>0.5768518518518518</v>
      </c>
    </row>
    <row r="464" spans="1:4" ht="12.75">
      <c r="A464" t="s">
        <v>1143</v>
      </c>
      <c r="B464" t="s">
        <v>1144</v>
      </c>
      <c r="C464" s="57">
        <v>37071</v>
      </c>
      <c r="D464" s="58">
        <v>0.5769907407407407</v>
      </c>
    </row>
    <row r="465" spans="1:4" ht="12.75">
      <c r="A465" t="s">
        <v>1145</v>
      </c>
      <c r="B465" t="s">
        <v>1146</v>
      </c>
      <c r="C465" s="57">
        <v>37071</v>
      </c>
      <c r="D465" s="58">
        <v>0.5771180555555556</v>
      </c>
    </row>
    <row r="466" spans="1:4" ht="12.75">
      <c r="A466" t="s">
        <v>1147</v>
      </c>
      <c r="B466" t="s">
        <v>1148</v>
      </c>
      <c r="C466" s="57">
        <v>37071</v>
      </c>
      <c r="D466" s="58">
        <v>0.5772337962962962</v>
      </c>
    </row>
    <row r="467" spans="1:4" ht="12.75">
      <c r="A467" t="s">
        <v>1149</v>
      </c>
      <c r="B467" t="s">
        <v>1150</v>
      </c>
      <c r="C467" s="57">
        <v>37071</v>
      </c>
      <c r="D467" s="58">
        <v>0.5773726851851851</v>
      </c>
    </row>
    <row r="468" spans="1:4" ht="12.75">
      <c r="A468" t="s">
        <v>1151</v>
      </c>
      <c r="B468" t="s">
        <v>1152</v>
      </c>
      <c r="C468" s="57">
        <v>37071</v>
      </c>
      <c r="D468" s="58">
        <v>0.5775</v>
      </c>
    </row>
    <row r="469" spans="1:4" ht="12.75">
      <c r="A469" t="s">
        <v>1153</v>
      </c>
      <c r="B469" t="s">
        <v>1154</v>
      </c>
      <c r="C469" s="57">
        <v>37071</v>
      </c>
      <c r="D469" s="58">
        <v>0.5776273148148149</v>
      </c>
    </row>
    <row r="470" spans="1:4" ht="12.75">
      <c r="A470" t="s">
        <v>1155</v>
      </c>
      <c r="B470" t="s">
        <v>1156</v>
      </c>
      <c r="C470" s="57">
        <v>37071</v>
      </c>
      <c r="D470" s="58">
        <v>0.5777662037037037</v>
      </c>
    </row>
    <row r="471" spans="1:4" ht="12.75">
      <c r="A471" t="s">
        <v>1157</v>
      </c>
      <c r="B471" t="s">
        <v>1158</v>
      </c>
      <c r="C471" s="57">
        <v>37071</v>
      </c>
      <c r="D471" s="58">
        <v>0.5778935185185184</v>
      </c>
    </row>
    <row r="472" spans="1:4" ht="12.75">
      <c r="A472" t="s">
        <v>1159</v>
      </c>
      <c r="B472" t="s">
        <v>1160</v>
      </c>
      <c r="C472" s="57">
        <v>37071</v>
      </c>
      <c r="D472" s="58">
        <v>0.5780208333333333</v>
      </c>
    </row>
    <row r="473" spans="1:4" ht="12.75">
      <c r="A473" t="s">
        <v>1161</v>
      </c>
      <c r="B473" t="s">
        <v>1162</v>
      </c>
      <c r="C473" s="57">
        <v>37071</v>
      </c>
      <c r="D473" s="58">
        <v>0.5781481481481482</v>
      </c>
    </row>
    <row r="474" spans="1:4" ht="12.75">
      <c r="A474" t="s">
        <v>1163</v>
      </c>
      <c r="B474" t="s">
        <v>1164</v>
      </c>
      <c r="C474" s="57">
        <v>37071</v>
      </c>
      <c r="D474" s="58">
        <v>0.578275462962963</v>
      </c>
    </row>
    <row r="475" spans="1:4" ht="12.75">
      <c r="A475" t="s">
        <v>1165</v>
      </c>
      <c r="B475" t="s">
        <v>1166</v>
      </c>
      <c r="C475" s="57">
        <v>37071</v>
      </c>
      <c r="D475" s="58">
        <v>0.5784143518518519</v>
      </c>
    </row>
    <row r="476" spans="1:4" ht="12.75">
      <c r="A476" t="s">
        <v>1167</v>
      </c>
      <c r="B476" t="s">
        <v>1168</v>
      </c>
      <c r="C476" s="57">
        <v>37071</v>
      </c>
      <c r="D476" s="58">
        <v>0.5785416666666666</v>
      </c>
    </row>
    <row r="477" spans="1:4" ht="12.75">
      <c r="A477" t="s">
        <v>1169</v>
      </c>
      <c r="B477" t="s">
        <v>1170</v>
      </c>
      <c r="C477" s="57">
        <v>37071</v>
      </c>
      <c r="D477" s="58">
        <v>0.5786689814814815</v>
      </c>
    </row>
    <row r="478" spans="1:4" ht="12.75">
      <c r="A478" t="s">
        <v>1171</v>
      </c>
      <c r="B478" t="s">
        <v>1172</v>
      </c>
      <c r="C478" s="57">
        <v>37071</v>
      </c>
      <c r="D478" s="58">
        <v>0.5787962962962964</v>
      </c>
    </row>
    <row r="479" spans="1:4" ht="12.75">
      <c r="A479" t="s">
        <v>1173</v>
      </c>
      <c r="B479" t="s">
        <v>1174</v>
      </c>
      <c r="C479" s="57">
        <v>37071</v>
      </c>
      <c r="D479" s="58">
        <v>0.5789236111111111</v>
      </c>
    </row>
    <row r="480" spans="1:4" ht="12.75">
      <c r="A480" t="s">
        <v>1175</v>
      </c>
      <c r="B480" t="s">
        <v>1176</v>
      </c>
      <c r="C480" s="57">
        <v>37071</v>
      </c>
      <c r="D480" s="58">
        <v>0.5790625</v>
      </c>
    </row>
    <row r="481" spans="1:4" ht="12.75">
      <c r="A481" t="s">
        <v>1177</v>
      </c>
      <c r="B481" t="s">
        <v>1178</v>
      </c>
      <c r="C481" s="57">
        <v>37071</v>
      </c>
      <c r="D481" s="58">
        <v>0.5791898148148148</v>
      </c>
    </row>
    <row r="482" spans="1:4" ht="12.75">
      <c r="A482" t="s">
        <v>1179</v>
      </c>
      <c r="B482" t="s">
        <v>1180</v>
      </c>
      <c r="C482" s="57">
        <v>37071</v>
      </c>
      <c r="D482" s="58">
        <v>0.5793171296296297</v>
      </c>
    </row>
    <row r="483" spans="1:4" ht="12.75">
      <c r="A483" t="s">
        <v>1181</v>
      </c>
      <c r="B483" t="s">
        <v>1182</v>
      </c>
      <c r="C483" s="57">
        <v>37071</v>
      </c>
      <c r="D483" s="58">
        <v>0.5794328703703704</v>
      </c>
    </row>
    <row r="484" spans="1:4" ht="12.75">
      <c r="A484" t="s">
        <v>1183</v>
      </c>
      <c r="B484" t="s">
        <v>1184</v>
      </c>
      <c r="C484" s="57">
        <v>37071</v>
      </c>
      <c r="D484" s="58">
        <v>0.5795601851851852</v>
      </c>
    </row>
    <row r="485" spans="1:4" ht="12.75">
      <c r="A485" t="s">
        <v>1185</v>
      </c>
      <c r="B485" t="s">
        <v>1186</v>
      </c>
      <c r="C485" s="57">
        <v>37071</v>
      </c>
      <c r="D485" s="58">
        <v>0.5796875</v>
      </c>
    </row>
    <row r="486" spans="1:4" ht="12.75">
      <c r="A486" t="s">
        <v>1187</v>
      </c>
      <c r="B486" t="s">
        <v>1188</v>
      </c>
      <c r="C486" s="57">
        <v>37071</v>
      </c>
      <c r="D486" s="58">
        <v>0.579861111111111</v>
      </c>
    </row>
    <row r="487" spans="1:4" ht="12.75">
      <c r="A487" t="s">
        <v>1189</v>
      </c>
      <c r="B487" t="s">
        <v>1190</v>
      </c>
      <c r="C487" s="57">
        <v>37071</v>
      </c>
      <c r="D487" s="58">
        <v>0.58</v>
      </c>
    </row>
    <row r="488" spans="1:4" ht="12.75">
      <c r="A488" t="s">
        <v>1191</v>
      </c>
      <c r="B488" t="s">
        <v>1192</v>
      </c>
      <c r="C488" s="57">
        <v>37071</v>
      </c>
      <c r="D488" s="58">
        <v>0.5801273148148148</v>
      </c>
    </row>
    <row r="489" spans="1:4" ht="12.75">
      <c r="A489" t="s">
        <v>1193</v>
      </c>
      <c r="B489" t="s">
        <v>1194</v>
      </c>
      <c r="C489" s="57">
        <v>37071</v>
      </c>
      <c r="D489" s="58">
        <v>0.5802546296296297</v>
      </c>
    </row>
    <row r="490" spans="1:4" ht="12.75">
      <c r="A490" t="s">
        <v>1195</v>
      </c>
      <c r="B490" t="s">
        <v>1196</v>
      </c>
      <c r="C490" s="57">
        <v>37071</v>
      </c>
      <c r="D490" s="58">
        <v>0.5803819444444445</v>
      </c>
    </row>
    <row r="491" spans="1:4" ht="12.75">
      <c r="A491" t="s">
        <v>1197</v>
      </c>
      <c r="B491" t="s">
        <v>1198</v>
      </c>
      <c r="C491" s="57">
        <v>37071</v>
      </c>
      <c r="D491" s="58">
        <v>0.5805208333333333</v>
      </c>
    </row>
    <row r="492" spans="1:4" ht="12.75">
      <c r="A492" t="s">
        <v>1199</v>
      </c>
      <c r="B492" t="s">
        <v>1200</v>
      </c>
      <c r="C492" s="57">
        <v>37071</v>
      </c>
      <c r="D492" s="58">
        <v>0.5806481481481481</v>
      </c>
    </row>
    <row r="493" spans="1:4" ht="12.75">
      <c r="A493" t="s">
        <v>1201</v>
      </c>
      <c r="B493" t="s">
        <v>1202</v>
      </c>
      <c r="C493" s="57">
        <v>37071</v>
      </c>
      <c r="D493" s="58">
        <v>0.5807986111111111</v>
      </c>
    </row>
    <row r="494" spans="1:4" ht="12.75">
      <c r="A494" t="s">
        <v>1203</v>
      </c>
      <c r="B494" t="s">
        <v>1204</v>
      </c>
      <c r="C494" s="57">
        <v>37071</v>
      </c>
      <c r="D494" s="58">
        <v>0.5809143518518519</v>
      </c>
    </row>
    <row r="495" spans="1:4" ht="12.75">
      <c r="A495" t="s">
        <v>1205</v>
      </c>
      <c r="B495" t="s">
        <v>1206</v>
      </c>
      <c r="C495" s="57">
        <v>37071</v>
      </c>
      <c r="D495" s="58">
        <v>0.5810300925925925</v>
      </c>
    </row>
    <row r="496" spans="1:4" ht="12.75">
      <c r="A496" t="s">
        <v>1207</v>
      </c>
      <c r="B496" t="s">
        <v>1208</v>
      </c>
      <c r="C496" s="57">
        <v>37071</v>
      </c>
      <c r="D496" s="58">
        <v>0.5811689814814814</v>
      </c>
    </row>
    <row r="497" spans="1:4" ht="12.75">
      <c r="A497" t="s">
        <v>1209</v>
      </c>
      <c r="B497" t="s">
        <v>1210</v>
      </c>
      <c r="C497" s="57">
        <v>37071</v>
      </c>
      <c r="D497" s="58">
        <v>0.5812847222222223</v>
      </c>
    </row>
    <row r="498" spans="1:4" ht="12.75">
      <c r="A498" t="s">
        <v>1211</v>
      </c>
      <c r="B498" t="s">
        <v>1212</v>
      </c>
      <c r="C498" s="57">
        <v>37071</v>
      </c>
      <c r="D498" s="58">
        <v>0.581412037037037</v>
      </c>
    </row>
    <row r="499" spans="1:4" ht="12.75">
      <c r="A499" t="s">
        <v>1213</v>
      </c>
      <c r="B499" t="s">
        <v>1214</v>
      </c>
      <c r="C499" s="57">
        <v>37071</v>
      </c>
      <c r="D499" s="58">
        <v>0.5815509259259259</v>
      </c>
    </row>
    <row r="500" spans="1:4" ht="12.75">
      <c r="A500" t="s">
        <v>1215</v>
      </c>
      <c r="B500" t="s">
        <v>1216</v>
      </c>
      <c r="C500" s="57">
        <v>37071</v>
      </c>
      <c r="D500" s="58">
        <v>0.5816782407407407</v>
      </c>
    </row>
    <row r="501" spans="1:4" ht="12.75">
      <c r="A501" t="s">
        <v>1217</v>
      </c>
      <c r="B501" t="s">
        <v>1218</v>
      </c>
      <c r="C501" s="57">
        <v>37071</v>
      </c>
      <c r="D501" s="58">
        <v>0.5818171296296296</v>
      </c>
    </row>
    <row r="502" spans="1:4" ht="12.75">
      <c r="A502" t="s">
        <v>1219</v>
      </c>
      <c r="B502" t="s">
        <v>1220</v>
      </c>
      <c r="C502" s="57">
        <v>37071</v>
      </c>
      <c r="D502" s="58">
        <v>0.5819560185185185</v>
      </c>
    </row>
    <row r="503" spans="1:4" ht="12.75">
      <c r="A503" t="s">
        <v>1221</v>
      </c>
      <c r="B503" t="s">
        <v>1222</v>
      </c>
      <c r="C503" s="57">
        <v>37071</v>
      </c>
      <c r="D503" s="58">
        <v>0.5820949074074074</v>
      </c>
    </row>
    <row r="504" spans="1:4" ht="12.75">
      <c r="A504" t="s">
        <v>1223</v>
      </c>
      <c r="B504" t="s">
        <v>1224</v>
      </c>
      <c r="C504" s="57">
        <v>37071</v>
      </c>
      <c r="D504" s="58">
        <v>0.5822222222222222</v>
      </c>
    </row>
    <row r="505" spans="1:4" ht="12.75">
      <c r="A505" t="s">
        <v>1225</v>
      </c>
      <c r="B505" t="s">
        <v>1226</v>
      </c>
      <c r="C505" s="57">
        <v>37071</v>
      </c>
      <c r="D505" s="58">
        <v>0.5823379629629629</v>
      </c>
    </row>
    <row r="506" spans="1:4" ht="12.75">
      <c r="A506" t="s">
        <v>1227</v>
      </c>
      <c r="B506" t="s">
        <v>1228</v>
      </c>
      <c r="C506" s="57">
        <v>37071</v>
      </c>
      <c r="D506" s="58">
        <v>0.5824652777777778</v>
      </c>
    </row>
    <row r="507" spans="1:4" ht="12.75">
      <c r="A507" t="s">
        <v>1229</v>
      </c>
      <c r="B507" t="s">
        <v>1230</v>
      </c>
      <c r="C507" s="57">
        <v>37071</v>
      </c>
      <c r="D507" s="58">
        <v>0.5826041666666667</v>
      </c>
    </row>
    <row r="508" spans="1:4" ht="12.75">
      <c r="A508" t="s">
        <v>1231</v>
      </c>
      <c r="B508" t="s">
        <v>1232</v>
      </c>
      <c r="C508" s="57">
        <v>37071</v>
      </c>
      <c r="D508" s="58">
        <v>0.5827314814814815</v>
      </c>
    </row>
    <row r="509" spans="1:4" ht="12.75">
      <c r="A509" t="s">
        <v>1233</v>
      </c>
      <c r="B509" t="s">
        <v>1234</v>
      </c>
      <c r="C509" s="57">
        <v>37071</v>
      </c>
      <c r="D509" s="58">
        <v>0.5828587962962963</v>
      </c>
    </row>
    <row r="510" spans="1:4" ht="12.75">
      <c r="A510" t="s">
        <v>1235</v>
      </c>
      <c r="B510" t="s">
        <v>1236</v>
      </c>
      <c r="C510" s="57">
        <v>37071</v>
      </c>
      <c r="D510" s="58">
        <v>0.5829976851851851</v>
      </c>
    </row>
    <row r="511" spans="1:4" ht="12.75">
      <c r="A511" t="s">
        <v>1237</v>
      </c>
      <c r="B511" t="s">
        <v>1238</v>
      </c>
      <c r="C511" s="57">
        <v>37071</v>
      </c>
      <c r="D511" s="58">
        <v>0.583125</v>
      </c>
    </row>
    <row r="512" spans="1:4" ht="12.75">
      <c r="A512" t="s">
        <v>1239</v>
      </c>
      <c r="B512" t="s">
        <v>1240</v>
      </c>
      <c r="C512" s="57">
        <v>37071</v>
      </c>
      <c r="D512" s="58">
        <v>0.5832523148148149</v>
      </c>
    </row>
    <row r="513" spans="1:4" ht="12.75">
      <c r="A513" t="s">
        <v>1241</v>
      </c>
      <c r="B513" t="s">
        <v>1242</v>
      </c>
      <c r="C513" s="57">
        <v>37071</v>
      </c>
      <c r="D513" s="58">
        <v>0.5833680555555555</v>
      </c>
    </row>
    <row r="514" spans="1:4" ht="12.75">
      <c r="A514" t="s">
        <v>1243</v>
      </c>
      <c r="B514" t="s">
        <v>1244</v>
      </c>
      <c r="C514" s="57">
        <v>37071</v>
      </c>
      <c r="D514" s="58">
        <v>0.5835069444444444</v>
      </c>
    </row>
    <row r="515" spans="1:4" ht="12.75">
      <c r="A515" t="s">
        <v>1245</v>
      </c>
      <c r="B515" t="s">
        <v>1246</v>
      </c>
      <c r="C515" s="57">
        <v>37071</v>
      </c>
      <c r="D515" s="58">
        <v>0.5836342592592593</v>
      </c>
    </row>
    <row r="516" spans="1:4" ht="12.75">
      <c r="A516" t="s">
        <v>1247</v>
      </c>
      <c r="B516" t="s">
        <v>1248</v>
      </c>
      <c r="C516" s="57">
        <v>37071</v>
      </c>
      <c r="D516" s="58">
        <v>0.5837615740740741</v>
      </c>
    </row>
    <row r="517" spans="1:4" ht="12.75">
      <c r="A517" t="s">
        <v>1249</v>
      </c>
      <c r="B517" t="s">
        <v>1250</v>
      </c>
      <c r="C517" s="57">
        <v>37071</v>
      </c>
      <c r="D517" s="58">
        <v>0.5838888888888889</v>
      </c>
    </row>
    <row r="518" spans="1:4" ht="12.75">
      <c r="A518" t="s">
        <v>1251</v>
      </c>
      <c r="B518" t="s">
        <v>1252</v>
      </c>
      <c r="C518" s="57">
        <v>37071</v>
      </c>
      <c r="D518" s="58">
        <v>0.5840046296296296</v>
      </c>
    </row>
    <row r="519" spans="1:4" ht="12.75">
      <c r="A519" t="s">
        <v>1253</v>
      </c>
      <c r="B519" t="s">
        <v>1254</v>
      </c>
      <c r="C519" s="57">
        <v>37071</v>
      </c>
      <c r="D519" s="58">
        <v>0.5841203703703703</v>
      </c>
    </row>
    <row r="520" spans="1:4" ht="12.75">
      <c r="A520" t="s">
        <v>1255</v>
      </c>
      <c r="B520" t="s">
        <v>1256</v>
      </c>
      <c r="C520" s="57">
        <v>37071</v>
      </c>
      <c r="D520" s="58">
        <v>0.5842476851851852</v>
      </c>
    </row>
    <row r="521" spans="1:4" ht="12.75">
      <c r="A521" t="s">
        <v>1257</v>
      </c>
      <c r="B521" t="s">
        <v>1258</v>
      </c>
      <c r="C521" s="57">
        <v>37071</v>
      </c>
      <c r="D521" s="58">
        <v>0.5843634259259259</v>
      </c>
    </row>
    <row r="522" spans="1:4" ht="12.75">
      <c r="A522" t="s">
        <v>1259</v>
      </c>
      <c r="B522" t="s">
        <v>1260</v>
      </c>
      <c r="C522" s="57">
        <v>37071</v>
      </c>
      <c r="D522" s="58">
        <v>0.5845023148148148</v>
      </c>
    </row>
    <row r="523" spans="1:4" ht="12.75">
      <c r="A523" t="s">
        <v>1261</v>
      </c>
      <c r="B523" t="s">
        <v>1262</v>
      </c>
      <c r="C523" s="57">
        <v>37071</v>
      </c>
      <c r="D523" s="58">
        <v>0.5846180555555556</v>
      </c>
    </row>
    <row r="524" spans="1:4" ht="12.75">
      <c r="A524" t="s">
        <v>1263</v>
      </c>
      <c r="B524" t="s">
        <v>1264</v>
      </c>
      <c r="C524" s="57">
        <v>37071</v>
      </c>
      <c r="D524" s="58">
        <v>0.5847337962962963</v>
      </c>
    </row>
    <row r="525" spans="1:4" ht="12.75">
      <c r="A525" t="s">
        <v>1265</v>
      </c>
      <c r="B525" t="s">
        <v>1266</v>
      </c>
      <c r="C525" s="57">
        <v>37071</v>
      </c>
      <c r="D525" s="58">
        <v>0.5848611111111112</v>
      </c>
    </row>
    <row r="526" spans="1:4" ht="12.75">
      <c r="A526" t="s">
        <v>1267</v>
      </c>
      <c r="B526" t="s">
        <v>1268</v>
      </c>
      <c r="C526" s="57">
        <v>37071</v>
      </c>
      <c r="D526" s="58">
        <v>0.585</v>
      </c>
    </row>
    <row r="527" spans="1:4" ht="12.75">
      <c r="A527" t="s">
        <v>1269</v>
      </c>
      <c r="B527" t="s">
        <v>1270</v>
      </c>
      <c r="C527" s="57">
        <v>37071</v>
      </c>
      <c r="D527" s="58">
        <v>0.5851273148148148</v>
      </c>
    </row>
    <row r="528" spans="1:4" ht="12.75">
      <c r="A528" t="s">
        <v>1271</v>
      </c>
      <c r="B528" t="s">
        <v>1272</v>
      </c>
      <c r="C528" s="57">
        <v>37071</v>
      </c>
      <c r="D528" s="58">
        <v>0.5852546296296296</v>
      </c>
    </row>
    <row r="529" spans="1:4" ht="12.75">
      <c r="A529" t="s">
        <v>1273</v>
      </c>
      <c r="B529" t="s">
        <v>1274</v>
      </c>
      <c r="C529" s="57">
        <v>37071</v>
      </c>
      <c r="D529" s="58">
        <v>0.5853703703703704</v>
      </c>
    </row>
    <row r="530" spans="1:4" ht="12.75">
      <c r="A530" t="s">
        <v>1275</v>
      </c>
      <c r="B530" t="s">
        <v>1276</v>
      </c>
      <c r="C530" s="57">
        <v>37071</v>
      </c>
      <c r="D530" s="58">
        <v>0.5854976851851852</v>
      </c>
    </row>
    <row r="531" spans="1:4" ht="12.75">
      <c r="A531" t="s">
        <v>1277</v>
      </c>
      <c r="B531" t="s">
        <v>1278</v>
      </c>
      <c r="C531" s="57">
        <v>37071</v>
      </c>
      <c r="D531" s="58">
        <v>0.585625</v>
      </c>
    </row>
    <row r="532" spans="1:4" ht="12.75">
      <c r="A532" t="s">
        <v>1279</v>
      </c>
      <c r="B532" t="s">
        <v>1280</v>
      </c>
      <c r="C532" s="57">
        <v>37071</v>
      </c>
      <c r="D532" s="58">
        <v>0.5857523148148148</v>
      </c>
    </row>
    <row r="533" spans="1:4" ht="12.75">
      <c r="A533" t="s">
        <v>1281</v>
      </c>
      <c r="B533" t="s">
        <v>1282</v>
      </c>
      <c r="C533" s="57">
        <v>37071</v>
      </c>
      <c r="D533" s="58">
        <v>0.5858796296296297</v>
      </c>
    </row>
    <row r="534" spans="1:4" ht="12.75">
      <c r="A534" t="s">
        <v>1283</v>
      </c>
      <c r="B534" t="s">
        <v>1284</v>
      </c>
      <c r="C534" s="57">
        <v>37071</v>
      </c>
      <c r="D534" s="58">
        <v>0.5860069444444445</v>
      </c>
    </row>
    <row r="535" spans="1:4" ht="12.75">
      <c r="A535" t="s">
        <v>1285</v>
      </c>
      <c r="B535" t="s">
        <v>1286</v>
      </c>
      <c r="C535" s="57">
        <v>37071</v>
      </c>
      <c r="D535" s="58">
        <v>0.5861342592592592</v>
      </c>
    </row>
    <row r="536" spans="1:4" ht="12.75">
      <c r="A536" t="s">
        <v>1287</v>
      </c>
      <c r="B536" t="s">
        <v>1288</v>
      </c>
      <c r="C536" s="57">
        <v>37071</v>
      </c>
      <c r="D536" s="58">
        <v>0.5862731481481481</v>
      </c>
    </row>
    <row r="537" spans="1:4" ht="12.75">
      <c r="A537" t="s">
        <v>1289</v>
      </c>
      <c r="B537" t="s">
        <v>1290</v>
      </c>
      <c r="C537" s="57">
        <v>37071</v>
      </c>
      <c r="D537" s="58">
        <v>0.586400462962963</v>
      </c>
    </row>
    <row r="538" spans="1:4" ht="12.75">
      <c r="A538" t="s">
        <v>1291</v>
      </c>
      <c r="B538" t="s">
        <v>1292</v>
      </c>
      <c r="C538" s="57">
        <v>37071</v>
      </c>
      <c r="D538" s="58">
        <v>0.5865277777777778</v>
      </c>
    </row>
    <row r="539" spans="1:4" ht="12.75">
      <c r="A539" t="s">
        <v>1293</v>
      </c>
      <c r="B539" t="s">
        <v>1294</v>
      </c>
      <c r="C539" s="57">
        <v>37071</v>
      </c>
      <c r="D539" s="58">
        <v>0.5866550925925925</v>
      </c>
    </row>
    <row r="540" spans="1:4" ht="12.75">
      <c r="A540" t="s">
        <v>1295</v>
      </c>
      <c r="B540" t="s">
        <v>1296</v>
      </c>
      <c r="C540" s="57">
        <v>37071</v>
      </c>
      <c r="D540" s="58">
        <v>0.5867939814814814</v>
      </c>
    </row>
    <row r="541" spans="1:4" ht="12.75">
      <c r="A541" t="s">
        <v>1297</v>
      </c>
      <c r="B541" t="s">
        <v>1298</v>
      </c>
      <c r="C541" s="57">
        <v>37071</v>
      </c>
      <c r="D541" s="58">
        <v>0.5869212962962963</v>
      </c>
    </row>
    <row r="542" spans="1:4" ht="12.75">
      <c r="A542" t="s">
        <v>1299</v>
      </c>
      <c r="B542" t="s">
        <v>1300</v>
      </c>
      <c r="C542" s="57">
        <v>37071</v>
      </c>
      <c r="D542" s="58">
        <v>0.5870486111111112</v>
      </c>
    </row>
    <row r="543" spans="1:4" ht="12.75">
      <c r="A543" t="s">
        <v>1301</v>
      </c>
      <c r="B543" t="s">
        <v>1302</v>
      </c>
      <c r="C543" s="57">
        <v>37071</v>
      </c>
      <c r="D543" s="58">
        <v>0.5871759259259259</v>
      </c>
    </row>
    <row r="544" spans="1:4" ht="12.75">
      <c r="A544" t="s">
        <v>1303</v>
      </c>
      <c r="B544" t="s">
        <v>1304</v>
      </c>
      <c r="C544" s="57">
        <v>37071</v>
      </c>
      <c r="D544" s="58">
        <v>0.5873032407407407</v>
      </c>
    </row>
    <row r="545" spans="1:4" ht="12.75">
      <c r="A545" t="s">
        <v>1305</v>
      </c>
      <c r="B545" t="s">
        <v>1306</v>
      </c>
      <c r="C545" s="57">
        <v>37071</v>
      </c>
      <c r="D545" s="58">
        <v>0.5874421296296296</v>
      </c>
    </row>
    <row r="546" spans="1:4" ht="12.75">
      <c r="A546" t="s">
        <v>1307</v>
      </c>
      <c r="B546" t="s">
        <v>1308</v>
      </c>
      <c r="C546" s="57">
        <v>37071</v>
      </c>
      <c r="D546" s="58">
        <v>0.5875694444444445</v>
      </c>
    </row>
    <row r="547" spans="1:4" ht="12.75">
      <c r="A547" t="s">
        <v>1309</v>
      </c>
      <c r="B547" t="s">
        <v>1310</v>
      </c>
      <c r="C547" s="57">
        <v>37071</v>
      </c>
      <c r="D547" s="58">
        <v>0.5876967592592592</v>
      </c>
    </row>
    <row r="548" spans="1:4" ht="12.75">
      <c r="A548" t="s">
        <v>1311</v>
      </c>
      <c r="B548" t="s">
        <v>1312</v>
      </c>
      <c r="C548" s="57">
        <v>37071</v>
      </c>
      <c r="D548" s="58">
        <v>0.5878356481481481</v>
      </c>
    </row>
    <row r="549" spans="1:4" ht="12.75">
      <c r="A549" t="s">
        <v>1313</v>
      </c>
      <c r="B549" t="s">
        <v>1314</v>
      </c>
      <c r="C549" s="57">
        <v>37071</v>
      </c>
      <c r="D549" s="58">
        <v>0.5879629629629629</v>
      </c>
    </row>
    <row r="550" spans="1:4" ht="12.75">
      <c r="A550" t="s">
        <v>1315</v>
      </c>
      <c r="B550" t="s">
        <v>1316</v>
      </c>
      <c r="C550" s="57">
        <v>37071</v>
      </c>
      <c r="D550" s="58">
        <v>0.5880902777777778</v>
      </c>
    </row>
    <row r="551" spans="1:4" ht="12.75">
      <c r="A551" t="s">
        <v>1317</v>
      </c>
      <c r="B551" t="s">
        <v>1318</v>
      </c>
      <c r="C551" s="57">
        <v>37071</v>
      </c>
      <c r="D551" s="58">
        <v>0.5882291666666667</v>
      </c>
    </row>
    <row r="552" spans="1:4" ht="12.75">
      <c r="A552" t="s">
        <v>1319</v>
      </c>
      <c r="B552" t="s">
        <v>1320</v>
      </c>
      <c r="C552" s="57">
        <v>37071</v>
      </c>
      <c r="D552" s="58">
        <v>0.5883680555555556</v>
      </c>
    </row>
    <row r="553" spans="1:4" ht="12.75">
      <c r="A553" t="s">
        <v>1321</v>
      </c>
      <c r="B553" t="s">
        <v>1322</v>
      </c>
      <c r="C553" s="57">
        <v>37071</v>
      </c>
      <c r="D553" s="58">
        <v>0.5884837962962963</v>
      </c>
    </row>
    <row r="554" spans="1:4" ht="12.75">
      <c r="A554" t="s">
        <v>1323</v>
      </c>
      <c r="B554" t="s">
        <v>1324</v>
      </c>
      <c r="C554" s="57">
        <v>37071</v>
      </c>
      <c r="D554" s="58">
        <v>0.5886226851851851</v>
      </c>
    </row>
    <row r="555" spans="1:4" ht="12.75">
      <c r="A555" t="s">
        <v>1325</v>
      </c>
      <c r="B555" t="s">
        <v>1326</v>
      </c>
      <c r="C555" s="57">
        <v>37071</v>
      </c>
      <c r="D555" s="58">
        <v>0.588761574074074</v>
      </c>
    </row>
    <row r="556" spans="1:4" ht="12.75">
      <c r="A556" t="s">
        <v>1327</v>
      </c>
      <c r="B556" t="s">
        <v>1328</v>
      </c>
      <c r="C556" s="57">
        <v>37071</v>
      </c>
      <c r="D556" s="58">
        <v>0.5888888888888889</v>
      </c>
    </row>
    <row r="557" spans="1:4" ht="12.75">
      <c r="A557" t="s">
        <v>1329</v>
      </c>
      <c r="B557" t="s">
        <v>1330</v>
      </c>
      <c r="C557" s="57">
        <v>37071</v>
      </c>
      <c r="D557" s="58">
        <v>0.5890046296296296</v>
      </c>
    </row>
    <row r="558" spans="1:4" ht="12.75">
      <c r="A558" t="s">
        <v>1331</v>
      </c>
      <c r="B558" t="s">
        <v>1332</v>
      </c>
      <c r="C558" s="57">
        <v>37071</v>
      </c>
      <c r="D558" s="58">
        <v>0.5891435185185185</v>
      </c>
    </row>
    <row r="559" spans="1:4" ht="12.75">
      <c r="A559" t="s">
        <v>1333</v>
      </c>
      <c r="B559" t="s">
        <v>1334</v>
      </c>
      <c r="C559" s="57">
        <v>37071</v>
      </c>
      <c r="D559" s="58">
        <v>0.5892708333333333</v>
      </c>
    </row>
    <row r="560" spans="1:4" ht="12.75">
      <c r="A560" t="s">
        <v>1335</v>
      </c>
      <c r="B560" t="s">
        <v>1336</v>
      </c>
      <c r="C560" s="57">
        <v>37071</v>
      </c>
      <c r="D560" s="58">
        <v>0.5893981481481482</v>
      </c>
    </row>
    <row r="561" spans="1:4" ht="12.75">
      <c r="A561" t="s">
        <v>1337</v>
      </c>
      <c r="B561" t="s">
        <v>1338</v>
      </c>
      <c r="C561" s="57">
        <v>37071</v>
      </c>
      <c r="D561" s="58">
        <v>0.5895254629629629</v>
      </c>
    </row>
    <row r="562" spans="1:4" ht="12.75">
      <c r="A562" t="s">
        <v>1339</v>
      </c>
      <c r="B562" t="s">
        <v>1340</v>
      </c>
      <c r="C562" s="57">
        <v>37071</v>
      </c>
      <c r="D562" s="58">
        <v>0.5896527777777778</v>
      </c>
    </row>
    <row r="563" spans="1:4" ht="12.75">
      <c r="A563" t="s">
        <v>1341</v>
      </c>
      <c r="B563" t="s">
        <v>1342</v>
      </c>
      <c r="C563" s="57">
        <v>37071</v>
      </c>
      <c r="D563" s="58">
        <v>0.5897916666666666</v>
      </c>
    </row>
    <row r="564" spans="1:4" ht="12.75">
      <c r="A564" t="s">
        <v>1343</v>
      </c>
      <c r="B564" t="s">
        <v>1344</v>
      </c>
      <c r="C564" s="57">
        <v>37071</v>
      </c>
      <c r="D564" s="58">
        <v>0.5899305555555555</v>
      </c>
    </row>
    <row r="565" spans="1:4" ht="12.75">
      <c r="A565" t="s">
        <v>1345</v>
      </c>
      <c r="B565" t="s">
        <v>1346</v>
      </c>
      <c r="C565" s="57">
        <v>37071</v>
      </c>
      <c r="D565" s="58">
        <v>0.5900694444444444</v>
      </c>
    </row>
    <row r="566" spans="1:4" ht="12.75">
      <c r="A566" t="s">
        <v>1347</v>
      </c>
      <c r="B566" t="s">
        <v>1348</v>
      </c>
      <c r="C566" s="57">
        <v>37071</v>
      </c>
      <c r="D566" s="58">
        <v>0.5902083333333333</v>
      </c>
    </row>
    <row r="567" spans="1:4" ht="12.75">
      <c r="A567" t="s">
        <v>1349</v>
      </c>
      <c r="B567" t="s">
        <v>1350</v>
      </c>
      <c r="C567" s="57">
        <v>37071</v>
      </c>
      <c r="D567" s="58">
        <v>0.5903356481481482</v>
      </c>
    </row>
    <row r="568" spans="1:4" ht="12.75">
      <c r="A568" t="s">
        <v>1351</v>
      </c>
      <c r="B568" t="s">
        <v>1352</v>
      </c>
      <c r="C568" s="57">
        <v>37071</v>
      </c>
      <c r="D568" s="58">
        <v>0.590462962962963</v>
      </c>
    </row>
    <row r="569" spans="1:4" ht="12.75">
      <c r="A569" t="s">
        <v>1353</v>
      </c>
      <c r="B569" t="s">
        <v>1354</v>
      </c>
      <c r="C569" s="57">
        <v>37071</v>
      </c>
      <c r="D569" s="58">
        <v>0.5906018518518519</v>
      </c>
    </row>
    <row r="570" spans="1:4" ht="12.75">
      <c r="A570" t="s">
        <v>1355</v>
      </c>
      <c r="B570" t="s">
        <v>1356</v>
      </c>
      <c r="C570" s="57">
        <v>37071</v>
      </c>
      <c r="D570" s="58">
        <v>0.5907407407407407</v>
      </c>
    </row>
    <row r="571" spans="1:4" ht="12.75">
      <c r="A571" t="s">
        <v>1357</v>
      </c>
      <c r="B571" t="s">
        <v>1358</v>
      </c>
      <c r="C571" s="57">
        <v>37071</v>
      </c>
      <c r="D571" s="58">
        <v>0.5908680555555555</v>
      </c>
    </row>
    <row r="572" spans="1:4" ht="12.75">
      <c r="A572" t="s">
        <v>1359</v>
      </c>
      <c r="B572" t="s">
        <v>1360</v>
      </c>
      <c r="C572" s="57">
        <v>37071</v>
      </c>
      <c r="D572" s="58">
        <v>0.5909953703703704</v>
      </c>
    </row>
    <row r="573" spans="1:4" ht="12.75">
      <c r="A573" t="s">
        <v>1361</v>
      </c>
      <c r="B573" t="s">
        <v>1362</v>
      </c>
      <c r="C573" s="57">
        <v>37071</v>
      </c>
      <c r="D573" s="58">
        <v>0.5911226851851852</v>
      </c>
    </row>
    <row r="574" spans="1:4" ht="12.75">
      <c r="A574" t="s">
        <v>1363</v>
      </c>
      <c r="B574" t="s">
        <v>1364</v>
      </c>
      <c r="C574" s="57">
        <v>37071</v>
      </c>
      <c r="D574" s="58">
        <v>0.59125</v>
      </c>
    </row>
    <row r="575" spans="1:4" ht="12.75">
      <c r="A575" t="s">
        <v>1365</v>
      </c>
      <c r="B575" t="s">
        <v>1366</v>
      </c>
      <c r="C575" s="57">
        <v>37071</v>
      </c>
      <c r="D575" s="58">
        <v>0.5913773148148148</v>
      </c>
    </row>
    <row r="576" spans="1:4" ht="12.75">
      <c r="A576" t="s">
        <v>1367</v>
      </c>
      <c r="B576" t="s">
        <v>1368</v>
      </c>
      <c r="C576" s="57">
        <v>37071</v>
      </c>
      <c r="D576" s="58">
        <v>0.5915046296296297</v>
      </c>
    </row>
    <row r="577" spans="1:4" ht="12.75">
      <c r="A577" t="s">
        <v>1369</v>
      </c>
      <c r="B577" t="s">
        <v>1370</v>
      </c>
      <c r="C577" s="57">
        <v>37071</v>
      </c>
      <c r="D577" s="58">
        <v>0.5916319444444444</v>
      </c>
    </row>
    <row r="578" spans="1:4" ht="12.75">
      <c r="A578" t="s">
        <v>1371</v>
      </c>
      <c r="B578" t="s">
        <v>1372</v>
      </c>
      <c r="C578" s="57">
        <v>37071</v>
      </c>
      <c r="D578" s="58">
        <v>0.5917708333333334</v>
      </c>
    </row>
    <row r="579" spans="1:4" ht="12.75">
      <c r="A579" t="s">
        <v>1373</v>
      </c>
      <c r="B579" t="s">
        <v>1374</v>
      </c>
      <c r="C579" s="57">
        <v>37071</v>
      </c>
      <c r="D579" s="58">
        <v>0.5918865740740741</v>
      </c>
    </row>
    <row r="580" spans="1:4" ht="12.75">
      <c r="A580" t="s">
        <v>1375</v>
      </c>
      <c r="B580" t="s">
        <v>1376</v>
      </c>
      <c r="C580" s="57">
        <v>37071</v>
      </c>
      <c r="D580" s="58">
        <v>0.592025462962963</v>
      </c>
    </row>
    <row r="581" spans="1:4" ht="12.75">
      <c r="A581" t="s">
        <v>1377</v>
      </c>
      <c r="B581" t="s">
        <v>1378</v>
      </c>
      <c r="C581" s="57">
        <v>37071</v>
      </c>
      <c r="D581" s="58">
        <v>0.5921527777777778</v>
      </c>
    </row>
    <row r="582" spans="1:4" ht="12.75">
      <c r="A582" t="s">
        <v>1379</v>
      </c>
      <c r="B582" t="s">
        <v>1380</v>
      </c>
      <c r="C582" s="57">
        <v>37071</v>
      </c>
      <c r="D582" s="58">
        <v>0.5922685185185185</v>
      </c>
    </row>
    <row r="583" spans="1:4" ht="12.75">
      <c r="A583" t="s">
        <v>1381</v>
      </c>
      <c r="B583" t="s">
        <v>1382</v>
      </c>
      <c r="C583" s="57">
        <v>37071</v>
      </c>
      <c r="D583" s="58">
        <v>0.5924074074074074</v>
      </c>
    </row>
    <row r="584" spans="1:4" ht="12.75">
      <c r="A584" t="s">
        <v>1383</v>
      </c>
      <c r="B584" t="s">
        <v>1384</v>
      </c>
      <c r="C584" s="57">
        <v>37071</v>
      </c>
      <c r="D584" s="58">
        <v>0.5925347222222223</v>
      </c>
    </row>
    <row r="585" spans="1:4" ht="12.75">
      <c r="A585" t="s">
        <v>1385</v>
      </c>
      <c r="B585" t="s">
        <v>1386</v>
      </c>
      <c r="C585" s="57">
        <v>37071</v>
      </c>
      <c r="D585" s="58">
        <v>0.5926736111111112</v>
      </c>
    </row>
    <row r="586" spans="1:4" ht="12.75">
      <c r="A586" t="s">
        <v>1387</v>
      </c>
      <c r="B586" t="s">
        <v>1388</v>
      </c>
      <c r="C586" s="57">
        <v>37071</v>
      </c>
      <c r="D586" s="58">
        <v>0.5928125</v>
      </c>
    </row>
    <row r="587" spans="1:4" ht="12.75">
      <c r="A587" t="s">
        <v>1355</v>
      </c>
      <c r="B587" t="s">
        <v>1389</v>
      </c>
      <c r="C587" s="57">
        <v>37071</v>
      </c>
      <c r="D587" s="58">
        <v>0.5929398148148148</v>
      </c>
    </row>
    <row r="588" spans="1:4" ht="12.75">
      <c r="A588" t="s">
        <v>1390</v>
      </c>
      <c r="B588" t="s">
        <v>1391</v>
      </c>
      <c r="C588" s="57">
        <v>37071</v>
      </c>
      <c r="D588" s="58">
        <v>0.5930671296296296</v>
      </c>
    </row>
    <row r="589" spans="1:4" ht="12.75">
      <c r="A589" t="s">
        <v>1392</v>
      </c>
      <c r="B589" t="s">
        <v>1393</v>
      </c>
      <c r="C589" s="57">
        <v>37071</v>
      </c>
      <c r="D589" s="58">
        <v>0.5932060185185185</v>
      </c>
    </row>
    <row r="590" spans="1:4" ht="12.75">
      <c r="A590" t="s">
        <v>1394</v>
      </c>
      <c r="B590" t="s">
        <v>1395</v>
      </c>
      <c r="C590" s="57">
        <v>37071</v>
      </c>
      <c r="D590" s="58">
        <v>0.5933333333333334</v>
      </c>
    </row>
    <row r="591" spans="1:4" ht="12.75">
      <c r="A591" t="s">
        <v>1396</v>
      </c>
      <c r="B591" t="s">
        <v>1397</v>
      </c>
      <c r="C591" s="57">
        <v>37071</v>
      </c>
      <c r="D591" s="58">
        <v>0.5934606481481481</v>
      </c>
    </row>
    <row r="592" spans="1:4" ht="12.75">
      <c r="A592" t="s">
        <v>1398</v>
      </c>
      <c r="B592" t="s">
        <v>1399</v>
      </c>
      <c r="C592" s="57">
        <v>37071</v>
      </c>
      <c r="D592" s="58">
        <v>0.5935879629629629</v>
      </c>
    </row>
    <row r="593" spans="1:4" ht="12.75">
      <c r="A593" t="s">
        <v>1400</v>
      </c>
      <c r="B593" t="s">
        <v>1401</v>
      </c>
      <c r="C593" s="57">
        <v>37071</v>
      </c>
      <c r="D593" s="58">
        <v>0.5937268518518518</v>
      </c>
    </row>
    <row r="594" spans="1:4" ht="12.75">
      <c r="A594" t="s">
        <v>1402</v>
      </c>
      <c r="B594" t="s">
        <v>1403</v>
      </c>
      <c r="C594" s="57">
        <v>37071</v>
      </c>
      <c r="D594" s="58">
        <v>0.5938425925925926</v>
      </c>
    </row>
    <row r="595" spans="1:4" ht="12.75">
      <c r="A595" t="s">
        <v>1404</v>
      </c>
      <c r="B595" t="s">
        <v>1405</v>
      </c>
      <c r="C595" s="57">
        <v>37071</v>
      </c>
      <c r="D595" s="58">
        <v>0.5939814814814816</v>
      </c>
    </row>
    <row r="596" spans="1:4" ht="12.75">
      <c r="A596" t="s">
        <v>1406</v>
      </c>
      <c r="B596" t="s">
        <v>1407</v>
      </c>
      <c r="C596" s="57">
        <v>37071</v>
      </c>
      <c r="D596" s="58">
        <v>0.5941087962962963</v>
      </c>
    </row>
    <row r="597" spans="1:4" ht="12.75">
      <c r="A597" t="s">
        <v>1408</v>
      </c>
      <c r="B597" t="s">
        <v>1409</v>
      </c>
      <c r="C597" s="57">
        <v>37071</v>
      </c>
      <c r="D597" s="58">
        <v>0.5942361111111111</v>
      </c>
    </row>
    <row r="598" spans="1:4" ht="12.75">
      <c r="A598" t="s">
        <v>1410</v>
      </c>
      <c r="B598" t="s">
        <v>1411</v>
      </c>
      <c r="C598" s="57">
        <v>37071</v>
      </c>
      <c r="D598" s="58">
        <v>0.594363425925926</v>
      </c>
    </row>
    <row r="599" spans="1:4" ht="12.75">
      <c r="A599" t="s">
        <v>1412</v>
      </c>
      <c r="B599" t="s">
        <v>1413</v>
      </c>
      <c r="C599" s="57">
        <v>37071</v>
      </c>
      <c r="D599" s="58">
        <v>0.5944907407407407</v>
      </c>
    </row>
    <row r="600" spans="1:4" ht="12.75">
      <c r="A600" t="s">
        <v>1414</v>
      </c>
      <c r="B600" t="s">
        <v>1415</v>
      </c>
      <c r="C600" s="57">
        <v>37071</v>
      </c>
      <c r="D600" s="58">
        <v>0.5946180555555556</v>
      </c>
    </row>
    <row r="601" spans="1:4" ht="12.75">
      <c r="A601" t="s">
        <v>1416</v>
      </c>
      <c r="B601" t="s">
        <v>1417</v>
      </c>
      <c r="C601" s="57">
        <v>37071</v>
      </c>
      <c r="D601" s="58">
        <v>0.5947569444444444</v>
      </c>
    </row>
    <row r="602" spans="1:4" ht="12.75">
      <c r="A602" t="s">
        <v>1418</v>
      </c>
      <c r="B602" t="s">
        <v>1419</v>
      </c>
      <c r="C602" s="57">
        <v>37071</v>
      </c>
      <c r="D602" s="58">
        <v>0.5948842592592593</v>
      </c>
    </row>
    <row r="603" spans="1:4" ht="12.75">
      <c r="A603" t="s">
        <v>1420</v>
      </c>
      <c r="B603" t="s">
        <v>1421</v>
      </c>
      <c r="C603" s="57">
        <v>37071</v>
      </c>
      <c r="D603" s="58">
        <v>0.5950231481481482</v>
      </c>
    </row>
    <row r="604" spans="1:4" ht="12.75">
      <c r="A604" t="s">
        <v>1422</v>
      </c>
      <c r="B604" t="s">
        <v>1423</v>
      </c>
      <c r="C604" s="57">
        <v>37071</v>
      </c>
      <c r="D604" s="58">
        <v>0.595150462962963</v>
      </c>
    </row>
    <row r="605" spans="1:4" ht="12.75">
      <c r="A605" t="s">
        <v>1424</v>
      </c>
      <c r="B605" t="s">
        <v>1425</v>
      </c>
      <c r="C605" s="57">
        <v>37071</v>
      </c>
      <c r="D605" s="58">
        <v>0.5952662037037036</v>
      </c>
    </row>
    <row r="606" spans="1:4" ht="12.75">
      <c r="A606" t="s">
        <v>1426</v>
      </c>
      <c r="B606" t="s">
        <v>1427</v>
      </c>
      <c r="C606" s="57">
        <v>37071</v>
      </c>
      <c r="D606" s="58">
        <v>0.5953819444444445</v>
      </c>
    </row>
    <row r="607" spans="1:4" ht="12.75">
      <c r="A607" t="s">
        <v>1428</v>
      </c>
      <c r="B607" t="s">
        <v>1429</v>
      </c>
      <c r="C607" s="57">
        <v>37071</v>
      </c>
      <c r="D607" s="58">
        <v>0.5955208333333334</v>
      </c>
    </row>
    <row r="608" spans="1:4" ht="12.75">
      <c r="A608" t="s">
        <v>1430</v>
      </c>
      <c r="B608" t="s">
        <v>1431</v>
      </c>
      <c r="C608" s="57">
        <v>37071</v>
      </c>
      <c r="D608" s="58">
        <v>0.595636574074074</v>
      </c>
    </row>
    <row r="609" spans="1:4" ht="12.75">
      <c r="A609" t="s">
        <v>1432</v>
      </c>
      <c r="B609" t="s">
        <v>1433</v>
      </c>
      <c r="C609" s="57">
        <v>37071</v>
      </c>
      <c r="D609" s="58">
        <v>0.5957638888888889</v>
      </c>
    </row>
    <row r="610" spans="1:4" ht="12.75">
      <c r="A610" t="s">
        <v>1434</v>
      </c>
      <c r="B610" t="s">
        <v>1435</v>
      </c>
      <c r="C610" s="57">
        <v>37071</v>
      </c>
      <c r="D610" s="58">
        <v>0.5958912037037037</v>
      </c>
    </row>
    <row r="611" spans="1:4" ht="12.75">
      <c r="A611" t="s">
        <v>1436</v>
      </c>
      <c r="B611" t="s">
        <v>1437</v>
      </c>
      <c r="C611" s="57">
        <v>37071</v>
      </c>
      <c r="D611" s="58">
        <v>0.5960185185185185</v>
      </c>
    </row>
    <row r="612" spans="1:4" ht="12.75">
      <c r="A612" t="s">
        <v>1438</v>
      </c>
      <c r="B612" t="s">
        <v>1439</v>
      </c>
      <c r="C612" s="57">
        <v>37071</v>
      </c>
      <c r="D612" s="58">
        <v>0.5961574074074074</v>
      </c>
    </row>
    <row r="613" spans="1:4" ht="12.75">
      <c r="A613" t="s">
        <v>1440</v>
      </c>
      <c r="B613" t="s">
        <v>1441</v>
      </c>
      <c r="C613" s="57">
        <v>37071</v>
      </c>
      <c r="D613" s="58">
        <v>0.5962731481481481</v>
      </c>
    </row>
    <row r="614" spans="1:4" ht="12.75">
      <c r="A614" t="s">
        <v>1442</v>
      </c>
      <c r="B614" t="s">
        <v>1443</v>
      </c>
      <c r="C614" s="57">
        <v>37071</v>
      </c>
      <c r="D614" s="58">
        <v>0.596400462962963</v>
      </c>
    </row>
    <row r="615" spans="1:4" ht="12.75">
      <c r="A615" t="s">
        <v>1444</v>
      </c>
      <c r="B615" t="s">
        <v>1445</v>
      </c>
      <c r="C615" s="57">
        <v>37071</v>
      </c>
      <c r="D615" s="58">
        <v>0.5965162037037037</v>
      </c>
    </row>
    <row r="616" spans="1:4" ht="12.75">
      <c r="A616" t="s">
        <v>1446</v>
      </c>
      <c r="B616" t="s">
        <v>1447</v>
      </c>
      <c r="C616" s="57">
        <v>37071</v>
      </c>
      <c r="D616" s="58">
        <v>0.5966550925925925</v>
      </c>
    </row>
    <row r="617" spans="1:4" ht="12.75">
      <c r="A617" t="s">
        <v>1448</v>
      </c>
      <c r="B617" t="s">
        <v>1449</v>
      </c>
      <c r="C617" s="57">
        <v>37071</v>
      </c>
      <c r="D617" s="58">
        <v>0.5967824074074074</v>
      </c>
    </row>
    <row r="618" spans="1:4" ht="12.75">
      <c r="A618" t="s">
        <v>1450</v>
      </c>
      <c r="B618" t="s">
        <v>1451</v>
      </c>
      <c r="C618" s="57">
        <v>37071</v>
      </c>
      <c r="D618" s="58">
        <v>0.5969097222222223</v>
      </c>
    </row>
    <row r="619" spans="1:4" ht="12.75">
      <c r="A619" t="s">
        <v>1452</v>
      </c>
      <c r="B619" t="s">
        <v>1453</v>
      </c>
      <c r="C619" s="57">
        <v>37071</v>
      </c>
      <c r="D619" s="58">
        <v>0.597025462962963</v>
      </c>
    </row>
    <row r="620" spans="1:4" ht="12.75">
      <c r="A620" t="s">
        <v>1454</v>
      </c>
      <c r="B620" t="s">
        <v>1455</v>
      </c>
      <c r="C620" s="57">
        <v>37071</v>
      </c>
      <c r="D620" s="58">
        <v>0.5971527777777778</v>
      </c>
    </row>
    <row r="621" spans="1:4" ht="12.75">
      <c r="A621" t="s">
        <v>1456</v>
      </c>
      <c r="B621" t="s">
        <v>1457</v>
      </c>
      <c r="C621" s="57">
        <v>37071</v>
      </c>
      <c r="D621" s="58">
        <v>0.5972800925925926</v>
      </c>
    </row>
    <row r="622" spans="1:4" ht="12.75">
      <c r="A622" t="s">
        <v>1458</v>
      </c>
      <c r="B622" t="s">
        <v>1459</v>
      </c>
      <c r="C622" s="57">
        <v>37071</v>
      </c>
      <c r="D622" s="58">
        <v>0.5974074074074074</v>
      </c>
    </row>
    <row r="623" spans="1:4" ht="12.75">
      <c r="A623" t="s">
        <v>1460</v>
      </c>
      <c r="B623" t="s">
        <v>1461</v>
      </c>
      <c r="C623" s="57">
        <v>37071</v>
      </c>
      <c r="D623" s="58">
        <v>0.5975347222222221</v>
      </c>
    </row>
    <row r="624" spans="1:4" ht="12.75">
      <c r="A624" t="s">
        <v>1462</v>
      </c>
      <c r="B624" t="s">
        <v>1463</v>
      </c>
      <c r="C624" s="57">
        <v>37071</v>
      </c>
      <c r="D624" s="58">
        <v>0.597650462962963</v>
      </c>
    </row>
    <row r="625" spans="1:4" ht="12.75">
      <c r="A625" t="s">
        <v>1464</v>
      </c>
      <c r="B625" t="s">
        <v>1465</v>
      </c>
      <c r="C625" s="57">
        <v>37071</v>
      </c>
      <c r="D625" s="58">
        <v>0.5977777777777779</v>
      </c>
    </row>
    <row r="626" spans="1:4" ht="12.75">
      <c r="A626" t="s">
        <v>1466</v>
      </c>
      <c r="B626" t="s">
        <v>1467</v>
      </c>
      <c r="C626" s="57">
        <v>37071</v>
      </c>
      <c r="D626" s="58">
        <v>0.5979166666666667</v>
      </c>
    </row>
    <row r="627" spans="1:4" ht="12.75">
      <c r="A627" t="s">
        <v>1468</v>
      </c>
      <c r="B627" t="s">
        <v>1469</v>
      </c>
      <c r="C627" s="57">
        <v>37071</v>
      </c>
      <c r="D627" s="58">
        <v>0.5980555555555556</v>
      </c>
    </row>
    <row r="628" spans="1:4" ht="12.75">
      <c r="A628" t="s">
        <v>1470</v>
      </c>
      <c r="B628" t="s">
        <v>1471</v>
      </c>
      <c r="C628" s="57">
        <v>37071</v>
      </c>
      <c r="D628" s="58">
        <v>0.5981828703703703</v>
      </c>
    </row>
    <row r="629" spans="1:4" ht="12.75">
      <c r="A629" t="s">
        <v>1472</v>
      </c>
      <c r="B629" t="s">
        <v>1473</v>
      </c>
      <c r="C629" s="57">
        <v>37071</v>
      </c>
      <c r="D629" s="58">
        <v>0.5983101851851852</v>
      </c>
    </row>
    <row r="630" spans="1:4" ht="12.75">
      <c r="A630" t="s">
        <v>1474</v>
      </c>
      <c r="B630" t="s">
        <v>1475</v>
      </c>
      <c r="C630" s="57">
        <v>37071</v>
      </c>
      <c r="D630" s="58">
        <v>0.5984375</v>
      </c>
    </row>
    <row r="631" spans="1:4" ht="12.75">
      <c r="A631" t="s">
        <v>1476</v>
      </c>
      <c r="B631" t="s">
        <v>1477</v>
      </c>
      <c r="C631" s="57">
        <v>37071</v>
      </c>
      <c r="D631" s="58">
        <v>0.5985532407407407</v>
      </c>
    </row>
    <row r="632" spans="1:4" ht="12.75">
      <c r="A632" t="s">
        <v>1478</v>
      </c>
      <c r="B632" t="s">
        <v>1479</v>
      </c>
      <c r="C632" s="57">
        <v>37071</v>
      </c>
      <c r="D632" s="58">
        <v>0.5986689814814815</v>
      </c>
    </row>
    <row r="633" spans="1:4" ht="12.75">
      <c r="A633" t="s">
        <v>1480</v>
      </c>
      <c r="B633" t="s">
        <v>1481</v>
      </c>
      <c r="C633" s="57">
        <v>37071</v>
      </c>
      <c r="D633" s="58">
        <v>0.5987847222222222</v>
      </c>
    </row>
    <row r="634" spans="1:4" ht="12.75">
      <c r="A634" t="s">
        <v>1482</v>
      </c>
      <c r="B634" t="s">
        <v>1483</v>
      </c>
      <c r="C634" s="57">
        <v>37071</v>
      </c>
      <c r="D634" s="58">
        <v>0.598912037037037</v>
      </c>
    </row>
    <row r="635" spans="1:4" ht="12.75">
      <c r="A635" t="s">
        <v>1484</v>
      </c>
      <c r="B635" t="s">
        <v>1485</v>
      </c>
      <c r="C635" s="57">
        <v>37071</v>
      </c>
      <c r="D635" s="58">
        <v>0.5990393518518519</v>
      </c>
    </row>
    <row r="636" spans="1:4" ht="12.75">
      <c r="A636" t="s">
        <v>1486</v>
      </c>
      <c r="B636" t="s">
        <v>1487</v>
      </c>
      <c r="C636" s="57">
        <v>37071</v>
      </c>
      <c r="D636" s="58">
        <v>0.5991666666666667</v>
      </c>
    </row>
    <row r="637" spans="1:4" ht="12.75">
      <c r="A637" t="s">
        <v>1488</v>
      </c>
      <c r="B637" t="s">
        <v>1489</v>
      </c>
      <c r="C637" s="57">
        <v>37071</v>
      </c>
      <c r="D637" s="58">
        <v>0.5993055555555555</v>
      </c>
    </row>
    <row r="638" spans="1:4" ht="12.75">
      <c r="A638" t="s">
        <v>1490</v>
      </c>
      <c r="B638" t="s">
        <v>1491</v>
      </c>
      <c r="C638" s="57">
        <v>37071</v>
      </c>
      <c r="D638" s="58">
        <v>0.5994328703703703</v>
      </c>
    </row>
    <row r="639" spans="1:4" ht="12.75">
      <c r="A639" t="s">
        <v>1492</v>
      </c>
      <c r="B639" t="s">
        <v>1493</v>
      </c>
      <c r="C639" s="57">
        <v>37071</v>
      </c>
      <c r="D639" s="58">
        <v>0.5995601851851852</v>
      </c>
    </row>
    <row r="640" spans="1:4" ht="12.75">
      <c r="A640" t="s">
        <v>1494</v>
      </c>
      <c r="B640" t="s">
        <v>1495</v>
      </c>
      <c r="C640" s="57">
        <v>37071</v>
      </c>
      <c r="D640" s="58">
        <v>0.5996875</v>
      </c>
    </row>
    <row r="641" spans="1:4" ht="12.75">
      <c r="A641" t="s">
        <v>1496</v>
      </c>
      <c r="B641" t="s">
        <v>1497</v>
      </c>
      <c r="C641" s="57">
        <v>37071</v>
      </c>
      <c r="D641" s="58">
        <v>0.5998032407407408</v>
      </c>
    </row>
    <row r="642" spans="1:4" ht="12.75">
      <c r="A642" t="s">
        <v>1498</v>
      </c>
      <c r="B642" t="s">
        <v>1499</v>
      </c>
      <c r="C642" s="57">
        <v>37071</v>
      </c>
      <c r="D642" s="58">
        <v>0.5999421296296296</v>
      </c>
    </row>
    <row r="643" spans="1:4" ht="12.75">
      <c r="A643" t="s">
        <v>1500</v>
      </c>
      <c r="B643" t="s">
        <v>1501</v>
      </c>
      <c r="C643" s="57">
        <v>37071</v>
      </c>
      <c r="D643" s="58">
        <v>0.6000694444444444</v>
      </c>
    </row>
    <row r="644" spans="1:4" ht="12.75">
      <c r="A644" t="s">
        <v>1502</v>
      </c>
      <c r="B644" t="s">
        <v>1503</v>
      </c>
      <c r="C644" s="57">
        <v>37071</v>
      </c>
      <c r="D644" s="58">
        <v>0.6002199074074074</v>
      </c>
    </row>
    <row r="645" spans="1:4" ht="12.75">
      <c r="A645" t="s">
        <v>1504</v>
      </c>
      <c r="B645" t="s">
        <v>1505</v>
      </c>
      <c r="C645" s="57">
        <v>37071</v>
      </c>
      <c r="D645" s="58">
        <v>0.6003587962962963</v>
      </c>
    </row>
    <row r="646" spans="1:4" ht="12.75">
      <c r="A646" t="s">
        <v>1506</v>
      </c>
      <c r="B646" t="s">
        <v>1507</v>
      </c>
      <c r="C646" s="57">
        <v>37071</v>
      </c>
      <c r="D646" s="58">
        <v>0.600474537037037</v>
      </c>
    </row>
    <row r="647" spans="1:4" ht="12.75">
      <c r="A647" t="s">
        <v>1508</v>
      </c>
      <c r="B647" t="s">
        <v>1509</v>
      </c>
      <c r="C647" s="57">
        <v>37071</v>
      </c>
      <c r="D647" s="58">
        <v>0.6005902777777777</v>
      </c>
    </row>
    <row r="648" spans="1:4" ht="12.75">
      <c r="A648" t="s">
        <v>1510</v>
      </c>
      <c r="B648" t="s">
        <v>1511</v>
      </c>
      <c r="C648" s="57">
        <v>37071</v>
      </c>
      <c r="D648" s="58">
        <v>0.6007291666666666</v>
      </c>
    </row>
    <row r="649" spans="1:4" ht="12.75">
      <c r="A649" t="s">
        <v>1512</v>
      </c>
      <c r="B649" t="s">
        <v>1513</v>
      </c>
      <c r="C649" s="57">
        <v>37071</v>
      </c>
      <c r="D649" s="58">
        <v>0.6008564814814815</v>
      </c>
    </row>
    <row r="650" spans="1:4" ht="12.75">
      <c r="A650" t="s">
        <v>1514</v>
      </c>
      <c r="B650" t="s">
        <v>1515</v>
      </c>
      <c r="C650" s="57">
        <v>37071</v>
      </c>
      <c r="D650" s="58">
        <v>0.6009953703703704</v>
      </c>
    </row>
    <row r="651" spans="1:4" ht="12.75">
      <c r="A651" t="s">
        <v>1516</v>
      </c>
      <c r="B651" t="s">
        <v>1517</v>
      </c>
      <c r="C651" s="57">
        <v>37071</v>
      </c>
      <c r="D651" s="58">
        <v>0.6011342592592592</v>
      </c>
    </row>
    <row r="652" spans="1:4" ht="12.75">
      <c r="A652" t="s">
        <v>1518</v>
      </c>
      <c r="B652" t="s">
        <v>1328</v>
      </c>
      <c r="C652" s="57">
        <v>37071</v>
      </c>
      <c r="D652" s="58">
        <v>0.6012615740740741</v>
      </c>
    </row>
    <row r="653" spans="1:4" ht="12.75">
      <c r="A653" t="s">
        <v>1519</v>
      </c>
      <c r="B653" t="s">
        <v>1520</v>
      </c>
      <c r="C653" s="57">
        <v>37071</v>
      </c>
      <c r="D653" s="58">
        <v>0.6013888888888889</v>
      </c>
    </row>
    <row r="654" spans="1:4" ht="12.75">
      <c r="A654" t="s">
        <v>1521</v>
      </c>
      <c r="B654" t="s">
        <v>1522</v>
      </c>
      <c r="C654" s="57">
        <v>37071</v>
      </c>
      <c r="D654" s="58">
        <v>0.6015277777777778</v>
      </c>
    </row>
    <row r="655" spans="1:4" ht="12.75">
      <c r="A655" t="s">
        <v>1523</v>
      </c>
      <c r="B655" t="s">
        <v>1524</v>
      </c>
      <c r="C655" s="57">
        <v>37071</v>
      </c>
      <c r="D655" s="58">
        <v>0.6016550925925926</v>
      </c>
    </row>
    <row r="656" spans="1:4" ht="12.75">
      <c r="A656" t="s">
        <v>1525</v>
      </c>
      <c r="B656" t="s">
        <v>1526</v>
      </c>
      <c r="C656" s="57">
        <v>37071</v>
      </c>
      <c r="D656" s="58">
        <v>0.6017824074074074</v>
      </c>
    </row>
    <row r="657" spans="1:4" ht="12.75">
      <c r="A657" t="s">
        <v>1527</v>
      </c>
      <c r="B657" t="s">
        <v>1528</v>
      </c>
      <c r="C657" s="57">
        <v>37071</v>
      </c>
      <c r="D657" s="58">
        <v>0.6019097222222222</v>
      </c>
    </row>
    <row r="658" spans="1:4" ht="12.75">
      <c r="A658" t="s">
        <v>1529</v>
      </c>
      <c r="B658" t="s">
        <v>1530</v>
      </c>
      <c r="C658" s="57">
        <v>37071</v>
      </c>
      <c r="D658" s="58">
        <v>0.602037037037037</v>
      </c>
    </row>
    <row r="659" spans="1:4" ht="12.75">
      <c r="A659" t="s">
        <v>1531</v>
      </c>
      <c r="B659" t="s">
        <v>1532</v>
      </c>
      <c r="C659" s="57">
        <v>37071</v>
      </c>
      <c r="D659" s="58">
        <v>0.6021643518518519</v>
      </c>
    </row>
    <row r="660" spans="1:4" ht="12.75">
      <c r="A660" t="s">
        <v>1533</v>
      </c>
      <c r="B660" t="s">
        <v>1534</v>
      </c>
      <c r="C660" s="57">
        <v>37071</v>
      </c>
      <c r="D660" s="58">
        <v>0.6022916666666667</v>
      </c>
    </row>
    <row r="661" spans="1:4" ht="12.75">
      <c r="A661" t="s">
        <v>1535</v>
      </c>
      <c r="B661" t="s">
        <v>1536</v>
      </c>
      <c r="C661" s="57">
        <v>37071</v>
      </c>
      <c r="D661" s="58">
        <v>0.6024189814814814</v>
      </c>
    </row>
    <row r="662" spans="1:4" ht="12.75">
      <c r="A662" t="s">
        <v>1537</v>
      </c>
      <c r="B662" t="s">
        <v>1538</v>
      </c>
      <c r="C662" s="57">
        <v>37071</v>
      </c>
      <c r="D662" s="58">
        <v>0.6025347222222223</v>
      </c>
    </row>
    <row r="663" spans="1:4" ht="12.75">
      <c r="A663" t="s">
        <v>1539</v>
      </c>
      <c r="B663" t="s">
        <v>1540</v>
      </c>
      <c r="C663" s="57">
        <v>37071</v>
      </c>
      <c r="D663" s="58">
        <v>0.602662037037037</v>
      </c>
    </row>
    <row r="664" spans="1:4" ht="12.75">
      <c r="A664" t="s">
        <v>1541</v>
      </c>
      <c r="B664" t="s">
        <v>1542</v>
      </c>
      <c r="C664" s="57">
        <v>37071</v>
      </c>
      <c r="D664" s="58">
        <v>0.6027893518518518</v>
      </c>
    </row>
    <row r="665" spans="1:4" ht="12.75">
      <c r="A665" t="s">
        <v>1543</v>
      </c>
      <c r="B665" t="s">
        <v>1544</v>
      </c>
      <c r="C665" s="57">
        <v>37071</v>
      </c>
      <c r="D665" s="58">
        <v>0.6029166666666667</v>
      </c>
    </row>
    <row r="666" spans="1:4" ht="12.75">
      <c r="A666" t="s">
        <v>1545</v>
      </c>
      <c r="B666" t="s">
        <v>1546</v>
      </c>
      <c r="C666" s="57">
        <v>37071</v>
      </c>
      <c r="D666" s="58">
        <v>0.6030439814814815</v>
      </c>
    </row>
    <row r="667" spans="1:4" ht="12.75">
      <c r="A667" t="s">
        <v>1547</v>
      </c>
      <c r="B667" t="s">
        <v>1548</v>
      </c>
      <c r="C667" s="57">
        <v>37071</v>
      </c>
      <c r="D667" s="58">
        <v>0.6031597222222222</v>
      </c>
    </row>
    <row r="668" spans="1:4" ht="12.75">
      <c r="A668" t="s">
        <v>1549</v>
      </c>
      <c r="B668" t="s">
        <v>1550</v>
      </c>
      <c r="C668" s="57">
        <v>37071</v>
      </c>
      <c r="D668" s="58">
        <v>0.603287037037037</v>
      </c>
    </row>
    <row r="669" spans="1:4" ht="12.75">
      <c r="A669" t="s">
        <v>1551</v>
      </c>
      <c r="B669" t="s">
        <v>1552</v>
      </c>
      <c r="C669" s="57">
        <v>37071</v>
      </c>
      <c r="D669" s="58">
        <v>0.6034027777777778</v>
      </c>
    </row>
    <row r="670" spans="1:4" ht="12.75">
      <c r="A670" t="s">
        <v>1553</v>
      </c>
      <c r="B670" t="s">
        <v>1554</v>
      </c>
      <c r="C670" s="57">
        <v>37071</v>
      </c>
      <c r="D670" s="58">
        <v>0.6035416666666666</v>
      </c>
    </row>
    <row r="671" spans="1:4" ht="12.75">
      <c r="A671" t="s">
        <v>1555</v>
      </c>
      <c r="B671" t="s">
        <v>1556</v>
      </c>
      <c r="C671" s="57">
        <v>37071</v>
      </c>
      <c r="D671" s="58">
        <v>0.6036574074074074</v>
      </c>
    </row>
    <row r="672" spans="1:4" ht="12.75">
      <c r="A672" t="s">
        <v>1557</v>
      </c>
      <c r="B672" t="s">
        <v>1558</v>
      </c>
      <c r="C672" s="57">
        <v>37071</v>
      </c>
      <c r="D672" s="58">
        <v>0.6037847222222222</v>
      </c>
    </row>
    <row r="673" spans="1:4" ht="12.75">
      <c r="A673" t="s">
        <v>1559</v>
      </c>
      <c r="B673" t="s">
        <v>1560</v>
      </c>
      <c r="C673" s="57">
        <v>37071</v>
      </c>
      <c r="D673" s="58">
        <v>0.6039236111111111</v>
      </c>
    </row>
    <row r="674" spans="1:4" ht="12.75">
      <c r="A674" t="s">
        <v>1561</v>
      </c>
      <c r="B674" t="s">
        <v>1562</v>
      </c>
      <c r="C674" s="57">
        <v>37071</v>
      </c>
      <c r="D674" s="58">
        <v>0.6040393518518519</v>
      </c>
    </row>
    <row r="675" spans="1:4" ht="12.75">
      <c r="A675" t="s">
        <v>1563</v>
      </c>
      <c r="B675" t="s">
        <v>1564</v>
      </c>
      <c r="C675" s="57">
        <v>37071</v>
      </c>
      <c r="D675" s="58">
        <v>0.6041666666666666</v>
      </c>
    </row>
    <row r="676" spans="1:4" ht="12.75">
      <c r="A676" t="s">
        <v>1565</v>
      </c>
      <c r="B676" t="s">
        <v>1566</v>
      </c>
      <c r="C676" s="57">
        <v>37071</v>
      </c>
      <c r="D676" s="58">
        <v>0.6043055555555555</v>
      </c>
    </row>
    <row r="677" spans="1:4" ht="12.75">
      <c r="A677" t="s">
        <v>1567</v>
      </c>
      <c r="B677" t="s">
        <v>1568</v>
      </c>
      <c r="C677" s="57">
        <v>37071</v>
      </c>
      <c r="D677" s="58">
        <v>0.6044212962962963</v>
      </c>
    </row>
    <row r="678" spans="1:4" ht="12.75">
      <c r="A678" t="s">
        <v>1569</v>
      </c>
      <c r="B678" t="s">
        <v>1570</v>
      </c>
      <c r="C678" s="57">
        <v>37071</v>
      </c>
      <c r="D678" s="58">
        <v>0.6045486111111111</v>
      </c>
    </row>
    <row r="679" spans="1:4" ht="12.75">
      <c r="A679" t="s">
        <v>1571</v>
      </c>
      <c r="B679" t="s">
        <v>1572</v>
      </c>
      <c r="C679" s="57">
        <v>37071</v>
      </c>
      <c r="D679" s="58">
        <v>0.6046875</v>
      </c>
    </row>
    <row r="680" spans="1:4" ht="12.75">
      <c r="A680" t="s">
        <v>1573</v>
      </c>
      <c r="B680" t="s">
        <v>1574</v>
      </c>
      <c r="C680" s="57">
        <v>37071</v>
      </c>
      <c r="D680" s="58">
        <v>0.6048148148148148</v>
      </c>
    </row>
    <row r="681" spans="1:4" ht="12.75">
      <c r="A681" t="s">
        <v>1575</v>
      </c>
      <c r="B681" t="s">
        <v>1576</v>
      </c>
      <c r="C681" s="57">
        <v>37071</v>
      </c>
      <c r="D681" s="58">
        <v>0.6049305555555555</v>
      </c>
    </row>
    <row r="682" spans="1:4" ht="12.75">
      <c r="A682" t="s">
        <v>1577</v>
      </c>
      <c r="B682" t="s">
        <v>1578</v>
      </c>
      <c r="C682" s="57">
        <v>37071</v>
      </c>
      <c r="D682" s="58">
        <v>0.6050578703703704</v>
      </c>
    </row>
    <row r="683" spans="1:4" ht="12.75">
      <c r="A683" t="s">
        <v>1579</v>
      </c>
      <c r="B683" t="s">
        <v>1580</v>
      </c>
      <c r="C683" s="57">
        <v>37071</v>
      </c>
      <c r="D683" s="58">
        <v>0.6051967592592592</v>
      </c>
    </row>
    <row r="684" spans="1:4" ht="12.75">
      <c r="A684" t="s">
        <v>1581</v>
      </c>
      <c r="B684" t="s">
        <v>1582</v>
      </c>
      <c r="C684" s="57">
        <v>37071</v>
      </c>
      <c r="D684" s="58">
        <v>0.6053356481481481</v>
      </c>
    </row>
    <row r="685" spans="1:4" ht="12.75">
      <c r="A685" t="s">
        <v>1583</v>
      </c>
      <c r="B685" t="s">
        <v>1584</v>
      </c>
      <c r="C685" s="57">
        <v>37071</v>
      </c>
      <c r="D685" s="58">
        <v>0.6054861111111111</v>
      </c>
    </row>
    <row r="686" spans="1:4" ht="12.75">
      <c r="A686" t="s">
        <v>1585</v>
      </c>
      <c r="B686" t="s">
        <v>1586</v>
      </c>
      <c r="C686" s="57">
        <v>37071</v>
      </c>
      <c r="D686" s="58">
        <v>0.6056018518518519</v>
      </c>
    </row>
    <row r="687" spans="1:4" ht="12.75">
      <c r="A687" t="s">
        <v>1587</v>
      </c>
      <c r="B687" t="s">
        <v>1588</v>
      </c>
      <c r="C687" s="57">
        <v>37071</v>
      </c>
      <c r="D687" s="58">
        <v>0.6057175925925926</v>
      </c>
    </row>
    <row r="688" spans="1:4" ht="12.75">
      <c r="A688" t="s">
        <v>1589</v>
      </c>
      <c r="B688" t="s">
        <v>1590</v>
      </c>
      <c r="C688" s="57">
        <v>37071</v>
      </c>
      <c r="D688" s="58">
        <v>0.6058680555555556</v>
      </c>
    </row>
    <row r="689" spans="1:4" ht="12.75">
      <c r="A689" t="s">
        <v>1591</v>
      </c>
      <c r="B689" t="s">
        <v>1592</v>
      </c>
      <c r="C689" s="57">
        <v>37071</v>
      </c>
      <c r="D689" s="58">
        <v>0.6059953703703703</v>
      </c>
    </row>
    <row r="690" spans="1:4" ht="12.75">
      <c r="A690" t="s">
        <v>1593</v>
      </c>
      <c r="B690" t="s">
        <v>1594</v>
      </c>
      <c r="C690" s="57">
        <v>37071</v>
      </c>
      <c r="D690" s="58">
        <v>0.6061111111111112</v>
      </c>
    </row>
    <row r="691" spans="1:4" ht="12.75">
      <c r="A691" t="s">
        <v>1595</v>
      </c>
      <c r="B691" t="s">
        <v>1596</v>
      </c>
      <c r="C691" s="57">
        <v>37071</v>
      </c>
      <c r="D691" s="58">
        <v>0.6062384259259259</v>
      </c>
    </row>
    <row r="692" spans="1:4" ht="12.75">
      <c r="A692" t="s">
        <v>1597</v>
      </c>
      <c r="B692" t="s">
        <v>1598</v>
      </c>
      <c r="C692" s="57">
        <v>37071</v>
      </c>
      <c r="D692" s="58">
        <v>0.6063657407407407</v>
      </c>
    </row>
    <row r="693" spans="1:4" ht="12.75">
      <c r="A693" t="s">
        <v>1599</v>
      </c>
      <c r="B693" t="s">
        <v>1600</v>
      </c>
      <c r="C693" s="57">
        <v>37071</v>
      </c>
      <c r="D693" s="58">
        <v>0.6064930555555555</v>
      </c>
    </row>
    <row r="694" spans="1:4" ht="12.75">
      <c r="A694" t="s">
        <v>1601</v>
      </c>
      <c r="B694" t="s">
        <v>1602</v>
      </c>
      <c r="C694" s="57">
        <v>37071</v>
      </c>
      <c r="D694" s="58">
        <v>0.6066319444444445</v>
      </c>
    </row>
    <row r="695" spans="1:4" ht="12.75">
      <c r="A695" t="s">
        <v>1603</v>
      </c>
      <c r="B695" t="s">
        <v>1604</v>
      </c>
      <c r="C695" s="57">
        <v>37071</v>
      </c>
      <c r="D695" s="58">
        <v>0.6067592592592593</v>
      </c>
    </row>
    <row r="696" spans="1:4" ht="12.75">
      <c r="A696" t="s">
        <v>1605</v>
      </c>
      <c r="B696" t="s">
        <v>1606</v>
      </c>
      <c r="C696" s="57">
        <v>37071</v>
      </c>
      <c r="D696" s="58">
        <v>0.6069328703703704</v>
      </c>
    </row>
    <row r="697" spans="1:4" ht="12.75">
      <c r="A697" t="s">
        <v>1607</v>
      </c>
      <c r="B697" t="s">
        <v>1608</v>
      </c>
      <c r="C697" s="57">
        <v>37071</v>
      </c>
      <c r="D697" s="58">
        <v>0.6071180555555555</v>
      </c>
    </row>
    <row r="698" spans="1:4" ht="12.75">
      <c r="A698" t="s">
        <v>1609</v>
      </c>
      <c r="B698" t="s">
        <v>1610</v>
      </c>
      <c r="C698" s="57">
        <v>37071</v>
      </c>
      <c r="D698" s="58">
        <v>0.6072453703703703</v>
      </c>
    </row>
    <row r="699" spans="1:4" ht="12.75">
      <c r="A699" t="s">
        <v>1611</v>
      </c>
      <c r="B699" t="s">
        <v>1612</v>
      </c>
      <c r="C699" s="57">
        <v>37071</v>
      </c>
      <c r="D699" s="58">
        <v>0.6073726851851852</v>
      </c>
    </row>
    <row r="700" spans="1:4" ht="12.75">
      <c r="A700" t="s">
        <v>1613</v>
      </c>
      <c r="B700" t="s">
        <v>1614</v>
      </c>
      <c r="C700" s="57">
        <v>37071</v>
      </c>
      <c r="D700" s="58">
        <v>0.6074884259259259</v>
      </c>
    </row>
    <row r="701" spans="1:4" ht="12.75">
      <c r="A701" t="s">
        <v>1615</v>
      </c>
      <c r="B701" t="s">
        <v>1616</v>
      </c>
      <c r="C701" s="57">
        <v>37071</v>
      </c>
      <c r="D701" s="58">
        <v>0.6076273148148148</v>
      </c>
    </row>
    <row r="702" spans="1:4" ht="12.75">
      <c r="A702" t="s">
        <v>1617</v>
      </c>
      <c r="B702" t="s">
        <v>1618</v>
      </c>
      <c r="C702" s="57">
        <v>37071</v>
      </c>
      <c r="D702" s="58">
        <v>0.6077430555555555</v>
      </c>
    </row>
    <row r="703" spans="1:4" ht="12.75">
      <c r="A703" t="s">
        <v>1619</v>
      </c>
      <c r="B703" t="s">
        <v>1620</v>
      </c>
      <c r="C703" s="57">
        <v>37071</v>
      </c>
      <c r="D703" s="58">
        <v>0.6078703703703704</v>
      </c>
    </row>
    <row r="704" spans="1:4" ht="12.75">
      <c r="A704" t="s">
        <v>1621</v>
      </c>
      <c r="B704" t="s">
        <v>1622</v>
      </c>
      <c r="C704" s="57">
        <v>37071</v>
      </c>
      <c r="D704" s="58">
        <v>0.6079976851851852</v>
      </c>
    </row>
    <row r="705" spans="1:4" ht="12.75">
      <c r="A705" t="s">
        <v>1623</v>
      </c>
      <c r="B705" t="s">
        <v>1624</v>
      </c>
      <c r="C705" s="57">
        <v>37071</v>
      </c>
      <c r="D705" s="58">
        <v>0.608125</v>
      </c>
    </row>
    <row r="706" spans="1:4" ht="12.75">
      <c r="A706" t="s">
        <v>1625</v>
      </c>
      <c r="B706" t="s">
        <v>1626</v>
      </c>
      <c r="C706" s="57">
        <v>37071</v>
      </c>
      <c r="D706" s="58">
        <v>0.6082638888888888</v>
      </c>
    </row>
    <row r="707" spans="1:4" ht="12.75">
      <c r="A707" t="s">
        <v>1627</v>
      </c>
      <c r="B707" t="s">
        <v>1628</v>
      </c>
      <c r="C707" s="57">
        <v>37071</v>
      </c>
      <c r="D707" s="58">
        <v>0.6083912037037037</v>
      </c>
    </row>
    <row r="708" spans="1:4" ht="12.75">
      <c r="A708" t="s">
        <v>1629</v>
      </c>
      <c r="B708" t="s">
        <v>1630</v>
      </c>
      <c r="C708" s="57">
        <v>37071</v>
      </c>
      <c r="D708" s="58">
        <v>0.6085185185185186</v>
      </c>
    </row>
    <row r="709" spans="1:4" ht="12.75">
      <c r="A709" t="s">
        <v>1631</v>
      </c>
      <c r="B709" t="s">
        <v>1632</v>
      </c>
      <c r="C709" s="57">
        <v>37071</v>
      </c>
      <c r="D709" s="58">
        <v>0.6086458333333333</v>
      </c>
    </row>
    <row r="710" spans="1:4" ht="12.75">
      <c r="A710" t="s">
        <v>1633</v>
      </c>
      <c r="B710" t="s">
        <v>1634</v>
      </c>
      <c r="C710" s="57">
        <v>37071</v>
      </c>
      <c r="D710" s="58">
        <v>0.6087731481481481</v>
      </c>
    </row>
    <row r="711" spans="1:4" ht="12.75">
      <c r="A711" t="s">
        <v>1635</v>
      </c>
      <c r="B711" t="s">
        <v>1636</v>
      </c>
      <c r="C711" s="57">
        <v>37071</v>
      </c>
      <c r="D711" s="58">
        <v>0.6088888888888889</v>
      </c>
    </row>
    <row r="712" spans="1:4" ht="12.75">
      <c r="A712" t="s">
        <v>1637</v>
      </c>
      <c r="B712" t="s">
        <v>1638</v>
      </c>
      <c r="C712" s="57">
        <v>37071</v>
      </c>
      <c r="D712" s="58">
        <v>0.6090509259259259</v>
      </c>
    </row>
    <row r="713" spans="1:4" ht="12.75">
      <c r="A713" t="s">
        <v>1639</v>
      </c>
      <c r="B713" t="s">
        <v>1640</v>
      </c>
      <c r="C713" s="57">
        <v>37071</v>
      </c>
      <c r="D713" s="58">
        <v>0.6091782407407408</v>
      </c>
    </row>
    <row r="714" spans="1:4" ht="12.75">
      <c r="A714" t="s">
        <v>1641</v>
      </c>
      <c r="B714" t="s">
        <v>1642</v>
      </c>
      <c r="C714" s="57">
        <v>37071</v>
      </c>
      <c r="D714" s="58">
        <v>0.6092939814814815</v>
      </c>
    </row>
    <row r="715" spans="1:4" ht="12.75">
      <c r="A715" t="s">
        <v>1643</v>
      </c>
      <c r="B715" t="s">
        <v>1644</v>
      </c>
      <c r="C715" s="57">
        <v>37071</v>
      </c>
      <c r="D715" s="58">
        <v>0.6094328703703703</v>
      </c>
    </row>
    <row r="716" spans="1:4" ht="12.75">
      <c r="A716" t="s">
        <v>1645</v>
      </c>
      <c r="B716" t="s">
        <v>1646</v>
      </c>
      <c r="C716" s="57">
        <v>37071</v>
      </c>
      <c r="D716" s="58">
        <v>0.6095717592592592</v>
      </c>
    </row>
    <row r="717" spans="1:4" ht="12.75">
      <c r="A717" t="s">
        <v>1647</v>
      </c>
      <c r="B717" t="s">
        <v>1648</v>
      </c>
      <c r="C717" s="57">
        <v>37071</v>
      </c>
      <c r="D717" s="58">
        <v>0.6096875</v>
      </c>
    </row>
    <row r="718" spans="1:4" ht="12.75">
      <c r="A718" t="s">
        <v>1649</v>
      </c>
      <c r="B718" t="s">
        <v>1650</v>
      </c>
      <c r="C718" s="57">
        <v>37071</v>
      </c>
      <c r="D718" s="58">
        <v>0.6098032407407408</v>
      </c>
    </row>
    <row r="719" spans="1:4" ht="12.75">
      <c r="A719" t="s">
        <v>1651</v>
      </c>
      <c r="B719" t="s">
        <v>1652</v>
      </c>
      <c r="C719" s="57">
        <v>37071</v>
      </c>
      <c r="D719" s="58">
        <v>0.6099421296296296</v>
      </c>
    </row>
    <row r="720" spans="1:4" ht="12.75">
      <c r="A720" t="s">
        <v>1653</v>
      </c>
      <c r="B720" t="s">
        <v>1654</v>
      </c>
      <c r="C720" s="57">
        <v>37071</v>
      </c>
      <c r="D720" s="58">
        <v>0.6100810185185185</v>
      </c>
    </row>
    <row r="721" spans="1:4" ht="12.75">
      <c r="A721" t="s">
        <v>1655</v>
      </c>
      <c r="B721" t="s">
        <v>1656</v>
      </c>
      <c r="C721" s="57">
        <v>37071</v>
      </c>
      <c r="D721" s="58">
        <v>0.6102199074074074</v>
      </c>
    </row>
    <row r="722" spans="1:4" ht="12.75">
      <c r="A722" t="s">
        <v>1657</v>
      </c>
      <c r="B722" t="s">
        <v>1658</v>
      </c>
      <c r="C722" s="57">
        <v>37071</v>
      </c>
      <c r="D722" s="58">
        <v>0.6103472222222223</v>
      </c>
    </row>
    <row r="723" spans="1:4" ht="12.75">
      <c r="A723" t="s">
        <v>1659</v>
      </c>
      <c r="B723" t="s">
        <v>1660</v>
      </c>
      <c r="C723" s="57">
        <v>37071</v>
      </c>
      <c r="D723" s="58">
        <v>0.610474537037037</v>
      </c>
    </row>
    <row r="724" spans="1:4" ht="12.75">
      <c r="A724" t="s">
        <v>1661</v>
      </c>
      <c r="B724" t="s">
        <v>1662</v>
      </c>
      <c r="C724" s="57">
        <v>37071</v>
      </c>
      <c r="D724" s="58">
        <v>0.6106365740740741</v>
      </c>
    </row>
    <row r="725" spans="1:4" ht="12.75">
      <c r="A725" t="s">
        <v>1663</v>
      </c>
      <c r="B725" t="s">
        <v>1664</v>
      </c>
      <c r="C725" s="57">
        <v>37071</v>
      </c>
      <c r="D725" s="58">
        <v>0.6107523148148148</v>
      </c>
    </row>
    <row r="726" spans="1:4" ht="12.75">
      <c r="A726" t="s">
        <v>1665</v>
      </c>
      <c r="B726" t="s">
        <v>1666</v>
      </c>
      <c r="C726" s="57">
        <v>37071</v>
      </c>
      <c r="D726" s="58">
        <v>0.6108796296296296</v>
      </c>
    </row>
    <row r="727" spans="1:4" ht="12.75">
      <c r="A727" t="s">
        <v>1667</v>
      </c>
      <c r="B727" t="s">
        <v>1668</v>
      </c>
      <c r="C727" s="57">
        <v>37071</v>
      </c>
      <c r="D727" s="58">
        <v>0.6110069444444445</v>
      </c>
    </row>
    <row r="728" spans="1:4" ht="12.75">
      <c r="A728" t="s">
        <v>1669</v>
      </c>
      <c r="B728" t="s">
        <v>1670</v>
      </c>
      <c r="C728" s="57">
        <v>37071</v>
      </c>
      <c r="D728" s="58">
        <v>0.6111226851851852</v>
      </c>
    </row>
    <row r="729" spans="1:4" ht="12.75">
      <c r="A729" t="s">
        <v>1671</v>
      </c>
      <c r="B729" t="s">
        <v>1672</v>
      </c>
      <c r="C729" s="57">
        <v>37071</v>
      </c>
      <c r="D729" s="58">
        <v>0.61125</v>
      </c>
    </row>
    <row r="730" spans="1:4" ht="12.75">
      <c r="A730" t="s">
        <v>1673</v>
      </c>
      <c r="B730" t="s">
        <v>1674</v>
      </c>
      <c r="C730" s="57">
        <v>37071</v>
      </c>
      <c r="D730" s="58">
        <v>0.6113657407407408</v>
      </c>
    </row>
    <row r="731" spans="1:4" ht="12.75">
      <c r="A731" t="s">
        <v>1675</v>
      </c>
      <c r="B731" t="s">
        <v>1676</v>
      </c>
      <c r="C731" s="57">
        <v>37071</v>
      </c>
      <c r="D731" s="58">
        <v>0.6114814814814815</v>
      </c>
    </row>
    <row r="732" spans="1:4" ht="12.75">
      <c r="A732" t="s">
        <v>1677</v>
      </c>
      <c r="B732" t="s">
        <v>1678</v>
      </c>
      <c r="C732" s="57">
        <v>37071</v>
      </c>
      <c r="D732" s="58">
        <v>0.6116087962962963</v>
      </c>
    </row>
    <row r="733" spans="1:4" ht="12.75">
      <c r="A733" t="s">
        <v>1679</v>
      </c>
      <c r="B733" t="s">
        <v>1680</v>
      </c>
      <c r="C733" s="57">
        <v>37071</v>
      </c>
      <c r="D733" s="58">
        <v>0.6117361111111111</v>
      </c>
    </row>
    <row r="734" spans="1:4" ht="12.75">
      <c r="A734" t="s">
        <v>1681</v>
      </c>
      <c r="B734" t="s">
        <v>1682</v>
      </c>
      <c r="C734" s="57">
        <v>37071</v>
      </c>
      <c r="D734" s="58">
        <v>0.6118634259259259</v>
      </c>
    </row>
    <row r="735" spans="1:4" ht="12.75">
      <c r="A735" t="s">
        <v>1683</v>
      </c>
      <c r="B735" t="s">
        <v>1684</v>
      </c>
      <c r="C735" s="57">
        <v>37071</v>
      </c>
      <c r="D735" s="58">
        <v>0.6119907407407407</v>
      </c>
    </row>
    <row r="736" spans="1:4" ht="12.75">
      <c r="A736" t="s">
        <v>1685</v>
      </c>
      <c r="B736" t="s">
        <v>1686</v>
      </c>
      <c r="C736" s="57">
        <v>37071</v>
      </c>
      <c r="D736" s="58">
        <v>0.6121064814814815</v>
      </c>
    </row>
    <row r="737" spans="1:4" ht="12.75">
      <c r="A737" t="s">
        <v>1687</v>
      </c>
      <c r="B737" t="s">
        <v>1688</v>
      </c>
      <c r="C737" s="57">
        <v>37071</v>
      </c>
      <c r="D737" s="58">
        <v>0.6122222222222222</v>
      </c>
    </row>
    <row r="738" spans="1:4" ht="12.75">
      <c r="A738" t="s">
        <v>1689</v>
      </c>
      <c r="B738" t="s">
        <v>1690</v>
      </c>
      <c r="C738" s="57">
        <v>37071</v>
      </c>
      <c r="D738" s="58">
        <v>0.6123842592592593</v>
      </c>
    </row>
    <row r="739" spans="1:4" ht="12.75">
      <c r="A739" t="s">
        <v>1691</v>
      </c>
      <c r="B739" t="s">
        <v>1692</v>
      </c>
      <c r="C739" s="57">
        <v>37071</v>
      </c>
      <c r="D739" s="58">
        <v>0.6125</v>
      </c>
    </row>
    <row r="740" spans="1:4" ht="12.75">
      <c r="A740" t="s">
        <v>1693</v>
      </c>
      <c r="B740" t="s">
        <v>1694</v>
      </c>
      <c r="C740" s="57">
        <v>37071</v>
      </c>
      <c r="D740" s="58">
        <v>0.6126273148148148</v>
      </c>
    </row>
    <row r="741" spans="1:4" ht="12.75">
      <c r="A741" t="s">
        <v>1695</v>
      </c>
      <c r="B741" t="s">
        <v>1696</v>
      </c>
      <c r="C741" s="57">
        <v>37071</v>
      </c>
      <c r="D741" s="58">
        <v>0.6127430555555555</v>
      </c>
    </row>
    <row r="742" spans="1:4" ht="12.75">
      <c r="A742" t="s">
        <v>1697</v>
      </c>
      <c r="B742" t="s">
        <v>1698</v>
      </c>
      <c r="C742" s="57">
        <v>37071</v>
      </c>
      <c r="D742" s="58">
        <v>0.6128587962962962</v>
      </c>
    </row>
    <row r="743" spans="1:4" ht="12.75">
      <c r="A743" t="s">
        <v>1699</v>
      </c>
      <c r="B743" t="s">
        <v>1700</v>
      </c>
      <c r="C743" s="57">
        <v>37071</v>
      </c>
      <c r="D743" s="58">
        <v>0.6129861111111111</v>
      </c>
    </row>
    <row r="744" spans="1:4" ht="12.75">
      <c r="A744" t="s">
        <v>1701</v>
      </c>
      <c r="B744" t="s">
        <v>1702</v>
      </c>
      <c r="C744" s="57">
        <v>37071</v>
      </c>
      <c r="D744" s="58">
        <v>0.613113425925926</v>
      </c>
    </row>
    <row r="745" spans="1:4" ht="12.75">
      <c r="A745" t="s">
        <v>1703</v>
      </c>
      <c r="B745" t="s">
        <v>1704</v>
      </c>
      <c r="C745" s="57">
        <v>37071</v>
      </c>
      <c r="D745" s="58">
        <v>0.6132407407407408</v>
      </c>
    </row>
    <row r="746" spans="1:4" ht="12.75">
      <c r="A746" t="s">
        <v>1705</v>
      </c>
      <c r="B746" t="s">
        <v>1706</v>
      </c>
      <c r="C746" s="57">
        <v>37071</v>
      </c>
      <c r="D746" s="58">
        <v>0.6133796296296297</v>
      </c>
    </row>
    <row r="747" spans="1:4" ht="12.75">
      <c r="A747" t="s">
        <v>1707</v>
      </c>
      <c r="B747" t="s">
        <v>1708</v>
      </c>
      <c r="C747" s="57">
        <v>37071</v>
      </c>
      <c r="D747" s="58">
        <v>0.6135069444444444</v>
      </c>
    </row>
    <row r="748" spans="1:4" ht="12.75">
      <c r="A748" t="s">
        <v>1709</v>
      </c>
      <c r="B748" t="s">
        <v>1710</v>
      </c>
      <c r="C748" s="57">
        <v>37071</v>
      </c>
      <c r="D748" s="58">
        <v>0.6136342592592593</v>
      </c>
    </row>
    <row r="749" spans="1:4" ht="12.75">
      <c r="A749" t="s">
        <v>1711</v>
      </c>
      <c r="B749" t="s">
        <v>1712</v>
      </c>
      <c r="C749" s="57">
        <v>37071</v>
      </c>
      <c r="D749" s="58">
        <v>0.61375</v>
      </c>
    </row>
    <row r="750" spans="1:4" ht="12.75">
      <c r="A750" t="s">
        <v>1713</v>
      </c>
      <c r="B750" t="s">
        <v>1714</v>
      </c>
      <c r="C750" s="57">
        <v>37071</v>
      </c>
      <c r="D750" s="58">
        <v>0.6138888888888888</v>
      </c>
    </row>
    <row r="751" spans="1:4" ht="12.75">
      <c r="A751" t="s">
        <v>1715</v>
      </c>
      <c r="B751" t="s">
        <v>1716</v>
      </c>
      <c r="C751" s="57">
        <v>37071</v>
      </c>
      <c r="D751" s="58">
        <v>0.6140162037037037</v>
      </c>
    </row>
    <row r="752" spans="1:4" ht="12.75">
      <c r="A752" t="s">
        <v>1717</v>
      </c>
      <c r="B752" t="s">
        <v>1718</v>
      </c>
      <c r="C752" s="57">
        <v>37071</v>
      </c>
      <c r="D752" s="58">
        <v>0.6141319444444444</v>
      </c>
    </row>
    <row r="753" spans="1:4" ht="12.75">
      <c r="A753" t="s">
        <v>1719</v>
      </c>
      <c r="B753" t="s">
        <v>1720</v>
      </c>
      <c r="C753" s="57">
        <v>37071</v>
      </c>
      <c r="D753" s="58">
        <v>0.6142592592592593</v>
      </c>
    </row>
    <row r="754" spans="1:4" ht="12.75">
      <c r="A754" t="s">
        <v>1721</v>
      </c>
      <c r="B754" t="s">
        <v>1722</v>
      </c>
      <c r="C754" s="57">
        <v>37071</v>
      </c>
      <c r="D754" s="58">
        <v>0.6144097222222222</v>
      </c>
    </row>
    <row r="755" spans="1:4" ht="12.75">
      <c r="A755" t="s">
        <v>1723</v>
      </c>
      <c r="B755" t="s">
        <v>1724</v>
      </c>
      <c r="C755" s="57">
        <v>37071</v>
      </c>
      <c r="D755" s="58">
        <v>0.614537037037037</v>
      </c>
    </row>
    <row r="756" spans="1:4" ht="12.75">
      <c r="A756" t="s">
        <v>1725</v>
      </c>
      <c r="B756" t="s">
        <v>1726</v>
      </c>
      <c r="C756" s="57">
        <v>37071</v>
      </c>
      <c r="D756" s="58">
        <v>0.6146643518518519</v>
      </c>
    </row>
    <row r="757" spans="1:4" ht="12.75">
      <c r="A757" t="s">
        <v>1727</v>
      </c>
      <c r="B757" t="s">
        <v>1728</v>
      </c>
      <c r="C757" s="57">
        <v>37071</v>
      </c>
      <c r="D757" s="58">
        <v>0.6147916666666667</v>
      </c>
    </row>
    <row r="758" spans="1:4" ht="12.75">
      <c r="A758" t="s">
        <v>1729</v>
      </c>
      <c r="B758" t="s">
        <v>1730</v>
      </c>
      <c r="C758" s="57">
        <v>37071</v>
      </c>
      <c r="D758" s="58">
        <v>0.6149189814814815</v>
      </c>
    </row>
    <row r="759" spans="1:4" ht="12.75">
      <c r="A759" t="s">
        <v>1731</v>
      </c>
      <c r="B759" t="s">
        <v>1732</v>
      </c>
      <c r="C759" s="57">
        <v>37071</v>
      </c>
      <c r="D759" s="58">
        <v>0.6150578703703703</v>
      </c>
    </row>
    <row r="760" spans="1:4" ht="12.75">
      <c r="A760" t="s">
        <v>1733</v>
      </c>
      <c r="B760" t="s">
        <v>1734</v>
      </c>
      <c r="C760" s="57">
        <v>37071</v>
      </c>
      <c r="D760" s="58">
        <v>0.6151736111111111</v>
      </c>
    </row>
    <row r="761" spans="1:4" ht="12.75">
      <c r="A761" t="s">
        <v>1735</v>
      </c>
      <c r="B761" t="s">
        <v>1736</v>
      </c>
      <c r="C761" s="57">
        <v>37071</v>
      </c>
      <c r="D761" s="58">
        <v>0.6153009259259259</v>
      </c>
    </row>
    <row r="762" spans="1:4" ht="12.75">
      <c r="A762" t="s">
        <v>1737</v>
      </c>
      <c r="B762" t="s">
        <v>1738</v>
      </c>
      <c r="C762" s="57">
        <v>37071</v>
      </c>
      <c r="D762" s="58">
        <v>0.6154282407407408</v>
      </c>
    </row>
    <row r="763" spans="1:4" ht="12.75">
      <c r="A763" t="s">
        <v>1739</v>
      </c>
      <c r="B763" t="s">
        <v>1740</v>
      </c>
      <c r="C763" s="57">
        <v>37071</v>
      </c>
      <c r="D763" s="58">
        <v>0.6155671296296296</v>
      </c>
    </row>
    <row r="764" spans="1:4" ht="12.75">
      <c r="A764" t="s">
        <v>1741</v>
      </c>
      <c r="B764" t="s">
        <v>1742</v>
      </c>
      <c r="C764" s="57">
        <v>37071</v>
      </c>
      <c r="D764" s="58">
        <v>0.6156944444444444</v>
      </c>
    </row>
    <row r="765" spans="1:4" ht="12.75">
      <c r="A765" t="s">
        <v>1743</v>
      </c>
      <c r="B765" t="s">
        <v>1744</v>
      </c>
      <c r="C765" s="57">
        <v>37071</v>
      </c>
      <c r="D765" s="58">
        <v>0.6158217592592593</v>
      </c>
    </row>
    <row r="766" spans="1:4" ht="12.75">
      <c r="A766" t="s">
        <v>1745</v>
      </c>
      <c r="B766" t="s">
        <v>1746</v>
      </c>
      <c r="C766" s="57">
        <v>37071</v>
      </c>
      <c r="D766" s="58">
        <v>0.6159606481481482</v>
      </c>
    </row>
    <row r="767" spans="1:4" ht="12.75">
      <c r="A767" t="s">
        <v>1747</v>
      </c>
      <c r="B767" t="s">
        <v>1748</v>
      </c>
      <c r="C767" s="57">
        <v>37071</v>
      </c>
      <c r="D767" s="58">
        <v>0.616087962962963</v>
      </c>
    </row>
    <row r="768" spans="1:4" ht="12.75">
      <c r="A768" t="s">
        <v>1749</v>
      </c>
      <c r="B768" t="s">
        <v>1750</v>
      </c>
      <c r="C768" s="57">
        <v>37071</v>
      </c>
      <c r="D768" s="58">
        <v>0.6162152777777777</v>
      </c>
    </row>
    <row r="769" spans="1:4" ht="12.75">
      <c r="A769" t="s">
        <v>1751</v>
      </c>
      <c r="B769" t="s">
        <v>1752</v>
      </c>
      <c r="C769" s="57">
        <v>37071</v>
      </c>
      <c r="D769" s="58">
        <v>0.6163425925925926</v>
      </c>
    </row>
    <row r="770" spans="1:4" ht="12.75">
      <c r="A770" t="s">
        <v>1753</v>
      </c>
      <c r="B770" t="s">
        <v>1754</v>
      </c>
      <c r="C770" s="57">
        <v>37071</v>
      </c>
      <c r="D770" s="58">
        <v>0.6164814814814815</v>
      </c>
    </row>
    <row r="771" spans="1:4" ht="12.75">
      <c r="A771" t="s">
        <v>1755</v>
      </c>
      <c r="B771" t="s">
        <v>1756</v>
      </c>
      <c r="C771" s="57">
        <v>37071</v>
      </c>
      <c r="D771" s="58">
        <v>0.6166087962962963</v>
      </c>
    </row>
    <row r="772" spans="1:4" ht="12.75">
      <c r="A772" t="s">
        <v>1757</v>
      </c>
      <c r="B772" t="s">
        <v>1758</v>
      </c>
      <c r="C772" s="57">
        <v>37071</v>
      </c>
      <c r="D772" s="58">
        <v>0.616736111111111</v>
      </c>
    </row>
    <row r="773" spans="1:4" ht="12.75">
      <c r="A773" t="s">
        <v>1759</v>
      </c>
      <c r="B773" t="s">
        <v>1760</v>
      </c>
      <c r="C773" s="57">
        <v>37071</v>
      </c>
      <c r="D773" s="58">
        <v>0.6168518518518519</v>
      </c>
    </row>
    <row r="774" spans="1:4" ht="12.75">
      <c r="A774" t="s">
        <v>1761</v>
      </c>
      <c r="B774" t="s">
        <v>1762</v>
      </c>
      <c r="C774" s="57">
        <v>37071</v>
      </c>
      <c r="D774" s="58">
        <v>0.6169907407407408</v>
      </c>
    </row>
    <row r="775" spans="1:4" ht="12.75">
      <c r="A775" t="s">
        <v>1763</v>
      </c>
      <c r="B775" t="s">
        <v>1764</v>
      </c>
      <c r="C775" s="57">
        <v>37071</v>
      </c>
      <c r="D775" s="58">
        <v>0.6171180555555555</v>
      </c>
    </row>
    <row r="776" spans="1:4" ht="12.75">
      <c r="A776" t="s">
        <v>1765</v>
      </c>
      <c r="B776" t="s">
        <v>1766</v>
      </c>
      <c r="C776" s="57">
        <v>37071</v>
      </c>
      <c r="D776" s="58">
        <v>0.6172337962962963</v>
      </c>
    </row>
    <row r="777" spans="1:4" ht="12.75">
      <c r="A777" t="s">
        <v>1767</v>
      </c>
      <c r="B777" t="s">
        <v>1768</v>
      </c>
      <c r="C777" s="57">
        <v>37071</v>
      </c>
      <c r="D777" s="58">
        <v>0.6173611111111111</v>
      </c>
    </row>
    <row r="778" spans="1:4" ht="12.75">
      <c r="A778" t="s">
        <v>1769</v>
      </c>
      <c r="B778" t="s">
        <v>1770</v>
      </c>
      <c r="C778" s="57">
        <v>37071</v>
      </c>
      <c r="D778" s="58">
        <v>0.6174884259259259</v>
      </c>
    </row>
    <row r="779" spans="1:4" ht="12.75">
      <c r="A779" t="s">
        <v>1771</v>
      </c>
      <c r="B779" t="s">
        <v>1772</v>
      </c>
      <c r="C779" s="57">
        <v>37071</v>
      </c>
      <c r="D779" s="58">
        <v>0.6176157407407408</v>
      </c>
    </row>
    <row r="780" spans="1:4" ht="12.75">
      <c r="A780" t="s">
        <v>1773</v>
      </c>
      <c r="B780" t="s">
        <v>1774</v>
      </c>
      <c r="C780" s="57">
        <v>37071</v>
      </c>
      <c r="D780" s="58">
        <v>0.6177430555555555</v>
      </c>
    </row>
    <row r="781" spans="1:4" ht="12.75">
      <c r="A781" t="s">
        <v>1775</v>
      </c>
      <c r="B781" t="s">
        <v>1776</v>
      </c>
      <c r="C781" s="57">
        <v>37071</v>
      </c>
      <c r="D781" s="58">
        <v>0.6178703703703704</v>
      </c>
    </row>
    <row r="782" spans="1:4" ht="12.75">
      <c r="A782" t="s">
        <v>1777</v>
      </c>
      <c r="B782" t="s">
        <v>1778</v>
      </c>
      <c r="C782" s="57">
        <v>37071</v>
      </c>
      <c r="D782" s="58">
        <v>0.6179976851851852</v>
      </c>
    </row>
    <row r="783" spans="1:4" ht="12.75">
      <c r="A783" t="s">
        <v>1779</v>
      </c>
      <c r="B783" t="s">
        <v>1780</v>
      </c>
      <c r="C783" s="57">
        <v>37071</v>
      </c>
      <c r="D783" s="58">
        <v>0.6181134259259259</v>
      </c>
    </row>
    <row r="784" spans="1:4" ht="12.75">
      <c r="A784" t="s">
        <v>1781</v>
      </c>
      <c r="B784" t="s">
        <v>1782</v>
      </c>
      <c r="C784" s="57">
        <v>37071</v>
      </c>
      <c r="D784" s="58">
        <v>0.6182407407407408</v>
      </c>
    </row>
    <row r="785" spans="1:4" ht="12.75">
      <c r="A785" t="s">
        <v>1783</v>
      </c>
      <c r="B785" t="s">
        <v>1784</v>
      </c>
      <c r="C785" s="57">
        <v>37071</v>
      </c>
      <c r="D785" s="58">
        <v>0.6183564814814815</v>
      </c>
    </row>
    <row r="786" spans="1:4" ht="12.75">
      <c r="A786" t="s">
        <v>1785</v>
      </c>
      <c r="B786" t="s">
        <v>1786</v>
      </c>
      <c r="C786" s="57">
        <v>37071</v>
      </c>
      <c r="D786" s="58">
        <v>0.6184953703703704</v>
      </c>
    </row>
    <row r="787" spans="1:4" ht="12.75">
      <c r="A787" t="s">
        <v>1787</v>
      </c>
      <c r="B787" t="s">
        <v>1788</v>
      </c>
      <c r="C787" s="57">
        <v>37071</v>
      </c>
      <c r="D787" s="58">
        <v>0.6186226851851852</v>
      </c>
    </row>
    <row r="788" spans="1:4" ht="12.75">
      <c r="A788" t="s">
        <v>1789</v>
      </c>
      <c r="B788" t="s">
        <v>1790</v>
      </c>
      <c r="C788" s="57">
        <v>37071</v>
      </c>
      <c r="D788" s="58">
        <v>0.61875</v>
      </c>
    </row>
    <row r="789" spans="1:4" ht="12.75">
      <c r="A789" t="s">
        <v>1791</v>
      </c>
      <c r="B789" t="s">
        <v>1792</v>
      </c>
      <c r="C789" s="57">
        <v>37071</v>
      </c>
      <c r="D789" s="58">
        <v>0.6188773148148148</v>
      </c>
    </row>
    <row r="790" spans="1:4" ht="12.75">
      <c r="A790" t="s">
        <v>1793</v>
      </c>
      <c r="B790" t="s">
        <v>1794</v>
      </c>
      <c r="C790" s="57">
        <v>37071</v>
      </c>
      <c r="D790" s="58">
        <v>0.6190162037037037</v>
      </c>
    </row>
    <row r="791" spans="1:4" ht="12.75">
      <c r="A791" t="s">
        <v>1795</v>
      </c>
      <c r="B791" t="s">
        <v>1796</v>
      </c>
      <c r="C791" s="57">
        <v>37071</v>
      </c>
      <c r="D791" s="58">
        <v>0.6191319444444444</v>
      </c>
    </row>
    <row r="792" spans="1:4" ht="12.75">
      <c r="A792" t="s">
        <v>1797</v>
      </c>
      <c r="B792" t="s">
        <v>1798</v>
      </c>
      <c r="C792" s="57">
        <v>37071</v>
      </c>
      <c r="D792" s="58">
        <v>0.6192592592592593</v>
      </c>
    </row>
    <row r="793" spans="1:4" ht="12.75">
      <c r="A793" t="s">
        <v>1799</v>
      </c>
      <c r="B793" t="s">
        <v>1800</v>
      </c>
      <c r="C793" s="57">
        <v>37071</v>
      </c>
      <c r="D793" s="58">
        <v>0.6193981481481482</v>
      </c>
    </row>
    <row r="794" spans="1:4" ht="12.75">
      <c r="A794" t="s">
        <v>1801</v>
      </c>
      <c r="B794" t="s">
        <v>1802</v>
      </c>
      <c r="C794" s="57">
        <v>37071</v>
      </c>
      <c r="D794" s="58">
        <v>0.619525462962963</v>
      </c>
    </row>
    <row r="795" spans="1:4" ht="12.75">
      <c r="A795" t="s">
        <v>1803</v>
      </c>
      <c r="B795" t="s">
        <v>1804</v>
      </c>
      <c r="C795" s="57">
        <v>37071</v>
      </c>
      <c r="D795" s="58">
        <v>0.6196412037037037</v>
      </c>
    </row>
    <row r="796" spans="1:4" ht="12.75">
      <c r="A796" t="s">
        <v>1805</v>
      </c>
      <c r="B796" t="s">
        <v>1806</v>
      </c>
      <c r="C796" s="57">
        <v>37071</v>
      </c>
      <c r="D796" s="58">
        <v>0.6197800925925926</v>
      </c>
    </row>
    <row r="797" spans="1:4" ht="12.75">
      <c r="A797" t="s">
        <v>1807</v>
      </c>
      <c r="B797" t="s">
        <v>1808</v>
      </c>
      <c r="C797" s="57">
        <v>37071</v>
      </c>
      <c r="D797" s="58">
        <v>0.6198958333333333</v>
      </c>
    </row>
    <row r="798" spans="1:4" ht="12.75">
      <c r="A798" t="s">
        <v>1809</v>
      </c>
      <c r="B798" t="s">
        <v>1810</v>
      </c>
      <c r="C798" s="57">
        <v>37071</v>
      </c>
      <c r="D798" s="58">
        <v>0.620011574074074</v>
      </c>
    </row>
    <row r="799" spans="1:4" ht="12.75">
      <c r="A799" t="s">
        <v>1811</v>
      </c>
      <c r="B799" t="s">
        <v>1812</v>
      </c>
      <c r="C799" s="57">
        <v>37071</v>
      </c>
      <c r="D799" s="58">
        <v>0.620150462962963</v>
      </c>
    </row>
    <row r="800" spans="1:4" ht="12.75">
      <c r="A800" t="s">
        <v>1813</v>
      </c>
      <c r="B800" t="s">
        <v>1814</v>
      </c>
      <c r="C800" s="57">
        <v>37071</v>
      </c>
      <c r="D800" s="58">
        <v>0.6202777777777778</v>
      </c>
    </row>
    <row r="801" spans="1:4" ht="12.75">
      <c r="A801" t="s">
        <v>1815</v>
      </c>
      <c r="B801" t="s">
        <v>1816</v>
      </c>
      <c r="C801" s="57">
        <v>37071</v>
      </c>
      <c r="D801" s="58">
        <v>0.6204050925925926</v>
      </c>
    </row>
    <row r="802" spans="1:4" ht="12.75">
      <c r="A802" t="s">
        <v>1817</v>
      </c>
      <c r="B802" t="s">
        <v>1818</v>
      </c>
      <c r="C802" s="57">
        <v>37071</v>
      </c>
      <c r="D802" s="58">
        <v>0.6205208333333333</v>
      </c>
    </row>
    <row r="803" spans="1:4" ht="12.75">
      <c r="A803" t="s">
        <v>1819</v>
      </c>
      <c r="B803" t="s">
        <v>1820</v>
      </c>
      <c r="C803" s="57">
        <v>37071</v>
      </c>
      <c r="D803" s="58">
        <v>0.6206597222222222</v>
      </c>
    </row>
    <row r="804" spans="1:4" ht="12.75">
      <c r="A804" t="s">
        <v>1821</v>
      </c>
      <c r="B804" t="s">
        <v>1822</v>
      </c>
      <c r="C804" s="57">
        <v>37071</v>
      </c>
      <c r="D804" s="58">
        <v>0.6207986111111111</v>
      </c>
    </row>
    <row r="805" spans="1:4" ht="12.75">
      <c r="A805" t="s">
        <v>1823</v>
      </c>
      <c r="B805" t="s">
        <v>1824</v>
      </c>
      <c r="C805" s="57">
        <v>37071</v>
      </c>
      <c r="D805" s="58">
        <v>0.620925925925926</v>
      </c>
    </row>
    <row r="806" spans="1:4" ht="12.75">
      <c r="A806" t="s">
        <v>1825</v>
      </c>
      <c r="B806" t="s">
        <v>1826</v>
      </c>
      <c r="C806" s="57">
        <v>37071</v>
      </c>
      <c r="D806" s="58">
        <v>0.6210416666666666</v>
      </c>
    </row>
    <row r="807" spans="1:4" ht="12.75">
      <c r="A807" t="s">
        <v>1827</v>
      </c>
      <c r="B807" t="s">
        <v>1828</v>
      </c>
      <c r="C807" s="57">
        <v>37071</v>
      </c>
      <c r="D807" s="58">
        <v>0.6211689814814815</v>
      </c>
    </row>
    <row r="808" spans="1:4" ht="12.75">
      <c r="A808" t="s">
        <v>1829</v>
      </c>
      <c r="B808" t="s">
        <v>1830</v>
      </c>
      <c r="C808" s="57">
        <v>37071</v>
      </c>
      <c r="D808" s="58">
        <v>0.6213078703703704</v>
      </c>
    </row>
    <row r="809" spans="1:4" ht="12.75">
      <c r="A809" t="s">
        <v>1831</v>
      </c>
      <c r="B809" t="s">
        <v>1832</v>
      </c>
      <c r="C809" s="57">
        <v>37071</v>
      </c>
      <c r="D809" s="58">
        <v>0.6214236111111111</v>
      </c>
    </row>
    <row r="810" spans="1:4" ht="12.75">
      <c r="A810" t="s">
        <v>1833</v>
      </c>
      <c r="B810" t="s">
        <v>1834</v>
      </c>
      <c r="C810" s="57">
        <v>37071</v>
      </c>
      <c r="D810" s="58">
        <v>0.6215625</v>
      </c>
    </row>
    <row r="811" spans="1:4" ht="12.75">
      <c r="A811" t="s">
        <v>1835</v>
      </c>
      <c r="B811" t="s">
        <v>1836</v>
      </c>
      <c r="C811" s="57">
        <v>37071</v>
      </c>
      <c r="D811" s="58">
        <v>0.6216898148148148</v>
      </c>
    </row>
    <row r="812" spans="1:4" ht="12.75">
      <c r="A812" t="s">
        <v>1837</v>
      </c>
      <c r="B812" t="s">
        <v>1838</v>
      </c>
      <c r="C812" s="57">
        <v>37071</v>
      </c>
      <c r="D812" s="58">
        <v>0.6218287037037037</v>
      </c>
    </row>
    <row r="813" spans="1:4" ht="12.75">
      <c r="A813" t="s">
        <v>1839</v>
      </c>
      <c r="B813" t="s">
        <v>1840</v>
      </c>
      <c r="C813" s="57">
        <v>37071</v>
      </c>
      <c r="D813" s="58">
        <v>0.6219560185185186</v>
      </c>
    </row>
    <row r="814" spans="1:4" ht="12.75">
      <c r="A814" t="s">
        <v>1841</v>
      </c>
      <c r="B814" t="s">
        <v>1842</v>
      </c>
      <c r="C814" s="57">
        <v>37071</v>
      </c>
      <c r="D814" s="58">
        <v>0.6220833333333333</v>
      </c>
    </row>
    <row r="815" spans="1:4" ht="12.75">
      <c r="A815" t="s">
        <v>1843</v>
      </c>
      <c r="B815" t="s">
        <v>1844</v>
      </c>
      <c r="C815" s="57">
        <v>37071</v>
      </c>
      <c r="D815" s="58">
        <v>0.6222106481481481</v>
      </c>
    </row>
    <row r="816" spans="1:4" ht="12.75">
      <c r="A816" t="s">
        <v>1845</v>
      </c>
      <c r="B816" t="s">
        <v>1846</v>
      </c>
      <c r="C816" s="57">
        <v>37071</v>
      </c>
      <c r="D816" s="58">
        <v>0.6223263888888889</v>
      </c>
    </row>
    <row r="817" spans="1:4" ht="12.75">
      <c r="A817" t="s">
        <v>1847</v>
      </c>
      <c r="B817" t="s">
        <v>1848</v>
      </c>
      <c r="C817" s="57">
        <v>37071</v>
      </c>
      <c r="D817" s="58">
        <v>0.6224421296296296</v>
      </c>
    </row>
    <row r="818" spans="1:4" ht="12.75">
      <c r="A818" t="s">
        <v>1849</v>
      </c>
      <c r="B818" t="s">
        <v>1850</v>
      </c>
      <c r="C818" s="57">
        <v>37071</v>
      </c>
      <c r="D818" s="58">
        <v>0.6225810185185185</v>
      </c>
    </row>
    <row r="819" spans="1:4" ht="12.75">
      <c r="A819" t="s">
        <v>1851</v>
      </c>
      <c r="B819" t="s">
        <v>1852</v>
      </c>
      <c r="C819" s="57">
        <v>37071</v>
      </c>
      <c r="D819" s="58">
        <v>0.6227083333333333</v>
      </c>
    </row>
    <row r="820" spans="1:4" ht="12.75">
      <c r="A820" t="s">
        <v>1853</v>
      </c>
      <c r="B820" t="s">
        <v>1854</v>
      </c>
      <c r="C820" s="57">
        <v>37071</v>
      </c>
      <c r="D820" s="58">
        <v>0.6228356481481482</v>
      </c>
    </row>
    <row r="821" spans="1:4" ht="12.75">
      <c r="A821" t="s">
        <v>1855</v>
      </c>
      <c r="B821" t="s">
        <v>1856</v>
      </c>
      <c r="C821" s="57">
        <v>37071</v>
      </c>
      <c r="D821" s="58">
        <v>0.6229513888888889</v>
      </c>
    </row>
    <row r="822" spans="1:4" ht="12.75">
      <c r="A822" t="s">
        <v>1857</v>
      </c>
      <c r="B822" t="s">
        <v>1858</v>
      </c>
      <c r="C822" s="57">
        <v>37071</v>
      </c>
      <c r="D822" s="58">
        <v>0.6230902777777778</v>
      </c>
    </row>
    <row r="823" spans="1:4" ht="12.75">
      <c r="A823" t="s">
        <v>1859</v>
      </c>
      <c r="B823" t="s">
        <v>1860</v>
      </c>
      <c r="C823" s="57">
        <v>37071</v>
      </c>
      <c r="D823" s="58">
        <v>0.6232175925925926</v>
      </c>
    </row>
    <row r="824" spans="1:4" ht="12.75">
      <c r="A824" t="s">
        <v>1861</v>
      </c>
      <c r="B824" t="s">
        <v>1862</v>
      </c>
      <c r="C824" s="57">
        <v>37071</v>
      </c>
      <c r="D824" s="58">
        <v>0.6233564814814815</v>
      </c>
    </row>
    <row r="825" spans="1:4" ht="12.75">
      <c r="A825" t="s">
        <v>1863</v>
      </c>
      <c r="B825" t="s">
        <v>1864</v>
      </c>
      <c r="C825" s="57">
        <v>37071</v>
      </c>
      <c r="D825" s="58">
        <v>0.6234837962962964</v>
      </c>
    </row>
    <row r="826" spans="1:4" ht="12.75">
      <c r="A826" t="s">
        <v>1865</v>
      </c>
      <c r="B826" t="s">
        <v>1866</v>
      </c>
      <c r="C826" s="57">
        <v>37071</v>
      </c>
      <c r="D826" s="58">
        <v>0.6236226851851852</v>
      </c>
    </row>
    <row r="827" spans="1:4" ht="12.75">
      <c r="A827" t="s">
        <v>1867</v>
      </c>
      <c r="B827" t="s">
        <v>1868</v>
      </c>
      <c r="C827" s="57">
        <v>37071</v>
      </c>
      <c r="D827" s="58">
        <v>0.6237384259259259</v>
      </c>
    </row>
    <row r="828" spans="1:4" ht="12.75">
      <c r="A828" t="s">
        <v>1869</v>
      </c>
      <c r="B828" t="s">
        <v>1870</v>
      </c>
      <c r="C828" s="57">
        <v>37071</v>
      </c>
      <c r="D828" s="58">
        <v>0.6238657407407407</v>
      </c>
    </row>
    <row r="829" spans="1:4" ht="12.75">
      <c r="A829" t="s">
        <v>1871</v>
      </c>
      <c r="B829" t="s">
        <v>1770</v>
      </c>
      <c r="C829" s="57">
        <v>37071</v>
      </c>
      <c r="D829" s="58">
        <v>0.6240162037037037</v>
      </c>
    </row>
    <row r="830" spans="1:4" ht="12.75">
      <c r="A830" t="s">
        <v>1872</v>
      </c>
      <c r="B830" t="s">
        <v>1873</v>
      </c>
      <c r="C830" s="57">
        <v>37071</v>
      </c>
      <c r="D830" s="58">
        <v>0.6241435185185186</v>
      </c>
    </row>
    <row r="831" spans="1:4" ht="12.75">
      <c r="A831" t="s">
        <v>1874</v>
      </c>
      <c r="B831" t="s">
        <v>1875</v>
      </c>
      <c r="C831" s="57">
        <v>37071</v>
      </c>
      <c r="D831" s="58">
        <v>0.6242824074074075</v>
      </c>
    </row>
    <row r="832" spans="1:4" ht="12.75">
      <c r="A832" t="s">
        <v>1876</v>
      </c>
      <c r="B832" t="s">
        <v>1877</v>
      </c>
      <c r="C832" s="57">
        <v>37071</v>
      </c>
      <c r="D832" s="58">
        <v>0.6244097222222222</v>
      </c>
    </row>
    <row r="833" spans="1:4" ht="12.75">
      <c r="A833" t="s">
        <v>1878</v>
      </c>
      <c r="B833" t="s">
        <v>1879</v>
      </c>
      <c r="C833" s="57">
        <v>37071</v>
      </c>
      <c r="D833" s="58">
        <v>0.624537037037037</v>
      </c>
    </row>
    <row r="834" spans="1:4" ht="12.75">
      <c r="A834" t="s">
        <v>1880</v>
      </c>
      <c r="B834" t="s">
        <v>1881</v>
      </c>
      <c r="C834" s="57">
        <v>37071</v>
      </c>
      <c r="D834" s="58">
        <v>0.6246643518518519</v>
      </c>
    </row>
    <row r="835" spans="1:4" ht="12.75">
      <c r="A835" t="s">
        <v>1882</v>
      </c>
      <c r="B835" t="s">
        <v>1883</v>
      </c>
      <c r="C835" s="57">
        <v>37071</v>
      </c>
      <c r="D835" s="58">
        <v>0.6247916666666666</v>
      </c>
    </row>
    <row r="836" spans="1:4" ht="12.75">
      <c r="A836" t="s">
        <v>1884</v>
      </c>
      <c r="B836" t="s">
        <v>1885</v>
      </c>
      <c r="C836" s="57">
        <v>37071</v>
      </c>
      <c r="D836" s="58">
        <v>0.6249305555555555</v>
      </c>
    </row>
    <row r="837" spans="1:4" ht="12.75">
      <c r="A837" t="s">
        <v>1886</v>
      </c>
      <c r="B837" t="s">
        <v>1887</v>
      </c>
      <c r="C837" s="57">
        <v>37071</v>
      </c>
      <c r="D837" s="58">
        <v>0.6250694444444445</v>
      </c>
    </row>
    <row r="838" spans="1:4" ht="12.75">
      <c r="A838" t="s">
        <v>1888</v>
      </c>
      <c r="B838" t="s">
        <v>1889</v>
      </c>
      <c r="C838" s="57">
        <v>37071</v>
      </c>
      <c r="D838" s="58">
        <v>0.6251967592592592</v>
      </c>
    </row>
    <row r="839" spans="1:4" ht="12.75">
      <c r="A839" t="s">
        <v>1890</v>
      </c>
      <c r="B839" t="s">
        <v>1891</v>
      </c>
      <c r="C839" s="57">
        <v>37071</v>
      </c>
      <c r="D839" s="58">
        <v>0.6253356481481481</v>
      </c>
    </row>
    <row r="840" spans="1:4" ht="12.75">
      <c r="A840" t="s">
        <v>1892</v>
      </c>
      <c r="B840" t="s">
        <v>1893</v>
      </c>
      <c r="C840" s="57">
        <v>37071</v>
      </c>
      <c r="D840" s="58">
        <v>0.625474537037037</v>
      </c>
    </row>
    <row r="841" spans="1:4" ht="12.75">
      <c r="A841" t="s">
        <v>1894</v>
      </c>
      <c r="B841" t="s">
        <v>1895</v>
      </c>
      <c r="C841" s="57">
        <v>37071</v>
      </c>
      <c r="D841" s="58">
        <v>0.6255902777777778</v>
      </c>
    </row>
    <row r="842" spans="1:4" ht="12.75">
      <c r="A842" t="s">
        <v>1896</v>
      </c>
      <c r="B842" t="s">
        <v>1897</v>
      </c>
      <c r="C842" s="57">
        <v>37071</v>
      </c>
      <c r="D842" s="58">
        <v>0.6257291666666667</v>
      </c>
    </row>
    <row r="843" spans="1:4" ht="12.75">
      <c r="A843" t="s">
        <v>1898</v>
      </c>
      <c r="B843" t="s">
        <v>1899</v>
      </c>
      <c r="C843" s="57">
        <v>37071</v>
      </c>
      <c r="D843" s="58">
        <v>0.6258564814814814</v>
      </c>
    </row>
    <row r="844" spans="1:4" ht="12.75">
      <c r="A844" t="s">
        <v>1900</v>
      </c>
      <c r="B844" t="s">
        <v>1901</v>
      </c>
      <c r="C844" s="57">
        <v>37071</v>
      </c>
      <c r="D844" s="58">
        <v>0.6259953703703703</v>
      </c>
    </row>
    <row r="845" spans="1:4" ht="12.75">
      <c r="A845" t="s">
        <v>1902</v>
      </c>
      <c r="B845" t="s">
        <v>1903</v>
      </c>
      <c r="C845" s="57">
        <v>37071</v>
      </c>
      <c r="D845" s="58">
        <v>0.6261111111111112</v>
      </c>
    </row>
    <row r="846" spans="1:4" ht="12.75">
      <c r="A846" t="s">
        <v>1904</v>
      </c>
      <c r="B846" t="s">
        <v>1905</v>
      </c>
      <c r="C846" s="57">
        <v>37071</v>
      </c>
      <c r="D846" s="58">
        <v>0.62625</v>
      </c>
    </row>
    <row r="847" spans="1:4" ht="12.75">
      <c r="A847" t="s">
        <v>1906</v>
      </c>
      <c r="B847" t="s">
        <v>1907</v>
      </c>
      <c r="C847" s="57">
        <v>37071</v>
      </c>
      <c r="D847" s="58">
        <v>0.6263657407407407</v>
      </c>
    </row>
    <row r="848" spans="1:4" ht="12.75">
      <c r="A848" t="s">
        <v>1908</v>
      </c>
      <c r="B848" t="s">
        <v>1909</v>
      </c>
      <c r="C848" s="57">
        <v>37071</v>
      </c>
      <c r="D848" s="58">
        <v>0.6264930555555556</v>
      </c>
    </row>
    <row r="849" spans="1:4" ht="12.75">
      <c r="A849" t="s">
        <v>1910</v>
      </c>
      <c r="B849" t="s">
        <v>1911</v>
      </c>
      <c r="C849" s="57">
        <v>37071</v>
      </c>
      <c r="D849" s="58">
        <v>0.6266087962962963</v>
      </c>
    </row>
    <row r="850" spans="1:4" ht="12.75">
      <c r="A850" t="s">
        <v>1912</v>
      </c>
      <c r="B850" t="s">
        <v>1913</v>
      </c>
      <c r="C850" s="57">
        <v>37071</v>
      </c>
      <c r="D850" s="58">
        <v>0.6267476851851852</v>
      </c>
    </row>
    <row r="851" spans="1:4" ht="12.75">
      <c r="A851" t="s">
        <v>1914</v>
      </c>
      <c r="B851" t="s">
        <v>1915</v>
      </c>
      <c r="C851" s="57">
        <v>37071</v>
      </c>
      <c r="D851" s="58">
        <v>0.626875</v>
      </c>
    </row>
    <row r="852" spans="1:4" ht="12.75">
      <c r="A852" t="s">
        <v>1916</v>
      </c>
      <c r="B852" t="s">
        <v>1917</v>
      </c>
      <c r="C852" s="57">
        <v>37071</v>
      </c>
      <c r="D852" s="58">
        <v>0.6270023148148148</v>
      </c>
    </row>
    <row r="853" spans="1:4" ht="12.75">
      <c r="A853" t="s">
        <v>1918</v>
      </c>
      <c r="B853" t="s">
        <v>1919</v>
      </c>
      <c r="C853" s="57">
        <v>37071</v>
      </c>
      <c r="D853" s="58">
        <v>0.6271180555555556</v>
      </c>
    </row>
    <row r="854" spans="1:4" ht="12.75">
      <c r="A854" t="s">
        <v>1920</v>
      </c>
      <c r="B854" t="s">
        <v>1921</v>
      </c>
      <c r="C854" s="57">
        <v>37071</v>
      </c>
      <c r="D854" s="58">
        <v>0.6272453703703703</v>
      </c>
    </row>
    <row r="855" spans="1:4" ht="12.75">
      <c r="A855" t="s">
        <v>1922</v>
      </c>
      <c r="B855" t="s">
        <v>1923</v>
      </c>
      <c r="C855" s="57">
        <v>37071</v>
      </c>
      <c r="D855" s="58">
        <v>0.6273726851851852</v>
      </c>
    </row>
    <row r="856" spans="1:4" ht="12.75">
      <c r="A856" t="s">
        <v>1924</v>
      </c>
      <c r="B856" t="s">
        <v>1790</v>
      </c>
      <c r="C856" s="57">
        <v>37071</v>
      </c>
      <c r="D856" s="58">
        <v>0.6274884259259259</v>
      </c>
    </row>
    <row r="857" spans="1:4" ht="12.75">
      <c r="A857" t="s">
        <v>1925</v>
      </c>
      <c r="B857" t="s">
        <v>1926</v>
      </c>
      <c r="C857" s="57">
        <v>37071</v>
      </c>
      <c r="D857" s="58">
        <v>0.6276273148148148</v>
      </c>
    </row>
    <row r="858" spans="1:4" ht="12.75">
      <c r="A858" t="s">
        <v>1927</v>
      </c>
      <c r="B858" t="s">
        <v>1928</v>
      </c>
      <c r="C858" s="57">
        <v>37071</v>
      </c>
      <c r="D858" s="58">
        <v>0.6277662037037037</v>
      </c>
    </row>
    <row r="859" spans="1:4" ht="12.75">
      <c r="A859" t="s">
        <v>1929</v>
      </c>
      <c r="B859" t="s">
        <v>1930</v>
      </c>
      <c r="C859" s="57">
        <v>37071</v>
      </c>
      <c r="D859" s="58">
        <v>0.6278935185185185</v>
      </c>
    </row>
    <row r="860" spans="1:4" ht="12.75">
      <c r="A860" t="s">
        <v>1931</v>
      </c>
      <c r="B860" t="s">
        <v>1932</v>
      </c>
      <c r="C860" s="57">
        <v>37071</v>
      </c>
      <c r="D860" s="58">
        <v>0.6280208333333334</v>
      </c>
    </row>
    <row r="861" spans="1:4" ht="12.75">
      <c r="A861" t="s">
        <v>1933</v>
      </c>
      <c r="B861" t="s">
        <v>1934</v>
      </c>
      <c r="C861" s="57">
        <v>37071</v>
      </c>
      <c r="D861" s="58">
        <v>0.6281481481481481</v>
      </c>
    </row>
    <row r="862" spans="1:4" ht="12.75">
      <c r="A862" t="s">
        <v>1935</v>
      </c>
      <c r="B862" t="s">
        <v>1936</v>
      </c>
      <c r="C862" s="57">
        <v>37071</v>
      </c>
      <c r="D862" s="58">
        <v>0.6282638888888888</v>
      </c>
    </row>
    <row r="863" spans="1:4" ht="12.75">
      <c r="A863" t="s">
        <v>1937</v>
      </c>
      <c r="B863" t="s">
        <v>1938</v>
      </c>
      <c r="C863" s="57">
        <v>37071</v>
      </c>
      <c r="D863" s="58">
        <v>0.6284027777777778</v>
      </c>
    </row>
    <row r="864" spans="1:4" ht="12.75">
      <c r="A864" t="s">
        <v>1939</v>
      </c>
      <c r="B864" t="s">
        <v>1901</v>
      </c>
      <c r="C864" s="57">
        <v>37071</v>
      </c>
      <c r="D864" s="58">
        <v>0.6285300925925926</v>
      </c>
    </row>
    <row r="865" spans="1:4" ht="12.75">
      <c r="A865" t="s">
        <v>1940</v>
      </c>
      <c r="B865" t="s">
        <v>1941</v>
      </c>
      <c r="C865" s="57">
        <v>37071</v>
      </c>
      <c r="D865" s="58">
        <v>0.6286458333333333</v>
      </c>
    </row>
    <row r="866" spans="1:4" ht="12.75">
      <c r="A866" t="s">
        <v>1942</v>
      </c>
      <c r="B866" t="s">
        <v>1943</v>
      </c>
      <c r="C866" s="57">
        <v>37071</v>
      </c>
      <c r="D866" s="58">
        <v>0.6287731481481481</v>
      </c>
    </row>
    <row r="867" spans="1:4" ht="12.75">
      <c r="A867" t="s">
        <v>1944</v>
      </c>
      <c r="B867" t="s">
        <v>1945</v>
      </c>
      <c r="C867" s="57">
        <v>37071</v>
      </c>
      <c r="D867" s="58">
        <v>0.628900462962963</v>
      </c>
    </row>
    <row r="868" spans="1:4" ht="12.75">
      <c r="A868" t="s">
        <v>1946</v>
      </c>
      <c r="B868" t="s">
        <v>1947</v>
      </c>
      <c r="C868" s="57">
        <v>37071</v>
      </c>
      <c r="D868" s="58">
        <v>0.6290277777777777</v>
      </c>
    </row>
    <row r="869" spans="1:4" ht="12.75">
      <c r="A869" t="s">
        <v>1948</v>
      </c>
      <c r="B869" t="s">
        <v>1949</v>
      </c>
      <c r="C869" s="57">
        <v>37071</v>
      </c>
      <c r="D869" s="58">
        <v>0.6291550925925926</v>
      </c>
    </row>
    <row r="870" spans="1:4" ht="12.75">
      <c r="A870" t="s">
        <v>1950</v>
      </c>
      <c r="B870" t="s">
        <v>1951</v>
      </c>
      <c r="C870" s="57">
        <v>37071</v>
      </c>
      <c r="D870" s="58">
        <v>0.6292824074074074</v>
      </c>
    </row>
    <row r="871" spans="1:4" ht="12.75">
      <c r="A871" t="s">
        <v>1952</v>
      </c>
      <c r="B871" t="s">
        <v>1953</v>
      </c>
      <c r="C871" s="57">
        <v>37071</v>
      </c>
      <c r="D871" s="58">
        <v>0.6294212962962963</v>
      </c>
    </row>
    <row r="872" spans="1:4" ht="12.75">
      <c r="A872" t="s">
        <v>1954</v>
      </c>
      <c r="B872" t="s">
        <v>1955</v>
      </c>
      <c r="C872" s="57">
        <v>37071</v>
      </c>
      <c r="D872" s="58">
        <v>0.6295486111111112</v>
      </c>
    </row>
    <row r="873" spans="1:4" ht="12.75">
      <c r="A873" t="s">
        <v>1956</v>
      </c>
      <c r="B873" t="s">
        <v>1957</v>
      </c>
      <c r="C873" s="57">
        <v>37071</v>
      </c>
      <c r="D873" s="58">
        <v>0.6296875</v>
      </c>
    </row>
    <row r="874" spans="1:4" ht="12.75">
      <c r="A874" t="s">
        <v>1958</v>
      </c>
      <c r="B874" t="s">
        <v>1959</v>
      </c>
      <c r="C874" s="57">
        <v>37071</v>
      </c>
      <c r="D874" s="58">
        <v>0.6298148148148148</v>
      </c>
    </row>
    <row r="875" spans="1:4" ht="12.75">
      <c r="A875" t="s">
        <v>1960</v>
      </c>
      <c r="B875" t="s">
        <v>1961</v>
      </c>
      <c r="C875" s="57">
        <v>37071</v>
      </c>
      <c r="D875" s="58">
        <v>0.6299421296296296</v>
      </c>
    </row>
    <row r="876" spans="1:4" ht="12.75">
      <c r="A876" t="s">
        <v>1962</v>
      </c>
      <c r="B876" t="s">
        <v>1963</v>
      </c>
      <c r="C876" s="57">
        <v>37071</v>
      </c>
      <c r="D876" s="58">
        <v>0.6300578703703704</v>
      </c>
    </row>
    <row r="877" spans="1:4" ht="12.75">
      <c r="A877" t="s">
        <v>0</v>
      </c>
      <c r="B877" t="s">
        <v>1</v>
      </c>
      <c r="C877" s="57">
        <v>37071</v>
      </c>
      <c r="D877" s="58">
        <v>0.6301967592592593</v>
      </c>
    </row>
    <row r="878" spans="1:4" ht="12.75">
      <c r="A878" t="s">
        <v>2</v>
      </c>
      <c r="B878" t="s">
        <v>3</v>
      </c>
      <c r="C878" s="57">
        <v>37071</v>
      </c>
      <c r="D878" s="58">
        <v>0.6303240740740741</v>
      </c>
    </row>
    <row r="879" spans="1:4" ht="12.75">
      <c r="A879" t="s">
        <v>4</v>
      </c>
      <c r="B879" t="s">
        <v>5</v>
      </c>
      <c r="C879" s="57">
        <v>37071</v>
      </c>
      <c r="D879" s="58">
        <v>0.6304629629629629</v>
      </c>
    </row>
    <row r="880" spans="1:4" ht="12.75">
      <c r="A880" t="s">
        <v>6</v>
      </c>
      <c r="B880" t="s">
        <v>7</v>
      </c>
      <c r="C880" s="57">
        <v>37071</v>
      </c>
      <c r="D880" s="58">
        <v>0.6305902777777778</v>
      </c>
    </row>
    <row r="881" spans="1:4" ht="12.75">
      <c r="A881" t="s">
        <v>8</v>
      </c>
      <c r="B881" t="s">
        <v>9</v>
      </c>
      <c r="C881" s="57">
        <v>37071</v>
      </c>
      <c r="D881" s="58">
        <v>0.6307175925925926</v>
      </c>
    </row>
    <row r="882" spans="1:4" ht="12.75">
      <c r="A882" t="s">
        <v>10</v>
      </c>
      <c r="B882" t="s">
        <v>11</v>
      </c>
      <c r="C882" s="57">
        <v>37071</v>
      </c>
      <c r="D882" s="58">
        <v>0.6308449074074074</v>
      </c>
    </row>
    <row r="883" spans="1:4" ht="12.75">
      <c r="A883" t="s">
        <v>12</v>
      </c>
      <c r="B883" t="s">
        <v>13</v>
      </c>
      <c r="C883" s="57">
        <v>37071</v>
      </c>
      <c r="D883" s="58">
        <v>0.6309722222222222</v>
      </c>
    </row>
    <row r="884" spans="1:4" ht="12.75">
      <c r="A884" t="s">
        <v>14</v>
      </c>
      <c r="B884" t="s">
        <v>15</v>
      </c>
      <c r="C884" s="57">
        <v>37071</v>
      </c>
      <c r="D884" s="58">
        <v>0.631099537037037</v>
      </c>
    </row>
    <row r="885" spans="1:4" ht="12.75">
      <c r="A885" t="s">
        <v>16</v>
      </c>
      <c r="B885" t="s">
        <v>17</v>
      </c>
      <c r="C885" s="57">
        <v>37071</v>
      </c>
      <c r="D885" s="58">
        <v>0.6312268518518519</v>
      </c>
    </row>
    <row r="886" spans="1:4" ht="12.75">
      <c r="A886" t="s">
        <v>18</v>
      </c>
      <c r="B886" t="s">
        <v>19</v>
      </c>
      <c r="C886" s="57">
        <v>37071</v>
      </c>
      <c r="D886" s="58">
        <v>0.6313425925925926</v>
      </c>
    </row>
    <row r="887" spans="1:4" ht="12.75">
      <c r="A887" t="s">
        <v>20</v>
      </c>
      <c r="B887" t="s">
        <v>21</v>
      </c>
      <c r="C887" s="57">
        <v>37071</v>
      </c>
      <c r="D887" s="58">
        <v>0.6314814814814814</v>
      </c>
    </row>
    <row r="888" spans="1:4" ht="12.75">
      <c r="A888" t="s">
        <v>22</v>
      </c>
      <c r="B888" t="s">
        <v>23</v>
      </c>
      <c r="C888" s="57">
        <v>37071</v>
      </c>
      <c r="D888" s="58">
        <v>0.6315972222222223</v>
      </c>
    </row>
    <row r="889" spans="1:4" ht="12.75">
      <c r="A889" t="s">
        <v>24</v>
      </c>
      <c r="B889" t="s">
        <v>25</v>
      </c>
      <c r="C889" s="57">
        <v>37071</v>
      </c>
      <c r="D889" s="58">
        <v>0.6317361111111112</v>
      </c>
    </row>
    <row r="890" spans="1:4" ht="12.75">
      <c r="A890" t="s">
        <v>26</v>
      </c>
      <c r="B890" t="s">
        <v>27</v>
      </c>
      <c r="C890" s="57">
        <v>37071</v>
      </c>
      <c r="D890" s="58">
        <v>0.6318634259259259</v>
      </c>
    </row>
    <row r="891" spans="1:4" ht="12.75">
      <c r="A891" t="s">
        <v>28</v>
      </c>
      <c r="B891" t="s">
        <v>29</v>
      </c>
      <c r="C891" s="57">
        <v>37071</v>
      </c>
      <c r="D891" s="58">
        <v>0.6320023148148148</v>
      </c>
    </row>
    <row r="892" spans="1:4" ht="12.75">
      <c r="A892" t="s">
        <v>30</v>
      </c>
      <c r="B892" t="s">
        <v>31</v>
      </c>
      <c r="C892" s="57">
        <v>37071</v>
      </c>
      <c r="D892" s="58">
        <v>0.6321180555555556</v>
      </c>
    </row>
    <row r="893" spans="1:4" ht="12.75">
      <c r="A893" t="s">
        <v>32</v>
      </c>
      <c r="B893" t="s">
        <v>33</v>
      </c>
      <c r="C893" s="57">
        <v>37071</v>
      </c>
      <c r="D893" s="58">
        <v>0.6322569444444445</v>
      </c>
    </row>
    <row r="894" spans="1:4" ht="12.75">
      <c r="A894" t="s">
        <v>34</v>
      </c>
      <c r="B894" t="s">
        <v>35</v>
      </c>
      <c r="C894" s="57">
        <v>37071</v>
      </c>
      <c r="D894" s="58">
        <v>0.6323842592592592</v>
      </c>
    </row>
    <row r="895" spans="1:4" ht="12.75">
      <c r="A895" t="s">
        <v>36</v>
      </c>
      <c r="B895" t="s">
        <v>37</v>
      </c>
      <c r="C895" s="57">
        <v>37071</v>
      </c>
      <c r="D895" s="58">
        <v>0.6325</v>
      </c>
    </row>
    <row r="896" spans="1:4" ht="12.75">
      <c r="A896" t="s">
        <v>38</v>
      </c>
      <c r="B896" t="s">
        <v>39</v>
      </c>
      <c r="C896" s="57">
        <v>37071</v>
      </c>
      <c r="D896" s="58">
        <v>0.6326273148148148</v>
      </c>
    </row>
    <row r="897" spans="1:4" ht="12.75">
      <c r="A897" t="s">
        <v>40</v>
      </c>
      <c r="B897" t="s">
        <v>41</v>
      </c>
      <c r="C897" s="57">
        <v>37071</v>
      </c>
      <c r="D897" s="58">
        <v>0.6327662037037037</v>
      </c>
    </row>
    <row r="898" spans="1:4" ht="12.75">
      <c r="A898" t="s">
        <v>42</v>
      </c>
      <c r="B898" t="s">
        <v>43</v>
      </c>
      <c r="C898" s="57">
        <v>37071</v>
      </c>
      <c r="D898" s="58">
        <v>0.6328819444444445</v>
      </c>
    </row>
    <row r="899" spans="1:4" ht="12.75">
      <c r="A899" t="s">
        <v>44</v>
      </c>
      <c r="B899" t="s">
        <v>45</v>
      </c>
      <c r="C899" s="57">
        <v>37071</v>
      </c>
      <c r="D899" s="58">
        <v>0.6330092592592592</v>
      </c>
    </row>
    <row r="900" spans="1:4" ht="12.75">
      <c r="A900" t="s">
        <v>46</v>
      </c>
      <c r="B900" t="s">
        <v>47</v>
      </c>
      <c r="C900" s="57">
        <v>37071</v>
      </c>
      <c r="D900" s="58">
        <v>0.6331365740740741</v>
      </c>
    </row>
    <row r="901" spans="1:4" ht="12.75">
      <c r="A901" t="s">
        <v>48</v>
      </c>
      <c r="B901" t="s">
        <v>49</v>
      </c>
      <c r="C901" s="57">
        <v>37071</v>
      </c>
      <c r="D901" s="58">
        <v>0.633263888888889</v>
      </c>
    </row>
    <row r="902" spans="1:4" ht="12.75">
      <c r="A902" t="s">
        <v>50</v>
      </c>
      <c r="B902" t="s">
        <v>51</v>
      </c>
      <c r="C902" s="57">
        <v>37071</v>
      </c>
      <c r="D902" s="58">
        <v>0.6333912037037037</v>
      </c>
    </row>
    <row r="903" spans="1:4" ht="12.75">
      <c r="A903" t="s">
        <v>52</v>
      </c>
      <c r="B903" t="s">
        <v>53</v>
      </c>
      <c r="C903" s="57">
        <v>37071</v>
      </c>
      <c r="D903" s="58">
        <v>0.6335300925925925</v>
      </c>
    </row>
    <row r="904" spans="1:4" ht="12.75">
      <c r="A904" t="s">
        <v>54</v>
      </c>
      <c r="B904" t="s">
        <v>55</v>
      </c>
      <c r="C904" s="57">
        <v>37071</v>
      </c>
      <c r="D904" s="58">
        <v>0.6336574074074074</v>
      </c>
    </row>
    <row r="905" spans="1:4" ht="12.75">
      <c r="A905" t="s">
        <v>56</v>
      </c>
      <c r="B905" t="s">
        <v>57</v>
      </c>
      <c r="C905" s="57">
        <v>37071</v>
      </c>
      <c r="D905" s="58">
        <v>0.6337731481481481</v>
      </c>
    </row>
    <row r="906" spans="1:4" ht="12.75">
      <c r="A906" t="s">
        <v>58</v>
      </c>
      <c r="B906" t="s">
        <v>59</v>
      </c>
      <c r="C906" s="57">
        <v>37071</v>
      </c>
      <c r="D906" s="58">
        <v>0.633900462962963</v>
      </c>
    </row>
    <row r="907" spans="1:4" ht="12.75">
      <c r="A907" t="s">
        <v>60</v>
      </c>
      <c r="B907" t="s">
        <v>61</v>
      </c>
      <c r="C907" s="57">
        <v>37071</v>
      </c>
      <c r="D907" s="58">
        <v>0.6340162037037037</v>
      </c>
    </row>
    <row r="908" spans="1:4" ht="12.75">
      <c r="A908" t="s">
        <v>62</v>
      </c>
      <c r="B908" t="s">
        <v>63</v>
      </c>
      <c r="C908" s="57">
        <v>37071</v>
      </c>
      <c r="D908" s="58">
        <v>0.6341435185185186</v>
      </c>
    </row>
    <row r="909" spans="1:4" ht="12.75">
      <c r="A909" t="s">
        <v>64</v>
      </c>
      <c r="B909" t="s">
        <v>65</v>
      </c>
      <c r="C909" s="57">
        <v>37071</v>
      </c>
      <c r="D909" s="58">
        <v>0.6342708333333333</v>
      </c>
    </row>
    <row r="910" spans="1:4" ht="12.75">
      <c r="A910" t="s">
        <v>66</v>
      </c>
      <c r="B910" t="s">
        <v>67</v>
      </c>
      <c r="C910" s="57">
        <v>37071</v>
      </c>
      <c r="D910" s="58">
        <v>0.6343981481481481</v>
      </c>
    </row>
    <row r="911" spans="1:4" ht="12.75">
      <c r="A911" t="s">
        <v>68</v>
      </c>
      <c r="B911" t="s">
        <v>69</v>
      </c>
      <c r="C911" s="57">
        <v>37071</v>
      </c>
      <c r="D911" s="58">
        <v>0.634537037037037</v>
      </c>
    </row>
    <row r="912" spans="1:4" ht="12.75">
      <c r="A912" t="s">
        <v>70</v>
      </c>
      <c r="B912" t="s">
        <v>71</v>
      </c>
      <c r="C912" s="57">
        <v>37071</v>
      </c>
      <c r="D912" s="58">
        <v>0.6346527777777778</v>
      </c>
    </row>
    <row r="913" spans="1:4" ht="12.75">
      <c r="A913" t="s">
        <v>72</v>
      </c>
      <c r="B913" t="s">
        <v>73</v>
      </c>
      <c r="C913" s="57">
        <v>37071</v>
      </c>
      <c r="D913" s="58">
        <v>0.6347916666666666</v>
      </c>
    </row>
    <row r="914" spans="1:4" ht="12.75">
      <c r="A914" t="s">
        <v>74</v>
      </c>
      <c r="B914" t="s">
        <v>75</v>
      </c>
      <c r="C914" s="57">
        <v>37071</v>
      </c>
      <c r="D914" s="58">
        <v>0.6349189814814815</v>
      </c>
    </row>
    <row r="915" spans="1:4" ht="12.75">
      <c r="A915" t="s">
        <v>76</v>
      </c>
      <c r="B915" t="s">
        <v>77</v>
      </c>
      <c r="C915" s="57">
        <v>37071</v>
      </c>
      <c r="D915" s="58">
        <v>0.6350578703703703</v>
      </c>
    </row>
    <row r="916" spans="1:4" ht="12.75">
      <c r="A916" t="s">
        <v>78</v>
      </c>
      <c r="B916" t="s">
        <v>79</v>
      </c>
      <c r="C916" s="57">
        <v>37071</v>
      </c>
      <c r="D916" s="58">
        <v>0.6350925925925927</v>
      </c>
    </row>
    <row r="918" spans="1:4" ht="12.75">
      <c r="A918" t="s">
        <v>259</v>
      </c>
      <c r="B918" t="s">
        <v>260</v>
      </c>
      <c r="C918" t="s">
        <v>261</v>
      </c>
      <c r="D918" t="s">
        <v>262</v>
      </c>
    </row>
    <row r="919" spans="1:4" ht="12.75">
      <c r="A919" t="s">
        <v>80</v>
      </c>
      <c r="B919" t="s">
        <v>81</v>
      </c>
      <c r="C919" s="57">
        <v>37071</v>
      </c>
      <c r="D919" s="58">
        <v>0.6359027777777778</v>
      </c>
    </row>
    <row r="920" spans="1:4" ht="12.75">
      <c r="A920" t="s">
        <v>82</v>
      </c>
      <c r="B920" t="s">
        <v>83</v>
      </c>
      <c r="C920" s="57">
        <v>37071</v>
      </c>
      <c r="D920" s="58">
        <v>0.6360416666666667</v>
      </c>
    </row>
    <row r="921" spans="1:4" ht="12.75">
      <c r="A921" t="s">
        <v>84</v>
      </c>
      <c r="B921" t="s">
        <v>85</v>
      </c>
      <c r="C921" s="57">
        <v>37071</v>
      </c>
      <c r="D921" s="58">
        <v>0.6361689814814815</v>
      </c>
    </row>
    <row r="922" spans="1:4" ht="12.75">
      <c r="A922" t="s">
        <v>86</v>
      </c>
      <c r="B922" t="s">
        <v>81</v>
      </c>
      <c r="C922" s="57">
        <v>37071</v>
      </c>
      <c r="D922" s="58">
        <v>0.6363078703703704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9"/>
  <sheetViews>
    <sheetView zoomScale="75" zoomScaleNormal="75" workbookViewId="0" topLeftCell="A1">
      <selection activeCell="A1" sqref="A1:A109"/>
    </sheetView>
  </sheetViews>
  <sheetFormatPr defaultColWidth="9.14062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  <row r="4" ht="12.75">
      <c r="A4" t="s">
        <v>102</v>
      </c>
    </row>
    <row r="5" ht="12.75">
      <c r="A5" t="s">
        <v>103</v>
      </c>
    </row>
    <row r="6" ht="12.75">
      <c r="A6" t="s">
        <v>104</v>
      </c>
    </row>
    <row r="7" ht="12.75">
      <c r="A7" t="s">
        <v>105</v>
      </c>
    </row>
    <row r="8" ht="12.75">
      <c r="A8" t="s">
        <v>106</v>
      </c>
    </row>
    <row r="9" ht="12.75">
      <c r="A9" t="s">
        <v>107</v>
      </c>
    </row>
    <row r="10" ht="12.75">
      <c r="A10" t="s">
        <v>108</v>
      </c>
    </row>
    <row r="11" ht="12.75">
      <c r="A11" t="s">
        <v>109</v>
      </c>
    </row>
    <row r="12" ht="12.75">
      <c r="A12" t="s">
        <v>110</v>
      </c>
    </row>
    <row r="13" ht="12.75">
      <c r="A13" t="s">
        <v>111</v>
      </c>
    </row>
    <row r="14" ht="12.75">
      <c r="A14" t="s">
        <v>112</v>
      </c>
    </row>
    <row r="15" ht="12.75">
      <c r="A15" t="s">
        <v>113</v>
      </c>
    </row>
    <row r="16" ht="12.75">
      <c r="A16" t="s">
        <v>114</v>
      </c>
    </row>
    <row r="17" ht="12.75">
      <c r="A17" t="s">
        <v>115</v>
      </c>
    </row>
    <row r="18" ht="12.75">
      <c r="A18" t="s">
        <v>116</v>
      </c>
    </row>
    <row r="19" ht="12.75">
      <c r="A19" t="s">
        <v>117</v>
      </c>
    </row>
    <row r="20" ht="12.75">
      <c r="A20" t="s">
        <v>118</v>
      </c>
    </row>
    <row r="21" ht="12.75">
      <c r="A21" t="s">
        <v>119</v>
      </c>
    </row>
    <row r="22" ht="12.75">
      <c r="A22" t="s">
        <v>120</v>
      </c>
    </row>
    <row r="23" ht="12.75">
      <c r="A23" t="s">
        <v>121</v>
      </c>
    </row>
    <row r="24" ht="12.75">
      <c r="A24" t="s">
        <v>122</v>
      </c>
    </row>
    <row r="25" ht="12.75">
      <c r="A25" t="s">
        <v>123</v>
      </c>
    </row>
    <row r="26" ht="12.75">
      <c r="A26" t="s">
        <v>124</v>
      </c>
    </row>
    <row r="27" ht="12.75">
      <c r="A27" t="s">
        <v>125</v>
      </c>
    </row>
    <row r="28" ht="12.75">
      <c r="A28" t="s">
        <v>126</v>
      </c>
    </row>
    <row r="29" ht="12.75">
      <c r="A29" t="s">
        <v>127</v>
      </c>
    </row>
    <row r="30" ht="12.75">
      <c r="A30" t="s">
        <v>128</v>
      </c>
    </row>
    <row r="31" ht="12.75">
      <c r="A31" t="s">
        <v>129</v>
      </c>
    </row>
    <row r="33" ht="12.75">
      <c r="A33" t="s">
        <v>130</v>
      </c>
    </row>
    <row r="34" ht="12.75">
      <c r="A34" t="s">
        <v>132</v>
      </c>
    </row>
    <row r="36" ht="12.75">
      <c r="A36" t="s">
        <v>133</v>
      </c>
    </row>
    <row r="37" ht="12.75">
      <c r="A37" t="s">
        <v>134</v>
      </c>
    </row>
    <row r="38" ht="12.75">
      <c r="A38" t="s">
        <v>135</v>
      </c>
    </row>
    <row r="39" ht="12.75">
      <c r="A39" t="s">
        <v>136</v>
      </c>
    </row>
    <row r="40" ht="12.75">
      <c r="A40" t="s">
        <v>137</v>
      </c>
    </row>
    <row r="41" ht="12.75">
      <c r="A41" t="s">
        <v>138</v>
      </c>
    </row>
    <row r="42" ht="12.75">
      <c r="A42" t="s">
        <v>139</v>
      </c>
    </row>
    <row r="43" ht="12.75">
      <c r="A43" t="s">
        <v>140</v>
      </c>
    </row>
    <row r="44" ht="12.75">
      <c r="A44" t="s">
        <v>141</v>
      </c>
    </row>
    <row r="45" ht="12.75">
      <c r="A45" t="s">
        <v>142</v>
      </c>
    </row>
    <row r="46" ht="12.75">
      <c r="A46" t="s">
        <v>143</v>
      </c>
    </row>
    <row r="47" ht="12.75">
      <c r="A47" t="s">
        <v>144</v>
      </c>
    </row>
    <row r="48" ht="12.75">
      <c r="A48" t="s">
        <v>145</v>
      </c>
    </row>
    <row r="49" ht="12.75">
      <c r="A49" t="s">
        <v>146</v>
      </c>
    </row>
    <row r="50" ht="12.75">
      <c r="A50" t="s">
        <v>147</v>
      </c>
    </row>
    <row r="51" ht="12.75">
      <c r="A51" t="s">
        <v>148</v>
      </c>
    </row>
    <row r="52" ht="12.75">
      <c r="A52" t="s">
        <v>149</v>
      </c>
    </row>
    <row r="53" ht="12.75">
      <c r="A53" t="s">
        <v>150</v>
      </c>
    </row>
    <row r="54" ht="12.75">
      <c r="A54" t="s">
        <v>151</v>
      </c>
    </row>
    <row r="55" ht="12.75">
      <c r="A55" t="s">
        <v>152</v>
      </c>
    </row>
    <row r="56" ht="12.75">
      <c r="A56" t="s">
        <v>153</v>
      </c>
    </row>
    <row r="57" ht="12.75">
      <c r="A57" t="s">
        <v>154</v>
      </c>
    </row>
    <row r="58" ht="12.75">
      <c r="A58" t="s">
        <v>155</v>
      </c>
    </row>
    <row r="59" ht="12.75">
      <c r="A59" t="s">
        <v>156</v>
      </c>
    </row>
    <row r="60" ht="12.75">
      <c r="A60" t="s">
        <v>157</v>
      </c>
    </row>
    <row r="61" ht="12.75">
      <c r="A61" t="s">
        <v>158</v>
      </c>
    </row>
    <row r="62" ht="12.75">
      <c r="A62" t="s">
        <v>159</v>
      </c>
    </row>
    <row r="63" ht="12.75">
      <c r="A63" t="s">
        <v>160</v>
      </c>
    </row>
    <row r="64" ht="12.75">
      <c r="A64" t="s">
        <v>161</v>
      </c>
    </row>
    <row r="65" ht="12.75">
      <c r="A65" t="s">
        <v>162</v>
      </c>
    </row>
    <row r="66" ht="12.75">
      <c r="A66" t="s">
        <v>163</v>
      </c>
    </row>
    <row r="67" ht="12.75">
      <c r="A67" t="s">
        <v>164</v>
      </c>
    </row>
    <row r="68" ht="12.75">
      <c r="A68" t="s">
        <v>165</v>
      </c>
    </row>
    <row r="69" ht="12.75">
      <c r="A69" t="s">
        <v>166</v>
      </c>
    </row>
    <row r="70" ht="12.75">
      <c r="A70" t="s">
        <v>167</v>
      </c>
    </row>
    <row r="71" ht="12.75">
      <c r="A71" t="s">
        <v>168</v>
      </c>
    </row>
    <row r="72" ht="12.75">
      <c r="A72" t="s">
        <v>169</v>
      </c>
    </row>
    <row r="73" ht="12.75">
      <c r="A73" t="s">
        <v>170</v>
      </c>
    </row>
    <row r="74" ht="12.75">
      <c r="A74" t="s">
        <v>171</v>
      </c>
    </row>
    <row r="76" ht="12.75">
      <c r="A76" t="s">
        <v>172</v>
      </c>
    </row>
    <row r="77" ht="12.75">
      <c r="A77" t="s">
        <v>173</v>
      </c>
    </row>
    <row r="79" ht="12.75">
      <c r="A79" t="s">
        <v>174</v>
      </c>
    </row>
    <row r="80" ht="12.75">
      <c r="A80" t="s">
        <v>175</v>
      </c>
    </row>
    <row r="81" ht="12.75">
      <c r="A81" t="s">
        <v>176</v>
      </c>
    </row>
    <row r="82" ht="12.75">
      <c r="A82" t="s">
        <v>177</v>
      </c>
    </row>
    <row r="83" ht="12.75">
      <c r="A83" t="s">
        <v>178</v>
      </c>
    </row>
    <row r="84" ht="12.75">
      <c r="A84" t="s">
        <v>179</v>
      </c>
    </row>
    <row r="85" ht="12.75">
      <c r="A85" t="s">
        <v>180</v>
      </c>
    </row>
    <row r="86" ht="12.75">
      <c r="A86" t="s">
        <v>181</v>
      </c>
    </row>
    <row r="87" ht="12.75">
      <c r="A87" t="s">
        <v>182</v>
      </c>
    </row>
    <row r="88" ht="12.75">
      <c r="A88" t="s">
        <v>183</v>
      </c>
    </row>
    <row r="89" ht="12.75">
      <c r="A89" t="s">
        <v>184</v>
      </c>
    </row>
    <row r="90" ht="12.75">
      <c r="A90" t="s">
        <v>185</v>
      </c>
    </row>
    <row r="91" ht="12.75">
      <c r="A91" t="s">
        <v>186</v>
      </c>
    </row>
    <row r="92" ht="12.75">
      <c r="A92" t="s">
        <v>187</v>
      </c>
    </row>
    <row r="93" ht="12.75">
      <c r="A93" t="s">
        <v>188</v>
      </c>
    </row>
    <row r="94" ht="12.75">
      <c r="A94" t="s">
        <v>189</v>
      </c>
    </row>
    <row r="95" ht="12.75">
      <c r="A95" t="s">
        <v>190</v>
      </c>
    </row>
    <row r="96" ht="12.75">
      <c r="A96" t="s">
        <v>191</v>
      </c>
    </row>
    <row r="97" ht="12.75">
      <c r="A97" t="s">
        <v>192</v>
      </c>
    </row>
    <row r="98" ht="12.75">
      <c r="A98" t="s">
        <v>193</v>
      </c>
    </row>
    <row r="99" ht="12.75">
      <c r="A99" t="s">
        <v>194</v>
      </c>
    </row>
    <row r="100" ht="12.75">
      <c r="A100" t="s">
        <v>195</v>
      </c>
    </row>
    <row r="101" ht="12.75">
      <c r="A101" t="s">
        <v>196</v>
      </c>
    </row>
    <row r="102" ht="12.75">
      <c r="A102" t="s">
        <v>197</v>
      </c>
    </row>
    <row r="103" ht="12.75">
      <c r="A103" t="s">
        <v>198</v>
      </c>
    </row>
    <row r="104" ht="12.75">
      <c r="A104" t="s">
        <v>199</v>
      </c>
    </row>
    <row r="105" ht="12.75">
      <c r="A105" t="s">
        <v>200</v>
      </c>
    </row>
    <row r="106" ht="12.75">
      <c r="A106" t="s">
        <v>201</v>
      </c>
    </row>
    <row r="107" ht="12.75">
      <c r="A107" t="s">
        <v>202</v>
      </c>
    </row>
    <row r="108" ht="12.75">
      <c r="A108" t="s">
        <v>104</v>
      </c>
    </row>
    <row r="109" ht="12.75">
      <c r="A109" t="s">
        <v>203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2001-06-30T20:04:26Z</dcterms:created>
  <dcterms:modified xsi:type="dcterms:W3CDTF">2002-08-30T14:07:09Z</dcterms:modified>
  <cp:category/>
  <cp:version/>
  <cp:contentType/>
  <cp:contentStatus/>
</cp:coreProperties>
</file>