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0335" windowHeight="9420" tabRatio="812" firstSheet="12" activeTab="21"/>
  </bookViews>
  <sheets>
    <sheet name="Palt" sheetId="1" r:id="rId1"/>
    <sheet name="Track" sheetId="2" r:id="rId2"/>
    <sheet name="Ozone" sheetId="3" r:id="rId3"/>
    <sheet name="W81_T" sheetId="4" r:id="rId4"/>
    <sheet name="W81_RH" sheetId="5" r:id="rId5"/>
    <sheet name="W81_O3" sheetId="6" r:id="rId6"/>
    <sheet name="W81_CO" sheetId="7" r:id="rId7"/>
    <sheet name="W81_SO2" sheetId="8" r:id="rId8"/>
    <sheet name="W81_Bap" sheetId="9" r:id="rId9"/>
    <sheet name="OFP_T" sheetId="10" r:id="rId10"/>
    <sheet name="OFP_RH" sheetId="11" r:id="rId11"/>
    <sheet name="OFP_O3" sheetId="12" r:id="rId12"/>
    <sheet name="OFP_CO" sheetId="13" r:id="rId13"/>
    <sheet name="OFP_SO2" sheetId="14" r:id="rId14"/>
    <sheet name="OFP_Bap" sheetId="15" r:id="rId15"/>
    <sheet name="FME_T" sheetId="16" r:id="rId16"/>
    <sheet name="FME_RH" sheetId="17" r:id="rId17"/>
    <sheet name="FME_O3" sheetId="18" r:id="rId18"/>
    <sheet name="FME_CO" sheetId="19" r:id="rId19"/>
    <sheet name="FME_SO2" sheetId="20" r:id="rId20"/>
    <sheet name="FME_Bap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<sst xmlns="http://schemas.openxmlformats.org/spreadsheetml/2006/main" count="1996" uniqueCount="1964">
  <si>
    <t>W07645.48249</t>
  </si>
  <si>
    <t>W07644.98392</t>
  </si>
  <si>
    <t>W07644.68749</t>
  </si>
  <si>
    <t>W07644.63631</t>
  </si>
  <si>
    <t>W07644.85550</t>
  </si>
  <si>
    <t>W07645.21695</t>
  </si>
  <si>
    <t>W07645.72325</t>
  </si>
  <si>
    <t>W07646.25529</t>
  </si>
  <si>
    <t>W07646.55334</t>
  </si>
  <si>
    <t>W07646.44101</t>
  </si>
  <si>
    <t>W07646.02355</t>
  </si>
  <si>
    <t>W07645.51758</t>
  </si>
  <si>
    <t>W07645.04958</t>
  </si>
  <si>
    <t>W07644.82878</t>
  </si>
  <si>
    <t>W07645.05506</t>
  </si>
  <si>
    <t>W07645.62186</t>
  </si>
  <si>
    <t>W07646.23405</t>
  </si>
  <si>
    <t>W07646.61707</t>
  </si>
  <si>
    <t>W07646.89806</t>
  </si>
  <si>
    <t>W07646.83851</t>
  </si>
  <si>
    <t>W07646.51117</t>
  </si>
  <si>
    <t>W07646.00810</t>
  </si>
  <si>
    <t>W07645.47123</t>
  </si>
  <si>
    <t>W07645.21213</t>
  </si>
  <si>
    <t>W07645.24882</t>
  </si>
  <si>
    <t>W07645.58967</t>
  </si>
  <si>
    <t>W07646.09758</t>
  </si>
  <si>
    <t>W07646.50506</t>
  </si>
  <si>
    <t>W07646.91415</t>
  </si>
  <si>
    <t>W07647.12690</t>
  </si>
  <si>
    <t>W07647.14686</t>
  </si>
  <si>
    <t>W07647.03549</t>
  </si>
  <si>
    <t>W07646.67661</t>
  </si>
  <si>
    <t>W07646.26784</t>
  </si>
  <si>
    <t>W07645.85425</t>
  </si>
  <si>
    <t>W07645.44355</t>
  </si>
  <si>
    <t>W07645.00388</t>
  </si>
  <si>
    <t>W07644.63985</t>
  </si>
  <si>
    <t>W07644.22368</t>
  </si>
  <si>
    <t>W07643.87252</t>
  </si>
  <si>
    <t>W07643.68359</t>
  </si>
  <si>
    <t>W07643.71771</t>
  </si>
  <si>
    <t>W07644.01929</t>
  </si>
  <si>
    <t>W07644.33279</t>
  </si>
  <si>
    <t>W07644.45896</t>
  </si>
  <si>
    <t>W07644.61925</t>
  </si>
  <si>
    <t>W07644.86805</t>
  </si>
  <si>
    <t>W07645.51693</t>
  </si>
  <si>
    <t>W07645.89351</t>
  </si>
  <si>
    <t>W07646.28040</t>
  </si>
  <si>
    <t>W07646.62093</t>
  </si>
  <si>
    <t>W07646.95116</t>
  </si>
  <si>
    <t>W07647.23794</t>
  </si>
  <si>
    <t>W07647.55723</t>
  </si>
  <si>
    <t>W07648.05838</t>
  </si>
  <si>
    <t>W07648.49612</t>
  </si>
  <si>
    <t>W07649.01206</t>
  </si>
  <si>
    <t>W07649.51353</t>
  </si>
  <si>
    <t>W07649.98925</t>
  </si>
  <si>
    <t>W07650.43954</t>
  </si>
  <si>
    <t>W07650.89144</t>
  </si>
  <si>
    <t>W07651.29699</t>
  </si>
  <si>
    <t>W07651.74599</t>
  </si>
  <si>
    <t>W07652.24777</t>
  </si>
  <si>
    <t>W07652.73958</t>
  </si>
  <si>
    <t>W07653.22270</t>
  </si>
  <si>
    <t>W07653.73479</t>
  </si>
  <si>
    <t>W07654.10590</t>
  </si>
  <si>
    <t>W07654.40298</t>
  </si>
  <si>
    <t>W07654.65565</t>
  </si>
  <si>
    <t>W07654.89801</t>
  </si>
  <si>
    <t>W07655.20346</t>
  </si>
  <si>
    <t>W07655.57039</t>
  </si>
  <si>
    <t>W07655.96339</t>
  </si>
  <si>
    <t>W07656.19352</t>
  </si>
  <si>
    <t>W07656.17903</t>
  </si>
  <si>
    <t>W07655.93603</t>
  </si>
  <si>
    <t>W07655.68079</t>
  </si>
  <si>
    <t>W07655.46321</t>
  </si>
  <si>
    <t>W07655.28682</t>
  </si>
  <si>
    <t>W07655.19220</t>
  </si>
  <si>
    <t>W07655.16130</t>
  </si>
  <si>
    <t>W07655.19960</t>
  </si>
  <si>
    <t>W07655.24820</t>
  </si>
  <si>
    <t>W07655.30839</t>
  </si>
  <si>
    <t>W07655.35409</t>
  </si>
  <si>
    <t>W07655.35667</t>
  </si>
  <si>
    <t>W07655.37566</t>
  </si>
  <si>
    <t>W07655.38499</t>
  </si>
  <si>
    <t>W07655.38435</t>
  </si>
  <si>
    <t>&amp;</t>
  </si>
  <si>
    <t>IDX</t>
  </si>
  <si>
    <t>DM</t>
  </si>
  <si>
    <t>DATE</t>
  </si>
  <si>
    <t>VERSION</t>
  </si>
  <si>
    <t>DA</t>
  </si>
  <si>
    <t>TIME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</si>
  <si>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</si>
  <si>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Lat</t>
  </si>
  <si>
    <t>Lon</t>
  </si>
  <si>
    <t>deg</t>
  </si>
  <si>
    <t>Latest Revision: 03/17/2002</t>
  </si>
  <si>
    <t>START:flight13.txt</t>
  </si>
  <si>
    <t>RAMMPP 2001 Study RF-13 Flight Notes 06/13/2001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</si>
  <si>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</si>
  <si>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</si>
  <si>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</si>
  <si>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</si>
  <si>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1130   Power on instruments.  TEI 48 chemicals changed last night.  </t>
  </si>
  <si>
    <t xml:space="preserve">       Placed TEI 43 filter in ZERO holder.  TEI settings: TEI 49 </t>
  </si>
  <si>
    <t xml:space="preserve">       SPAN 500, OFFSET 59, P/T ON; TEI 48  ZERO 365, RANGE 22, </t>
  </si>
  <si>
    <t xml:space="preserve">       SPAN 475, TIME 00, RUN MODE; TEI 43  RANGE 50 ppbv FSD, ZERO, </t>
  </si>
  <si>
    <t xml:space="preserve">       REMOTE.  TEI 48, 43 ZERO mode.</t>
  </si>
  <si>
    <t>1200   IFR conditions @ RIC preclude takeoff</t>
  </si>
  <si>
    <t xml:space="preserve">1315   Call Dan Salkovitz.  Decision made in conference to fly the </t>
  </si>
  <si>
    <t xml:space="preserve">       following:  ~1000  Takeoff RIC direct W81(Crewe), spiral </t>
  </si>
  <si>
    <t xml:space="preserve">       sfc-9.5Kft @ W81, head @ 9.5Kft direct OFP(Hanover co), spiral </t>
  </si>
  <si>
    <t xml:space="preserve">       9.5-sfc Kft @ OFP, head direct FME ascending on course to </t>
  </si>
  <si>
    <t xml:space="preserve">       9.5Kft, spiral 9.5-sfc Kft @ FME, head direct CGS for </t>
  </si>
  <si>
    <t xml:space="preserve">       full-stop landing</t>
  </si>
  <si>
    <t>1358   Engine on.  Inverter power on</t>
  </si>
  <si>
    <t>140150 GPS on.  ATIS RIC altimeter 29.91"Hg (1400Z update)</t>
  </si>
  <si>
    <t>1402   Rustrak on.  PSAP pump on</t>
  </si>
  <si>
    <t>140510 Start PSAP program</t>
  </si>
  <si>
    <t>141415 Taxi.  Start TEI pumps.  TEIs in zero mode</t>
  </si>
  <si>
    <t>141530 Takeoff.  Erv hadn't closed door! Abort takeoff</t>
  </si>
  <si>
    <t>142145 Takeoff</t>
  </si>
  <si>
    <t>RF-13 2001 Summer Study. http://www.meto.umd.edu/~umdair/rammpp01.html</t>
  </si>
  <si>
    <t>1423   Poor GPS coverage.  GPS-90 has probably not been recording</t>
  </si>
  <si>
    <t>1424   GPS OK now</t>
  </si>
  <si>
    <t xml:space="preserve">1425   Traverse direct W81 @ 1.5Kft.  Status: 77.5%; 996.5mbarind; </t>
  </si>
  <si>
    <t xml:space="preserve">       0.183V(0.9ppbvSO2); 0V(BG); 25.9C; 51.4ppbvO3; </t>
  </si>
  <si>
    <t xml:space="preserve">       3.426V(1.71ppmvCO) 2.843V(1.42ppmvCO)</t>
  </si>
  <si>
    <t xml:space="preserve">       current wx: high Ci 100% cover to the S &amp; W.  Clear otherwise </t>
  </si>
  <si>
    <t xml:space="preserve">       - no Cu.  Moderate haze vis 8-10mi.  Some mid-level stratus </t>
  </si>
  <si>
    <t xml:space="preserve">       to S &amp; W (estimate 15Kft deck)</t>
  </si>
  <si>
    <t>143530 TEI zeros off @ 1.8Kft (for military traffic) direct W81</t>
  </si>
  <si>
    <t>144510*Low approach rnwy 33 W81.  Nav/time fix</t>
  </si>
  <si>
    <t>1446   Spiral300ft/min to 9.5Kft W81</t>
  </si>
  <si>
    <t xml:space="preserve">       current wx: Cu building rapidly near top of PBL this area.  </t>
  </si>
  <si>
    <t xml:space="preserve">       Wind aloft: 3000ft 180@6; 6000ft 130@5; 9000ft 090@7.  No </t>
  </si>
  <si>
    <t xml:space="preserve">       visual evidence of stratified pollution layers aloft.  Upper </t>
  </si>
  <si>
    <t xml:space="preserve">       level winds indicate marine (7.5 Allison remnant) flow, </t>
  </si>
  <si>
    <t xml:space="preserve">       anyway, corroborated by low O3 values observed rhus far </t>
  </si>
  <si>
    <t xml:space="preserve">       ~40-55 @ 9.5Kft.  Similar low O3 ~50-55 in the PBL</t>
  </si>
  <si>
    <t>151045 Level @ 9.5Kft over W81.  TEI zeros on</t>
  </si>
  <si>
    <t xml:space="preserve">1512   Status @ 9.5Kft direct OFP: 33.4; 750.8; 0.129(0.6); 0; 12.0; </t>
  </si>
  <si>
    <t xml:space="preserve">       41.4; 3.517(1.76)</t>
  </si>
  <si>
    <t>1514   O3 in error briefly (altitude effect)</t>
  </si>
  <si>
    <t>1519   O3 flaky again</t>
  </si>
  <si>
    <t xml:space="preserve">       current wx: perhaps(?) a pollution layer to the NNW below </t>
  </si>
  <si>
    <t xml:space="preserve">       our traverse altitude of 9.5Kft(check profile data for </t>
  </si>
  <si>
    <t xml:space="preserve">       layering later)</t>
  </si>
  <si>
    <t>152245 15mi out of OFP @ 9.5Kft.  TEI zeros off</t>
  </si>
  <si>
    <t>152900 Start descent @ 300ft/min over OFP</t>
  </si>
  <si>
    <t xml:space="preserve">1531   O3 = 60-70ppbv ~8.5Kft over OFP.  O3 ~75ppbv ~6.0Kft over </t>
  </si>
  <si>
    <t xml:space="preserve">       OFP.  O3 ~75ppbv ~5.0Kft over OFP.  </t>
  </si>
  <si>
    <t xml:space="preserve">1546   ~3.4Kft.  Turbulence.  Top of PBL?  O3 ~75ppbv 2.0Kft over </t>
  </si>
  <si>
    <t xml:space="preserve">       OFP</t>
  </si>
  <si>
    <t>1550   Some turbulence @ pattern altitude(1.3Kft)</t>
  </si>
  <si>
    <t>155400*Low approach to ~15ft AGL rnwy 16 OFP.  Nav/time fix</t>
  </si>
  <si>
    <t>155430 TEI zeros on</t>
  </si>
  <si>
    <t xml:space="preserve">155545 Head direct Brook VOR (BRV) to avoid Picket MOA @ 1.5Kft to </t>
  </si>
  <si>
    <t xml:space="preserve">       capture PBL downwind of RIC</t>
  </si>
  <si>
    <t>160230 TEI zeros off @ 1.5Kft direct BRV</t>
  </si>
  <si>
    <t>1604   Start slow climb en route</t>
  </si>
  <si>
    <t>161355*Passed directly over BRV VOR.  Nav/time fix</t>
  </si>
  <si>
    <t>1615   Head direct FME ascending on course</t>
  </si>
  <si>
    <t>162445 Level @ 9.5Kft direct FME</t>
  </si>
  <si>
    <t>1626   O3 flaky again.  @ 9.5Kft. O3 ~66ppbv(when working)</t>
  </si>
  <si>
    <t>162715 TEI zeros on @ 9.5Kft direct FME</t>
  </si>
  <si>
    <t xml:space="preserve">1628   Status @ 9.5Kft: 71.5; 754.1; 0.141(0.7); 0; 11.8; 55.4; </t>
  </si>
  <si>
    <t xml:space="preserve">       3.641(1.82)</t>
  </si>
  <si>
    <t xml:space="preserve">1629   Making a slight detour around fair-wx Cu developing small </t>
  </si>
  <si>
    <t xml:space="preserve">       towers</t>
  </si>
  <si>
    <t>163430 TEI zeros off @ 9.5Kft direct FME</t>
  </si>
  <si>
    <t>163900 Start spiral down @ 300ft/min over FME</t>
  </si>
  <si>
    <t>1649   @ 5.0kft O3 ~75ppbv</t>
  </si>
  <si>
    <t xml:space="preserve">1650   Increase descent rate to 500ft/min to 3.5Kft for departing </t>
  </si>
  <si>
    <t xml:space="preserve">       traffic BWI</t>
  </si>
  <si>
    <t>1652   @ 3.5Kft O3 ~85ppbv</t>
  </si>
  <si>
    <t>165925*Low approach ~20ft AGL rnwy 10 FME.  Nav/time fix</t>
  </si>
  <si>
    <t>165955 TEI zeros on direct CGS</t>
  </si>
  <si>
    <t>1701   Conclude PSAP DAS program gracefully</t>
  </si>
  <si>
    <t>1702   CGS alt 29.41</t>
  </si>
  <si>
    <t>1703   PSAP pump off</t>
  </si>
  <si>
    <t>170745 Land rnwy 15 CGS.  TEI pumps off</t>
  </si>
  <si>
    <t>170850 Rustrak concluded</t>
  </si>
  <si>
    <t>1709   GPS-90 off.  Inverter power off</t>
  </si>
  <si>
    <t>1710   CGS alt 29.91</t>
  </si>
  <si>
    <t>Raw Data Files:</t>
  </si>
  <si>
    <t>GPS    01061313.trk</t>
  </si>
  <si>
    <t>DAS    1061313x.dta (x: 1=RH,2=Pr,3=SO2,4=Mode,5=T,7=O3,8=CO)</t>
  </si>
  <si>
    <t>PSAP   11641405.psp</t>
  </si>
  <si>
    <t>END:flight13.txt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</si>
  <si>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</si>
  <si>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</si>
  <si>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</si>
  <si>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</si>
  <si>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</si>
  <si>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</si>
  <si>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</si>
  <si>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</si>
  <si>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</si>
  <si>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</si>
  <si>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</si>
  <si>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</si>
  <si>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</si>
  <si>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</si>
  <si>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</si>
  <si>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</si>
  <si>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</si>
  <si>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</si>
  <si>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</si>
  <si>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</si>
  <si>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</si>
  <si>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</si>
  <si>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</si>
  <si>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</si>
  <si>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</si>
  <si>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</si>
  <si>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</si>
  <si>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</si>
  <si>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</si>
  <si>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</si>
  <si>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</si>
  <si>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</si>
  <si>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</si>
  <si>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</si>
  <si>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</si>
  <si>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</si>
  <si>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</si>
  <si>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</si>
  <si>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</si>
  <si>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PCX5AVD</t>
  </si>
  <si>
    <t>R</t>
  </si>
  <si>
    <t>G</t>
  </si>
  <si>
    <t>COORDINATE</t>
  </si>
  <si>
    <t>LAT</t>
  </si>
  <si>
    <t>LATITUDE</t>
  </si>
  <si>
    <t>N3731.06130</t>
  </si>
  <si>
    <t>N3731.06613</t>
  </si>
  <si>
    <t>N3731.06709</t>
  </si>
  <si>
    <t>N3731.06838</t>
  </si>
  <si>
    <t>N3731.06741</t>
  </si>
  <si>
    <t>N3731.06452</t>
  </si>
  <si>
    <t>N3731.06355</t>
  </si>
  <si>
    <t>N3731.06194</t>
  </si>
  <si>
    <t>N3731.06001</t>
  </si>
  <si>
    <t>N3731.05905</t>
  </si>
  <si>
    <t>N3731.05776</t>
  </si>
  <si>
    <t>N3730.84340</t>
  </si>
  <si>
    <t>N3730.84114</t>
  </si>
  <si>
    <t>N3730.80863</t>
  </si>
  <si>
    <t>N3730.77677</t>
  </si>
  <si>
    <t>N3730.73879</t>
  </si>
  <si>
    <t>N3732.03172</t>
  </si>
  <si>
    <t>N3731.99439</t>
  </si>
  <si>
    <t>N3731.88302</t>
  </si>
  <si>
    <t>N3731.77101</t>
  </si>
  <si>
    <t>N3731.69666</t>
  </si>
  <si>
    <t>N3731.60461</t>
  </si>
  <si>
    <t>N3731.51577</t>
  </si>
  <si>
    <t>N3731.42275</t>
  </si>
  <si>
    <t>N3731.33231</t>
  </si>
  <si>
    <t>N3731.20839</t>
  </si>
  <si>
    <t>N3731.06806</t>
  </si>
  <si>
    <t>N3730.95541</t>
  </si>
  <si>
    <t>N3730.84694</t>
  </si>
  <si>
    <t>N3730.76937</t>
  </si>
  <si>
    <t>N3730.66090</t>
  </si>
  <si>
    <t>N3730.56015</t>
  </si>
  <si>
    <t>N3730.44943</t>
  </si>
  <si>
    <t>N3730.32069</t>
  </si>
  <si>
    <t>N3730.13207</t>
  </si>
  <si>
    <t>N3729.88553</t>
  </si>
  <si>
    <t>N3729.58265</t>
  </si>
  <si>
    <t>N3729.34222</t>
  </si>
  <si>
    <t>N3729.14652</t>
  </si>
  <si>
    <t>N3728.94278</t>
  </si>
  <si>
    <t>N3728.70460</t>
  </si>
  <si>
    <t>N3728.43520</t>
  </si>
  <si>
    <t>N3728.20507</t>
  </si>
  <si>
    <t>N3727.98459</t>
  </si>
  <si>
    <t>N3727.72613</t>
  </si>
  <si>
    <t>N3727.47991</t>
  </si>
  <si>
    <t>N3727.22209</t>
  </si>
  <si>
    <t>N3726.97941</t>
  </si>
  <si>
    <t>N3726.77309</t>
  </si>
  <si>
    <t>N3726.54231</t>
  </si>
  <si>
    <t>N3726.31154</t>
  </si>
  <si>
    <t>N3726.08752</t>
  </si>
  <si>
    <t>N3725.84258</t>
  </si>
  <si>
    <t>N3725.64077</t>
  </si>
  <si>
    <t>N3725.42222</t>
  </si>
  <si>
    <t>N3725.19370</t>
  </si>
  <si>
    <t>N3724.98062</t>
  </si>
  <si>
    <t>N3724.73150</t>
  </si>
  <si>
    <t>N3724.52358</t>
  </si>
  <si>
    <t>N3724.31662</t>
  </si>
  <si>
    <t>N3724.08745</t>
  </si>
  <si>
    <t>N3723.89594</t>
  </si>
  <si>
    <t>N3723.71280</t>
  </si>
  <si>
    <t>N3723.45756</t>
  </si>
  <si>
    <t>N3723.27152</t>
  </si>
  <si>
    <t>N3723.04911</t>
  </si>
  <si>
    <t>N3722.85567</t>
  </si>
  <si>
    <t>N3722.63165</t>
  </si>
  <si>
    <t>N3722.41665</t>
  </si>
  <si>
    <t>N3722.19649</t>
  </si>
  <si>
    <t>N3722.00337</t>
  </si>
  <si>
    <t>N3721.71595</t>
  </si>
  <si>
    <t>N3721.49676</t>
  </si>
  <si>
    <t>N3721.22124</t>
  </si>
  <si>
    <t>N3721.01975</t>
  </si>
  <si>
    <t>N3720.81730</t>
  </si>
  <si>
    <t>N3720.61645</t>
  </si>
  <si>
    <t>N3720.41722</t>
  </si>
  <si>
    <t>N3720.19610</t>
  </si>
  <si>
    <t>N3719.99976</t>
  </si>
  <si>
    <t>N3719.76705</t>
  </si>
  <si>
    <t>N3719.47737</t>
  </si>
  <si>
    <t>N3719.26269</t>
  </si>
  <si>
    <t>N3719.04962</t>
  </si>
  <si>
    <t>N3718.81948</t>
  </si>
  <si>
    <t>N3718.61317</t>
  </si>
  <si>
    <t>N3718.37016</t>
  </si>
  <si>
    <t>N3718.14743</t>
  </si>
  <si>
    <t>N3717.94304</t>
  </si>
  <si>
    <t>N3717.74091</t>
  </si>
  <si>
    <t>N3717.53009</t>
  </si>
  <si>
    <t>N3717.31830</t>
  </si>
  <si>
    <t>N3717.11456</t>
  </si>
  <si>
    <t>N3716.88507</t>
  </si>
  <si>
    <t>N3716.66910</t>
  </si>
  <si>
    <t>N3716.42996</t>
  </si>
  <si>
    <t>N3716.21785</t>
  </si>
  <si>
    <t>N3715.99705</t>
  </si>
  <si>
    <t>N3715.72314</t>
  </si>
  <si>
    <t>N3715.52294</t>
  </si>
  <si>
    <t>N3715.31695</t>
  </si>
  <si>
    <t>N3715.11031</t>
  </si>
  <si>
    <t>N3714.88018</t>
  </si>
  <si>
    <t>N3714.61528</t>
  </si>
  <si>
    <t>N3714.39802</t>
  </si>
  <si>
    <t>N3714.20136</t>
  </si>
  <si>
    <t>N3714.03464</t>
  </si>
  <si>
    <t>N3713.90782</t>
  </si>
  <si>
    <t>N3713.81094</t>
  </si>
  <si>
    <t>N3713.71374</t>
  </si>
  <si>
    <t>N3713.57984</t>
  </si>
  <si>
    <t>N3713.31205</t>
  </si>
  <si>
    <t>N3713.01368</t>
  </si>
  <si>
    <t>N3712.74106</t>
  </si>
  <si>
    <t>N3712.40503</t>
  </si>
  <si>
    <t>N3712.15752</t>
  </si>
  <si>
    <t>N3711.90872</t>
  </si>
  <si>
    <t>N3711.60037</t>
  </si>
  <si>
    <t>N3711.29750</t>
  </si>
  <si>
    <t>N3710.96243</t>
  </si>
  <si>
    <t>N3710.70237</t>
  </si>
  <si>
    <t>N3710.35861</t>
  </si>
  <si>
    <t>N3710.04480</t>
  </si>
  <si>
    <t>N3709.77700</t>
  </si>
  <si>
    <t>N3709.66113</t>
  </si>
  <si>
    <t>N3709.72454</t>
  </si>
  <si>
    <t>N3709.89127</t>
  </si>
  <si>
    <t>N3710.19543</t>
  </si>
  <si>
    <t>N3710.57716</t>
  </si>
  <si>
    <t>N3710.83111</t>
  </si>
  <si>
    <t>N3711.07863</t>
  </si>
  <si>
    <t>N3711.28301</t>
  </si>
  <si>
    <t>N3711.44588</t>
  </si>
  <si>
    <t>N3711.47162</t>
  </si>
  <si>
    <t>N3711.28655</t>
  </si>
  <si>
    <t>N3710.94956</t>
  </si>
  <si>
    <t>N3710.65473</t>
  </si>
  <si>
    <t>N3710.34220</t>
  </si>
  <si>
    <t>N3710.07988</t>
  </si>
  <si>
    <t>N3709.98557</t>
  </si>
  <si>
    <t>N3709.99619</t>
  </si>
  <si>
    <t>N3710.15906</t>
  </si>
  <si>
    <t>N3710.44455</t>
  </si>
  <si>
    <t>N3710.78026</t>
  </si>
  <si>
    <t>N3711.14976</t>
  </si>
  <si>
    <t>N3711.43847</t>
  </si>
  <si>
    <t>N3711.59780</t>
  </si>
  <si>
    <t>N3711.57011</t>
  </si>
  <si>
    <t>N3711.38697</t>
  </si>
  <si>
    <t>N3711.13946</t>
  </si>
  <si>
    <t>N3710.78830</t>
  </si>
  <si>
    <t>N3710.43425</t>
  </si>
  <si>
    <t>N3710.20315</t>
  </si>
  <si>
    <t>N3710.08535</t>
  </si>
  <si>
    <t>N3710.11979</t>
  </si>
  <si>
    <t>N3710.25272</t>
  </si>
  <si>
    <t>N3710.45711</t>
  </si>
  <si>
    <t>N3710.72361</t>
  </si>
  <si>
    <t>N3711.02745</t>
  </si>
  <si>
    <t>N3711.38858</t>
  </si>
  <si>
    <t>N3711.71624</t>
  </si>
  <si>
    <t>N3711.98403</t>
  </si>
  <si>
    <t>N3712.13080</t>
  </si>
  <si>
    <t>N3712.18262</t>
  </si>
  <si>
    <t>N3712.12565</t>
  </si>
  <si>
    <t>N3711.91515</t>
  </si>
  <si>
    <t>N3711.61968</t>
  </si>
  <si>
    <t>N3711.25597</t>
  </si>
  <si>
    <t>N3710.93025</t>
  </si>
  <si>
    <t>N3710.69850</t>
  </si>
  <si>
    <t>N3710.59647</t>
  </si>
  <si>
    <t>N3710.59165</t>
  </si>
  <si>
    <t>N3710.69110</t>
  </si>
  <si>
    <t>N3710.93153</t>
  </si>
  <si>
    <t>N3711.23795</t>
  </si>
  <si>
    <t>N3711.59168</t>
  </si>
  <si>
    <t>N3711.99723</t>
  </si>
  <si>
    <t>N3712.35321</t>
  </si>
  <si>
    <t>N3712.61650</t>
  </si>
  <si>
    <t>N3712.70984</t>
  </si>
  <si>
    <t>N3712.62583</t>
  </si>
  <si>
    <t>N3712.38669</t>
  </si>
  <si>
    <t>N3712.05838</t>
  </si>
  <si>
    <t>N3711.73748</t>
  </si>
  <si>
    <t>N3711.41884</t>
  </si>
  <si>
    <t>N3711.07444</t>
  </si>
  <si>
    <t>N3710.72554</t>
  </si>
  <si>
    <t>N3710.47159</t>
  </si>
  <si>
    <t>N3710.38919</t>
  </si>
  <si>
    <t>N3710.50345</t>
  </si>
  <si>
    <t>N3710.76127</t>
  </si>
  <si>
    <t>N3711.07766</t>
  </si>
  <si>
    <t>N3711.48257</t>
  </si>
  <si>
    <t>N3711.85143</t>
  </si>
  <si>
    <t>N3712.21867</t>
  </si>
  <si>
    <t>N3712.50417</t>
  </si>
  <si>
    <t>N3712.71563</t>
  </si>
  <si>
    <t>N3712.83601</t>
  </si>
  <si>
    <t>N3712.84052</t>
  </si>
  <si>
    <t>N3712.71274</t>
  </si>
  <si>
    <t>N3712.47166</t>
  </si>
  <si>
    <t>N3712.17876</t>
  </si>
  <si>
    <t>N3711.80669</t>
  </si>
  <si>
    <t>N3711.49673</t>
  </si>
  <si>
    <t>N3711.20769</t>
  </si>
  <si>
    <t>N3711.01425</t>
  </si>
  <si>
    <t>N3710.98883</t>
  </si>
  <si>
    <t>N3711.09826</t>
  </si>
  <si>
    <t>N3711.31713</t>
  </si>
  <si>
    <t>N3711.64543</t>
  </si>
  <si>
    <t>N3711.99594</t>
  </si>
  <si>
    <t>N3712.34323</t>
  </si>
  <si>
    <t>N3712.64160</t>
  </si>
  <si>
    <t>N3712.83762</t>
  </si>
  <si>
    <t>N3712.94384</t>
  </si>
  <si>
    <t>N3712.86273</t>
  </si>
  <si>
    <t>N3712.59139</t>
  </si>
  <si>
    <t>N3712.25537</t>
  </si>
  <si>
    <t>N3711.91741</t>
  </si>
  <si>
    <t>N3711.59812</t>
  </si>
  <si>
    <t>N3711.29621</t>
  </si>
  <si>
    <t>N3711.10663</t>
  </si>
  <si>
    <t>N3711.04483</t>
  </si>
  <si>
    <t>N3711.08764</t>
  </si>
  <si>
    <t>N3711.21703</t>
  </si>
  <si>
    <t>N3711.39824</t>
  </si>
  <si>
    <t>N3711.63578</t>
  </si>
  <si>
    <t>N3711.94670</t>
  </si>
  <si>
    <t>N3712.28079</t>
  </si>
  <si>
    <t>N3712.63581</t>
  </si>
  <si>
    <t>N3713.05230</t>
  </si>
  <si>
    <t>N3713.39863</t>
  </si>
  <si>
    <t>N3713.66127</t>
  </si>
  <si>
    <t>N3713.72307</t>
  </si>
  <si>
    <t>N3713.64454</t>
  </si>
  <si>
    <t>N3713.45914</t>
  </si>
  <si>
    <t>N3713.23094</t>
  </si>
  <si>
    <t>N3712.93354</t>
  </si>
  <si>
    <t>N3712.60008</t>
  </si>
  <si>
    <t>N3712.30268</t>
  </si>
  <si>
    <t>N3711.95120</t>
  </si>
  <si>
    <t>N3711.69822</t>
  </si>
  <si>
    <t>N3711.46229</t>
  </si>
  <si>
    <t>N3711.32550</t>
  </si>
  <si>
    <t>N3711.25662</t>
  </si>
  <si>
    <t>N3711.27014</t>
  </si>
  <si>
    <t>N3711.38987</t>
  </si>
  <si>
    <t>N3711.61228</t>
  </si>
  <si>
    <t>N3711.88554</t>
  </si>
  <si>
    <t>N3712.20065</t>
  </si>
  <si>
    <t>N3712.57176</t>
  </si>
  <si>
    <t>N3712.93514</t>
  </si>
  <si>
    <t>N3713.25218</t>
  </si>
  <si>
    <t>N3713.53542</t>
  </si>
  <si>
    <t>N3713.71309</t>
  </si>
  <si>
    <t>N3713.78036</t>
  </si>
  <si>
    <t>N3713.74013</t>
  </si>
  <si>
    <t>N3713.62233</t>
  </si>
  <si>
    <t>N3713.46493</t>
  </si>
  <si>
    <t>N3713.18395</t>
  </si>
  <si>
    <t>N3712.86047</t>
  </si>
  <si>
    <t>N3712.55760</t>
  </si>
  <si>
    <t>N3712.28015</t>
  </si>
  <si>
    <t>N3712.02877</t>
  </si>
  <si>
    <t>N3711.84209</t>
  </si>
  <si>
    <t>N3711.74778</t>
  </si>
  <si>
    <t>N3711.71785</t>
  </si>
  <si>
    <t>N3711.79510</t>
  </si>
  <si>
    <t>N3712.10055</t>
  </si>
  <si>
    <t>N3712.46683</t>
  </si>
  <si>
    <t>N3712.80801</t>
  </si>
  <si>
    <t>N3713.22000</t>
  </si>
  <si>
    <t>N3713.57727</t>
  </si>
  <si>
    <t>N3713.93840</t>
  </si>
  <si>
    <t>N3714.31466</t>
  </si>
  <si>
    <t>N3714.71635</t>
  </si>
  <si>
    <t>N3715.06621</t>
  </si>
  <si>
    <t>N3715.39130</t>
  </si>
  <si>
    <t>N3715.70447</t>
  </si>
  <si>
    <t>N3716.00638</t>
  </si>
  <si>
    <t>N3716.35818</t>
  </si>
  <si>
    <t>N3716.70193</t>
  </si>
  <si>
    <t>N3717.09396</t>
  </si>
  <si>
    <t>N3717.43868</t>
  </si>
  <si>
    <t>N3717.88092</t>
  </si>
  <si>
    <t>N3718.35728</t>
  </si>
  <si>
    <t>N3718.83429</t>
  </si>
  <si>
    <t>N3719.23340</t>
  </si>
  <si>
    <t>N3719.64893</t>
  </si>
  <si>
    <t>N3720.09696</t>
  </si>
  <si>
    <t>N3720.48063</t>
  </si>
  <si>
    <t>N3720.84208</t>
  </si>
  <si>
    <t>N3721.20193</t>
  </si>
  <si>
    <t>N3721.55791</t>
  </si>
  <si>
    <t>N3721.93481</t>
  </si>
  <si>
    <t>N3722.27953</t>
  </si>
  <si>
    <t>N3722.71019</t>
  </si>
  <si>
    <t>N3723.01853</t>
  </si>
  <si>
    <t>N3723.31207</t>
  </si>
  <si>
    <t>N3723.61656</t>
  </si>
  <si>
    <t>N3723.90656</t>
  </si>
  <si>
    <t>N3724.17306</t>
  </si>
  <si>
    <t>N3724.49493</t>
  </si>
  <si>
    <t>N3724.77463</t>
  </si>
  <si>
    <t>N3725.09360</t>
  </si>
  <si>
    <t>N3725.38521</t>
  </si>
  <si>
    <t>N3725.67038</t>
  </si>
  <si>
    <t>N3725.99289</t>
  </si>
  <si>
    <t>N3726.28128</t>
  </si>
  <si>
    <t>N3726.57192</t>
  </si>
  <si>
    <t>N3726.87351</t>
  </si>
  <si>
    <t>N3727.16287</t>
  </si>
  <si>
    <t>N3727.46156</t>
  </si>
  <si>
    <t>N3727.74931</t>
  </si>
  <si>
    <t>N3727.99746</t>
  </si>
  <si>
    <t>N3728.37308</t>
  </si>
  <si>
    <t>N3728.64377</t>
  </si>
  <si>
    <t>N3728.92411</t>
  </si>
  <si>
    <t>N3729.20188</t>
  </si>
  <si>
    <t>N3729.50412</t>
  </si>
  <si>
    <t>N3729.79154</t>
  </si>
  <si>
    <t>N3730.06320</t>
  </si>
  <si>
    <t>N3730.34933</t>
  </si>
  <si>
    <t>N3730.63483</t>
  </si>
  <si>
    <t>N3730.97053</t>
  </si>
  <si>
    <t>N3731.25925</t>
  </si>
  <si>
    <t>N3731.54603</t>
  </si>
  <si>
    <t>N3731.82669</t>
  </si>
  <si>
    <t>N3732.15854</t>
  </si>
  <si>
    <t>N3732.43920</t>
  </si>
  <si>
    <t>N3732.82834</t>
  </si>
  <si>
    <t>N3733.08615</t>
  </si>
  <si>
    <t>N3733.37197</t>
  </si>
  <si>
    <t>N3733.73085</t>
  </si>
  <si>
    <t>N3734.02535</t>
  </si>
  <si>
    <t>N3734.30570</t>
  </si>
  <si>
    <t>N3734.59087</t>
  </si>
  <si>
    <t>N3734.89696</t>
  </si>
  <si>
    <t>N3735.15607</t>
  </si>
  <si>
    <t>N3735.47117</t>
  </si>
  <si>
    <t>N3735.83295</t>
  </si>
  <si>
    <t>N3736.10911</t>
  </si>
  <si>
    <t>N3736.46219</t>
  </si>
  <si>
    <t>N3736.73707</t>
  </si>
  <si>
    <t>N3736.98844</t>
  </si>
  <si>
    <t>N3737.26814</t>
  </si>
  <si>
    <t>N3737.54431</t>
  </si>
  <si>
    <t>N3737.89385</t>
  </si>
  <si>
    <t>N3738.14523</t>
  </si>
  <si>
    <t>N3738.39628</t>
  </si>
  <si>
    <t>N3738.67437</t>
  </si>
  <si>
    <t>N3738.97950</t>
  </si>
  <si>
    <t>N3739.23088</t>
  </si>
  <si>
    <t>N3739.51058</t>
  </si>
  <si>
    <t>N3739.78255</t>
  </si>
  <si>
    <t>N3740.10249</t>
  </si>
  <si>
    <t>N3740.33359</t>
  </si>
  <si>
    <t>N3740.66640</t>
  </si>
  <si>
    <t>N3740.89202</t>
  </si>
  <si>
    <t>N3741.14758</t>
  </si>
  <si>
    <t>N3741.44145</t>
  </si>
  <si>
    <t>N3741.66675</t>
  </si>
  <si>
    <t>N3741.94517</t>
  </si>
  <si>
    <t>N3742.18624</t>
  </si>
  <si>
    <t>N3742.43440</t>
  </si>
  <si>
    <t>N3742.63364</t>
  </si>
  <si>
    <t>N3743.00764</t>
  </si>
  <si>
    <t>N3743.44570</t>
  </si>
  <si>
    <t>N3743.84803</t>
  </si>
  <si>
    <t>N3744.25777</t>
  </si>
  <si>
    <t>N3744.48275</t>
  </si>
  <si>
    <t>N3744.49434</t>
  </si>
  <si>
    <t>N3744.30476</t>
  </si>
  <si>
    <t>N3743.99287</t>
  </si>
  <si>
    <t>N3743.52102</t>
  </si>
  <si>
    <t>N3743.04273</t>
  </si>
  <si>
    <t>N3742.52034</t>
  </si>
  <si>
    <t>N3742.14633</t>
  </si>
  <si>
    <t>N3741.87983</t>
  </si>
  <si>
    <t>N3741.79486</t>
  </si>
  <si>
    <t>N3741.92038</t>
  </si>
  <si>
    <t>N3742.22004</t>
  </si>
  <si>
    <t>N3742.62205</t>
  </si>
  <si>
    <t>N3743.06365</t>
  </si>
  <si>
    <t>N3743.48690</t>
  </si>
  <si>
    <t>N3743.86219</t>
  </si>
  <si>
    <t>N3744.13610</t>
  </si>
  <si>
    <t>N3744.27161</t>
  </si>
  <si>
    <t>N3744.15735</t>
  </si>
  <si>
    <t>N3743.85705</t>
  </si>
  <si>
    <t>N3743.48368</t>
  </si>
  <si>
    <t>N3743.02470</t>
  </si>
  <si>
    <t>N3742.55961</t>
  </si>
  <si>
    <t>N3742.11833</t>
  </si>
  <si>
    <t>N3741.73821</t>
  </si>
  <si>
    <t>N3741.53575</t>
  </si>
  <si>
    <t>N3741.50711</t>
  </si>
  <si>
    <t>N3741.62845</t>
  </si>
  <si>
    <t>N3741.91362</t>
  </si>
  <si>
    <t>N3742.25223</t>
  </si>
  <si>
    <t>N3742.63718</t>
  </si>
  <si>
    <t>N3743.15216</t>
  </si>
  <si>
    <t>N3743.56189</t>
  </si>
  <si>
    <t>N3743.85898</t>
  </si>
  <si>
    <t>N3743.98611</t>
  </si>
  <si>
    <t>N3743.95940</t>
  </si>
  <si>
    <t>N3743.78302</t>
  </si>
  <si>
    <t>N3743.47403</t>
  </si>
  <si>
    <t>N3743.06815</t>
  </si>
  <si>
    <t>N3742.58503</t>
  </si>
  <si>
    <t>N3742.21199</t>
  </si>
  <si>
    <t>N3741.89817</t>
  </si>
  <si>
    <t>N3741.77039</t>
  </si>
  <si>
    <t>N3741.69862</t>
  </si>
  <si>
    <t>N3741.69282</t>
  </si>
  <si>
    <t>N3741.74368</t>
  </si>
  <si>
    <t>N3741.90011</t>
  </si>
  <si>
    <t>N3742.21167</t>
  </si>
  <si>
    <t>N3742.58536</t>
  </si>
  <si>
    <t>N3743.00957</t>
  </si>
  <si>
    <t>N3743.44924</t>
  </si>
  <si>
    <t>N3743.85994</t>
  </si>
  <si>
    <t>N3744.13642</t>
  </si>
  <si>
    <t>N3744.29414</t>
  </si>
  <si>
    <t>N3744.31763</t>
  </si>
  <si>
    <t>N3744.17537</t>
  </si>
  <si>
    <t>N3743.86380</t>
  </si>
  <si>
    <t>N3743.41062</t>
  </si>
  <si>
    <t>N3743.02889</t>
  </si>
  <si>
    <t>N3742.67870</t>
  </si>
  <si>
    <t>N3742.39352</t>
  </si>
  <si>
    <t>N3742.19686</t>
  </si>
  <si>
    <t>N3742.12702</t>
  </si>
  <si>
    <t>N3742.14054</t>
  </si>
  <si>
    <t>N3742.25609</t>
  </si>
  <si>
    <t>N3742.54834</t>
  </si>
  <si>
    <t>N3742.89885</t>
  </si>
  <si>
    <t>N3743.35815</t>
  </si>
  <si>
    <t>N3743.83226</t>
  </si>
  <si>
    <t>N3744.10295</t>
  </si>
  <si>
    <t>N3744.26420</t>
  </si>
  <si>
    <t>N3744.25262</t>
  </si>
  <si>
    <t>N3744.07881</t>
  </si>
  <si>
    <t>N3743.68034</t>
  </si>
  <si>
    <t>N3743.24550</t>
  </si>
  <si>
    <t>N3742.77687</t>
  </si>
  <si>
    <t>N3742.39192</t>
  </si>
  <si>
    <t>N3742.06876</t>
  </si>
  <si>
    <t>N3741.75108</t>
  </si>
  <si>
    <t>N3741.52545</t>
  </si>
  <si>
    <t>N3741.42439</t>
  </si>
  <si>
    <t>N3741.43565</t>
  </si>
  <si>
    <t>N3741.61429</t>
  </si>
  <si>
    <t>N3741.93100</t>
  </si>
  <si>
    <t>N3742.28312</t>
  </si>
  <si>
    <t>N3742.77333</t>
  </si>
  <si>
    <t>N3743.21718</t>
  </si>
  <si>
    <t>N3743.49527</t>
  </si>
  <si>
    <t>N3743.68613</t>
  </si>
  <si>
    <t>N3743.65652</t>
  </si>
  <si>
    <t>N3743.42478</t>
  </si>
  <si>
    <t>N3743.01987</t>
  </si>
  <si>
    <t>N3742.60853</t>
  </si>
  <si>
    <t>N3742.19493</t>
  </si>
  <si>
    <t>N3741.90268</t>
  </si>
  <si>
    <t>N3741.70538</t>
  </si>
  <si>
    <t>N3741.64776</t>
  </si>
  <si>
    <t>N3741.81159</t>
  </si>
  <si>
    <t>N3742.12541</t>
  </si>
  <si>
    <t>N3742.48172</t>
  </si>
  <si>
    <t>N3742.94488</t>
  </si>
  <si>
    <t>N3743.23456</t>
  </si>
  <si>
    <t>N3743.40933</t>
  </si>
  <si>
    <t>N3743.38294</t>
  </si>
  <si>
    <t>N3743.17308</t>
  </si>
  <si>
    <t>N3742.77719</t>
  </si>
  <si>
    <t>N3742.41541</t>
  </si>
  <si>
    <t>N3742.01984</t>
  </si>
  <si>
    <t>N3741.66997</t>
  </si>
  <si>
    <t>N3741.36549</t>
  </si>
  <si>
    <t>N3741.08546</t>
  </si>
  <si>
    <t>N3740.89138</t>
  </si>
  <si>
    <t>N3740.88720</t>
  </si>
  <si>
    <t>N3741.06841</t>
  </si>
  <si>
    <t>N3741.30948</t>
  </si>
  <si>
    <t>N3741.55153</t>
  </si>
  <si>
    <t>N3741.86213</t>
  </si>
  <si>
    <t>N3742.19944</t>
  </si>
  <si>
    <t>N3742.50843</t>
  </si>
  <si>
    <t>N3742.81066</t>
  </si>
  <si>
    <t>N3743.09873</t>
  </si>
  <si>
    <t>N3743.38197</t>
  </si>
  <si>
    <t>N3743.64140</t>
  </si>
  <si>
    <t>N3743.89342</t>
  </si>
  <si>
    <t>N3743.95521</t>
  </si>
  <si>
    <t>N3743.78559</t>
  </si>
  <si>
    <t>N3743.42156</t>
  </si>
  <si>
    <t>N3743.13220</t>
  </si>
  <si>
    <t>N3742.84188</t>
  </si>
  <si>
    <t>N3742.57023</t>
  </si>
  <si>
    <t>N3742.33237</t>
  </si>
  <si>
    <t>N3742.05267</t>
  </si>
  <si>
    <t>N3741.80805</t>
  </si>
  <si>
    <t>N3741.57309</t>
  </si>
  <si>
    <t>N3741.38512</t>
  </si>
  <si>
    <t>N3741.25638</t>
  </si>
  <si>
    <t>N3741.33362</t>
  </si>
  <si>
    <t>N3741.63328</t>
  </si>
  <si>
    <t>N3741.95643</t>
  </si>
  <si>
    <t>N3742.25319</t>
  </si>
  <si>
    <t>N3742.58117</t>
  </si>
  <si>
    <t>N3742.91784</t>
  </si>
  <si>
    <t>N3743.23102</t>
  </si>
  <si>
    <t>N3743.55964</t>
  </si>
  <si>
    <t>N3743.91788</t>
  </si>
  <si>
    <t>N3744.29639</t>
  </si>
  <si>
    <t>N3744.68907</t>
  </si>
  <si>
    <t>N3745.08174</t>
  </si>
  <si>
    <t>N3745.50886</t>
  </si>
  <si>
    <t>N3745.92953</t>
  </si>
  <si>
    <t>N3746.36985</t>
  </si>
  <si>
    <t>N3746.85812</t>
  </si>
  <si>
    <t>N3747.29295</t>
  </si>
  <si>
    <t>N3747.71621</t>
  </si>
  <si>
    <t>N3748.14783</t>
  </si>
  <si>
    <t>N3748.57205</t>
  </si>
  <si>
    <t>N3749.02813</t>
  </si>
  <si>
    <t>N3749.42563</t>
  </si>
  <si>
    <t>N3749.81863</t>
  </si>
  <si>
    <t>N3750.23384</t>
  </si>
  <si>
    <t>N3750.62909</t>
  </si>
  <si>
    <t>N3750.97863</t>
  </si>
  <si>
    <t>N3751.46465</t>
  </si>
  <si>
    <t>N3751.89981</t>
  </si>
  <si>
    <t>N3752.38068</t>
  </si>
  <si>
    <t>N3752.82356</t>
  </si>
  <si>
    <t>N3753.24295</t>
  </si>
  <si>
    <t>N3753.71867</t>
  </si>
  <si>
    <t>N3754.15319</t>
  </si>
  <si>
    <t>N3754.57676</t>
  </si>
  <si>
    <t>N3755.00259</t>
  </si>
  <si>
    <t>N3755.48346</t>
  </si>
  <si>
    <t>N3755.90800</t>
  </si>
  <si>
    <t>N3756.34090</t>
  </si>
  <si>
    <t>N3756.92638</t>
  </si>
  <si>
    <t>N3757.40596</t>
  </si>
  <si>
    <t>N3757.84015</t>
  </si>
  <si>
    <t>N3758.27177</t>
  </si>
  <si>
    <t>N3758.68183</t>
  </si>
  <si>
    <t>N3759.15304</t>
  </si>
  <si>
    <t>N3759.58434</t>
  </si>
  <si>
    <t>N3800.01757</t>
  </si>
  <si>
    <t>N3800.44855</t>
  </si>
  <si>
    <t>N3800.92330</t>
  </si>
  <si>
    <t>N3801.35685</t>
  </si>
  <si>
    <t>N3801.82452</t>
  </si>
  <si>
    <t>N3802.26387</t>
  </si>
  <si>
    <t>N3802.68712</t>
  </si>
  <si>
    <t>N3803.09846</t>
  </si>
  <si>
    <t>N3803.50272</t>
  </si>
  <si>
    <t>N3803.92405</t>
  </si>
  <si>
    <t>N3804.33829</t>
  </si>
  <si>
    <t>N3804.76122</t>
  </si>
  <si>
    <t>N3805.16934</t>
  </si>
  <si>
    <t>N3805.57908</t>
  </si>
  <si>
    <t>N3805.96853</t>
  </si>
  <si>
    <t>N3806.41174</t>
  </si>
  <si>
    <t>N3806.80796</t>
  </si>
  <si>
    <t>N3807.21158</t>
  </si>
  <si>
    <t>N3807.59395</t>
  </si>
  <si>
    <t>N3807.93835</t>
  </si>
  <si>
    <t>N3808.33263</t>
  </si>
  <si>
    <t>N3808.72016</t>
  </si>
  <si>
    <t>N3809.12699</t>
  </si>
  <si>
    <t>N3809.49521</t>
  </si>
  <si>
    <t>N3809.85602</t>
  </si>
  <si>
    <t>N3810.21780</t>
  </si>
  <si>
    <t>N3810.57989</t>
  </si>
  <si>
    <t>N3810.97160</t>
  </si>
  <si>
    <t>N3811.35140</t>
  </si>
  <si>
    <t>N3811.71382</t>
  </si>
  <si>
    <t>N3812.05532</t>
  </si>
  <si>
    <t>N3812.42676</t>
  </si>
  <si>
    <t>N3812.76890</t>
  </si>
  <si>
    <t>N3813.16383</t>
  </si>
  <si>
    <t>N3813.48859</t>
  </si>
  <si>
    <t>N3813.83105</t>
  </si>
  <si>
    <t>N3814.20892</t>
  </si>
  <si>
    <t>N3814.56201</t>
  </si>
  <si>
    <t>N3814.93988</t>
  </si>
  <si>
    <t>N3815.30069</t>
  </si>
  <si>
    <t>N3815.59777</t>
  </si>
  <si>
    <t>N3815.92060</t>
  </si>
  <si>
    <t>N3816.23088</t>
  </si>
  <si>
    <t>N3816.65252</t>
  </si>
  <si>
    <t>N3816.96763</t>
  </si>
  <si>
    <t>N3817.30816</t>
  </si>
  <si>
    <t>N3817.65642</t>
  </si>
  <si>
    <t>N3817.95511</t>
  </si>
  <si>
    <t>N3818.27826</t>
  </si>
  <si>
    <t>N3818.61751</t>
  </si>
  <si>
    <t>N3818.92907</t>
  </si>
  <si>
    <t>N3819.21972</t>
  </si>
  <si>
    <t>N3819.53032</t>
  </si>
  <si>
    <t>N3819.77043</t>
  </si>
  <si>
    <t>N3820.03050</t>
  </si>
  <si>
    <t>N3820.31889</t>
  </si>
  <si>
    <t>N3820.59762</t>
  </si>
  <si>
    <t>N3820.92979</t>
  </si>
  <si>
    <t>N3821.24296</t>
  </si>
  <si>
    <t>N3821.54262</t>
  </si>
  <si>
    <t>N3821.87221</t>
  </si>
  <si>
    <t>N3822.18055</t>
  </si>
  <si>
    <t>N3822.44931</t>
  </si>
  <si>
    <t>N3822.76764</t>
  </si>
  <si>
    <t>N3823.06247</t>
  </si>
  <si>
    <t>N3823.36663</t>
  </si>
  <si>
    <t>N3823.63989</t>
  </si>
  <si>
    <t>N3823.91830</t>
  </si>
  <si>
    <t>N3824.20444</t>
  </si>
  <si>
    <t>N3824.45550</t>
  </si>
  <si>
    <t>N3824.72071</t>
  </si>
  <si>
    <t>N3825.01651</t>
  </si>
  <si>
    <t>N3825.31295</t>
  </si>
  <si>
    <t>N3825.59168</t>
  </si>
  <si>
    <t>N3825.84660</t>
  </si>
  <si>
    <t>N3826.14110</t>
  </si>
  <si>
    <t>N3826.43915</t>
  </si>
  <si>
    <t>N3826.71306</t>
  </si>
  <si>
    <t>N3827.01111</t>
  </si>
  <si>
    <t>N3827.29274</t>
  </si>
  <si>
    <t>N3827.58016</t>
  </si>
  <si>
    <t>N3827.90814</t>
  </si>
  <si>
    <t>N3828.16210</t>
  </si>
  <si>
    <t>N3828.48847</t>
  </si>
  <si>
    <t>N3828.76752</t>
  </si>
  <si>
    <t>N3829.03628</t>
  </si>
  <si>
    <t>N3829.37199</t>
  </si>
  <si>
    <t>N3829.66392</t>
  </si>
  <si>
    <t>N3829.94909</t>
  </si>
  <si>
    <t>N3830.23555</t>
  </si>
  <si>
    <t>N3830.54454</t>
  </si>
  <si>
    <t>N3830.83229</t>
  </si>
  <si>
    <t>N3831.18087</t>
  </si>
  <si>
    <t>N3831.46540</t>
  </si>
  <si>
    <t>N3831.77117</t>
  </si>
  <si>
    <t>N3832.08756</t>
  </si>
  <si>
    <t>N3832.37370</t>
  </si>
  <si>
    <t>N3832.69106</t>
  </si>
  <si>
    <t>N3832.94952</t>
  </si>
  <si>
    <t>N3833.31322</t>
  </si>
  <si>
    <t>N3833.60322</t>
  </si>
  <si>
    <t>N3833.88067</t>
  </si>
  <si>
    <t>N3834.13527</t>
  </si>
  <si>
    <t>N3834.41980</t>
  </si>
  <si>
    <t>N3834.70722</t>
  </si>
  <si>
    <t>N3834.99658</t>
  </si>
  <si>
    <t>N3835.30138</t>
  </si>
  <si>
    <t>N3835.60748</t>
  </si>
  <si>
    <t>N3835.91615</t>
  </si>
  <si>
    <t>N3836.21838</t>
  </si>
  <si>
    <t>N3836.58402</t>
  </si>
  <si>
    <t>N3836.87016</t>
  </si>
  <si>
    <t>N3837.16563</t>
  </si>
  <si>
    <t>N3837.48492</t>
  </si>
  <si>
    <t>N3837.76333</t>
  </si>
  <si>
    <t>N3838.08359</t>
  </si>
  <si>
    <t>N3838.39129</t>
  </si>
  <si>
    <t>N3838.75500</t>
  </si>
  <si>
    <t>N3839.09489</t>
  </si>
  <si>
    <t>N3839.43735</t>
  </si>
  <si>
    <t>N3839.77917</t>
  </si>
  <si>
    <t>N3840.15994</t>
  </si>
  <si>
    <t>N3840.52397</t>
  </si>
  <si>
    <t>N3840.98069</t>
  </si>
  <si>
    <t>N3841.31157</t>
  </si>
  <si>
    <t>N3841.77441</t>
  </si>
  <si>
    <t>N3842.11076</t>
  </si>
  <si>
    <t>N3842.47994</t>
  </si>
  <si>
    <t>N3842.84719</t>
  </si>
  <si>
    <t>N3843.14846</t>
  </si>
  <si>
    <t>N3843.47515</t>
  </si>
  <si>
    <t>N3843.74809</t>
  </si>
  <si>
    <t>N3844.04903</t>
  </si>
  <si>
    <t>N3844.32519</t>
  </si>
  <si>
    <t>N3844.63000</t>
  </si>
  <si>
    <t>N3844.96345</t>
  </si>
  <si>
    <t>N3845.30560</t>
  </si>
  <si>
    <t>N3845.67767</t>
  </si>
  <si>
    <t>N3846.02400</t>
  </si>
  <si>
    <t>N3846.45594</t>
  </si>
  <si>
    <t>N3846.86696</t>
  </si>
  <si>
    <t>N3847.25352</t>
  </si>
  <si>
    <t>N3847.67002</t>
  </si>
  <si>
    <t>N3848.11226</t>
  </si>
  <si>
    <t>N3848.48466</t>
  </si>
  <si>
    <t>N3848.94428</t>
  </si>
  <si>
    <t>N3849.34951</t>
  </si>
  <si>
    <t>N3849.79497</t>
  </si>
  <si>
    <t>N3850.20792</t>
  </si>
  <si>
    <t>N3850.60478</t>
  </si>
  <si>
    <t>N3851.06344</t>
  </si>
  <si>
    <t>N3851.47156</t>
  </si>
  <si>
    <t>N3851.89610</t>
  </si>
  <si>
    <t>N3852.24565</t>
  </si>
  <si>
    <t>N3852.66214</t>
  </si>
  <si>
    <t>N3853.04484</t>
  </si>
  <si>
    <t>N3853.42400</t>
  </si>
  <si>
    <t>N3853.76550</t>
  </si>
  <si>
    <t>N3854.20613</t>
  </si>
  <si>
    <t>N3854.61426</t>
  </si>
  <si>
    <t>N3854.95833</t>
  </si>
  <si>
    <t>N3855.29983</t>
  </si>
  <si>
    <t>N3855.69186</t>
  </si>
  <si>
    <t>N3856.04076</t>
  </si>
  <si>
    <t>N3856.41992</t>
  </si>
  <si>
    <t>N3856.80101</t>
  </si>
  <si>
    <t>N3857.18692</t>
  </si>
  <si>
    <t>N3857.56865</t>
  </si>
  <si>
    <t>N3857.91595</t>
  </si>
  <si>
    <t>N3858.29671</t>
  </si>
  <si>
    <t>N3858.68810</t>
  </si>
  <si>
    <t>N3859.04795</t>
  </si>
  <si>
    <t>N3859.47474</t>
  </si>
  <si>
    <t>N3859.82750</t>
  </si>
  <si>
    <t>N3900.25140</t>
  </si>
  <si>
    <t>N3900.59515</t>
  </si>
  <si>
    <t>N3901.01422</t>
  </si>
  <si>
    <t>N3901.44681</t>
  </si>
  <si>
    <t>N3901.80697</t>
  </si>
  <si>
    <t>N3902.23860</t>
  </si>
  <si>
    <t>N3902.63900</t>
  </si>
  <si>
    <t>N3903.04197</t>
  </si>
  <si>
    <t>N3903.47713</t>
  </si>
  <si>
    <t>N3903.90875</t>
  </si>
  <si>
    <t>N3904.26120</t>
  </si>
  <si>
    <t>N3904.64518</t>
  </si>
  <si>
    <t>N3905.02788</t>
  </si>
  <si>
    <t>N3905.44856</t>
  </si>
  <si>
    <t>N3905.85282</t>
  </si>
  <si>
    <t>N3906.24356</t>
  </si>
  <si>
    <t>N3906.44151</t>
  </si>
  <si>
    <t>N3906.45728</t>
  </si>
  <si>
    <t>N3906.16342</t>
  </si>
  <si>
    <t>N3905.68706</t>
  </si>
  <si>
    <t>N3905.23838</t>
  </si>
  <si>
    <t>N3904.98571</t>
  </si>
  <si>
    <t>N3905.00535</t>
  </si>
  <si>
    <t>N3905.29535</t>
  </si>
  <si>
    <t>N3905.72954</t>
  </si>
  <si>
    <t>N3906.19013</t>
  </si>
  <si>
    <t>N3906.43636</t>
  </si>
  <si>
    <t>N3906.45374</t>
  </si>
  <si>
    <t>N3906.14282</t>
  </si>
  <si>
    <t>N3905.69575</t>
  </si>
  <si>
    <t>N3905.24095</t>
  </si>
  <si>
    <t>N3904.80161</t>
  </si>
  <si>
    <t>N3904.62201</t>
  </si>
  <si>
    <t>N3904.70601</t>
  </si>
  <si>
    <t>N3904.95932</t>
  </si>
  <si>
    <t>N3905.44212</t>
  </si>
  <si>
    <t>N3905.82192</t>
  </si>
  <si>
    <t>N3905.99251</t>
  </si>
  <si>
    <t>N3905.93940</t>
  </si>
  <si>
    <t>N3905.73019</t>
  </si>
  <si>
    <t>N3905.30661</t>
  </si>
  <si>
    <t>N3904.75622</t>
  </si>
  <si>
    <t>N3904.38286</t>
  </si>
  <si>
    <t>N3904.14146</t>
  </si>
  <si>
    <t>N3904.14275</t>
  </si>
  <si>
    <t>N3904.40314</t>
  </si>
  <si>
    <t>N3904.84474</t>
  </si>
  <si>
    <t>N3905.29470</t>
  </si>
  <si>
    <t>N3905.53739</t>
  </si>
  <si>
    <t>N3905.58406</t>
  </si>
  <si>
    <t>N3905.45113</t>
  </si>
  <si>
    <t>N3905.08002</t>
  </si>
  <si>
    <t>N3904.60141</t>
  </si>
  <si>
    <t>N3904.19360</t>
  </si>
  <si>
    <t>N3903.93579</t>
  </si>
  <si>
    <t>N3903.85983</t>
  </si>
  <si>
    <t>N3903.95639</t>
  </si>
  <si>
    <t>N3904.26248</t>
  </si>
  <si>
    <t>N3904.75912</t>
  </si>
  <si>
    <t>N3905.14278</t>
  </si>
  <si>
    <t>N3905.43472</t>
  </si>
  <si>
    <t>N3905.51389</t>
  </si>
  <si>
    <t>N3905.42989</t>
  </si>
  <si>
    <t>N3905.16338</t>
  </si>
  <si>
    <t>N3904.77940</t>
  </si>
  <si>
    <t>N3904.27825</t>
  </si>
  <si>
    <t>N3903.79610</t>
  </si>
  <si>
    <t>N3903.45557</t>
  </si>
  <si>
    <t>N3903.33422</t>
  </si>
  <si>
    <t>N3903.44655</t>
  </si>
  <si>
    <t>N3903.67540</t>
  </si>
  <si>
    <t>N3904.03171</t>
  </si>
  <si>
    <t>N3904.43661</t>
  </si>
  <si>
    <t>N3904.87596</t>
  </si>
  <si>
    <t>N3905.16113</t>
  </si>
  <si>
    <t>N3905.28022</t>
  </si>
  <si>
    <t>N3905.05846</t>
  </si>
  <si>
    <t>N3904.64647</t>
  </si>
  <si>
    <t>N3904.19586</t>
  </si>
  <si>
    <t>N3903.82088</t>
  </si>
  <si>
    <t>N3904.08353</t>
  </si>
  <si>
    <t>N3904.46397</t>
  </si>
  <si>
    <t>N3904.91072</t>
  </si>
  <si>
    <t>N3905.25190</t>
  </si>
  <si>
    <t>N3905.34266</t>
  </si>
  <si>
    <t>N3905.12251</t>
  </si>
  <si>
    <t>N3904.76009</t>
  </si>
  <si>
    <t>N3904.36484</t>
  </si>
  <si>
    <t>N3903.93032</t>
  </si>
  <si>
    <t>N3903.66542</t>
  </si>
  <si>
    <t>N3903.59912</t>
  </si>
  <si>
    <t>N3903.72722</t>
  </si>
  <si>
    <t>N3904.00531</t>
  </si>
  <si>
    <t>N3904.47845</t>
  </si>
  <si>
    <t>N3904.85278</t>
  </si>
  <si>
    <t>N3905.11317</t>
  </si>
  <si>
    <t>N3905.23097</t>
  </si>
  <si>
    <t>N3905.06103</t>
  </si>
  <si>
    <t>N3904.63810</t>
  </si>
  <si>
    <t>N3904.22482</t>
  </si>
  <si>
    <t>N3903.96733</t>
  </si>
  <si>
    <t>N3903.91937</t>
  </si>
  <si>
    <t>N3904.10026</t>
  </si>
  <si>
    <t>N3904.47749</t>
  </si>
  <si>
    <t>N3904.89173</t>
  </si>
  <si>
    <t>N3905.06457</t>
  </si>
  <si>
    <t>N3904.99086</t>
  </si>
  <si>
    <t>N3904.72082</t>
  </si>
  <si>
    <t>N3904.35293</t>
  </si>
  <si>
    <t>N3903.92807</t>
  </si>
  <si>
    <t>N3903.58914</t>
  </si>
  <si>
    <t>N3903.39634</t>
  </si>
  <si>
    <t>N3903.40761</t>
  </si>
  <si>
    <t>N3903.68087</t>
  </si>
  <si>
    <t>N3904.01207</t>
  </si>
  <si>
    <t>N3904.27761</t>
  </si>
  <si>
    <t>N3904.33844</t>
  </si>
  <si>
    <t>N3904.31334</t>
  </si>
  <si>
    <t>N3904.35711</t>
  </si>
  <si>
    <t>N3904.56858</t>
  </si>
  <si>
    <t>N3904.88529</t>
  </si>
  <si>
    <t>N3905.17755</t>
  </si>
  <si>
    <t>N3905.28601</t>
  </si>
  <si>
    <t>N3905.15501</t>
  </si>
  <si>
    <t>N3905.13892</t>
  </si>
  <si>
    <t>N3905.11478</t>
  </si>
  <si>
    <t>N3905.09644</t>
  </si>
  <si>
    <t>N3905.09322</t>
  </si>
  <si>
    <t>N3905.03464</t>
  </si>
  <si>
    <t>N3904.85793</t>
  </si>
  <si>
    <t>N3904.54798</t>
  </si>
  <si>
    <t>N3904.21227</t>
  </si>
  <si>
    <t>N3903.94448</t>
  </si>
  <si>
    <t>N3903.67283</t>
  </si>
  <si>
    <t>N3903.31459</t>
  </si>
  <si>
    <t>N3903.02974</t>
  </si>
  <si>
    <t>N3902.72139</t>
  </si>
  <si>
    <t>N3902.41981</t>
  </si>
  <si>
    <t>N3902.16264</t>
  </si>
  <si>
    <t>N3901.87553</t>
  </si>
  <si>
    <t>N3901.59004</t>
  </si>
  <si>
    <t>N3901.31195</t>
  </si>
  <si>
    <t>N3900.98557</t>
  </si>
  <si>
    <t>N3900.67208</t>
  </si>
  <si>
    <t>N3900.42328</t>
  </si>
  <si>
    <t>N3900.21149</t>
  </si>
  <si>
    <t>N3900.07309</t>
  </si>
  <si>
    <t>N3859.90057</t>
  </si>
  <si>
    <t>N3859.70198</t>
  </si>
  <si>
    <t>N3859.52785</t>
  </si>
  <si>
    <t>N3859.32893</t>
  </si>
  <si>
    <t>N3859.13807</t>
  </si>
  <si>
    <t>N3858.96169</t>
  </si>
  <si>
    <t>N3858.75730</t>
  </si>
  <si>
    <t>N3858.73831</t>
  </si>
  <si>
    <t>N3858.81910</t>
  </si>
  <si>
    <t>N3858.90021</t>
  </si>
  <si>
    <t>N3858.99870</t>
  </si>
  <si>
    <t>N3859.14933</t>
  </si>
  <si>
    <t>N3859.45446</t>
  </si>
  <si>
    <t>N3859.72869</t>
  </si>
  <si>
    <t>N3859.97202</t>
  </si>
  <si>
    <t>N3900.21503</t>
  </si>
  <si>
    <t>N3900.25945</t>
  </si>
  <si>
    <t>N3900.07598</t>
  </si>
  <si>
    <t>N3859.85036</t>
  </si>
  <si>
    <t>N3859.56872</t>
  </si>
  <si>
    <t>N3859.34857</t>
  </si>
  <si>
    <t>N3859.13743</t>
  </si>
  <si>
    <t>N3858.95107</t>
  </si>
  <si>
    <t>N3858.79464</t>
  </si>
  <si>
    <t>N3858.71514</t>
  </si>
  <si>
    <t>N3858.67394</t>
  </si>
  <si>
    <t>N3858.67909</t>
  </si>
  <si>
    <t>N3858.72093</t>
  </si>
  <si>
    <t>N3858.77629</t>
  </si>
  <si>
    <t>N3858.78627</t>
  </si>
  <si>
    <t>N3858.78949</t>
  </si>
  <si>
    <t>N3858.78370</t>
  </si>
  <si>
    <t>N3858.78112</t>
  </si>
  <si>
    <t>N3858.77661</t>
  </si>
  <si>
    <t>NAME</t>
  </si>
  <si>
    <t>DATUM</t>
  </si>
  <si>
    <t>WGS</t>
  </si>
  <si>
    <t>SYSTEM</t>
  </si>
  <si>
    <t>LON</t>
  </si>
  <si>
    <t>LONGITUDE</t>
  </si>
  <si>
    <t>W07719.68452</t>
  </si>
  <si>
    <t>W07719.68484</t>
  </si>
  <si>
    <t>W07719.68420</t>
  </si>
  <si>
    <t>W07719.68645</t>
  </si>
  <si>
    <t>W07719.68774</t>
  </si>
  <si>
    <t>W07719.68806</t>
  </si>
  <si>
    <t>W07719.68677</t>
  </si>
  <si>
    <t>W07719.68613</t>
  </si>
  <si>
    <t>W07719.68549</t>
  </si>
  <si>
    <t>W07719.71284</t>
  </si>
  <si>
    <t>W07719.71960</t>
  </si>
  <si>
    <t>W07719.73280</t>
  </si>
  <si>
    <t>W07719.74310</t>
  </si>
  <si>
    <t>W07719.75565</t>
  </si>
  <si>
    <t>W07722.53689</t>
  </si>
  <si>
    <t>W07722.97334</t>
  </si>
  <si>
    <t>W07723.29649</t>
  </si>
  <si>
    <t>W07723.69689</t>
  </si>
  <si>
    <t>W07724.05191</t>
  </si>
  <si>
    <t>W07724.47741</t>
  </si>
  <si>
    <t>W07724.88296</t>
  </si>
  <si>
    <t>W07725.29913</t>
  </si>
  <si>
    <t>W07725.68569</t>
  </si>
  <si>
    <t>W07726.12214</t>
  </si>
  <si>
    <t>W07726.55634</t>
  </si>
  <si>
    <t>W07727.01693</t>
  </si>
  <si>
    <t>W07727.54447</t>
  </si>
  <si>
    <t>W07727.99443</t>
  </si>
  <si>
    <t>W07728.48367</t>
  </si>
  <si>
    <t>W07728.93750</t>
  </si>
  <si>
    <t>W07729.44379</t>
  </si>
  <si>
    <t>W07729.99450</t>
  </si>
  <si>
    <t>W07730.45895</t>
  </si>
  <si>
    <t>W07730.83554</t>
  </si>
  <si>
    <t>W07731.22435</t>
  </si>
  <si>
    <t>W07731.64889</t>
  </si>
  <si>
    <t>W07732.11431</t>
  </si>
  <si>
    <t>W07732.56266</t>
  </si>
  <si>
    <t>W07732.99010</t>
  </si>
  <si>
    <t>W07733.52697</t>
  </si>
  <si>
    <t>W07733.98402</t>
  </si>
  <si>
    <t>W07734.39021</t>
  </si>
  <si>
    <t>W07734.85466</t>
  </si>
  <si>
    <t>W07735.27566</t>
  </si>
  <si>
    <t>W07735.76361</t>
  </si>
  <si>
    <t>W07736.26926</t>
  </si>
  <si>
    <t>W07736.68318</t>
  </si>
  <si>
    <t>W07737.13154</t>
  </si>
  <si>
    <t>W07737.58118</t>
  </si>
  <si>
    <t>W07737.99575</t>
  </si>
  <si>
    <t>W07738.47983</t>
  </si>
  <si>
    <t>W07738.86221</t>
  </si>
  <si>
    <t>W07739.28997</t>
  </si>
  <si>
    <t>W07739.73253</t>
  </si>
  <si>
    <t>W07740.15256</t>
  </si>
  <si>
    <t>W07740.65242</t>
  </si>
  <si>
    <t>W07741.08147</t>
  </si>
  <si>
    <t>W07741.50311</t>
  </si>
  <si>
    <t>W07741.96692</t>
  </si>
  <si>
    <t>W07742.35895</t>
  </si>
  <si>
    <t>W07742.75452</t>
  </si>
  <si>
    <t>W07743.29236</t>
  </si>
  <si>
    <t>W07743.67345</t>
  </si>
  <si>
    <t>W07744.13758</t>
  </si>
  <si>
    <t>W07744.55793</t>
  </si>
  <si>
    <t>W07745.02464</t>
  </si>
  <si>
    <t>W07745.46269</t>
  </si>
  <si>
    <t>W07745.91202</t>
  </si>
  <si>
    <t>W07746.30019</t>
  </si>
  <si>
    <t>W07746.88019</t>
  </si>
  <si>
    <t>W07747.31921</t>
  </si>
  <si>
    <t>W07747.86542</t>
  </si>
  <si>
    <t>W07748.26517</t>
  </si>
  <si>
    <t>W07748.66332</t>
  </si>
  <si>
    <t>W07749.05921</t>
  </si>
  <si>
    <t>W07749.45543</t>
  </si>
  <si>
    <t>W07749.89220</t>
  </si>
  <si>
    <t>W07750.29003</t>
  </si>
  <si>
    <t>W07750.77121</t>
  </si>
  <si>
    <t>W07751.37503</t>
  </si>
  <si>
    <t>W07751.82146</t>
  </si>
  <si>
    <t>W07752.27175</t>
  </si>
  <si>
    <t>W07752.75777</t>
  </si>
  <si>
    <t>W07753.21127</t>
  </si>
  <si>
    <t>W07753.74428</t>
  </si>
  <si>
    <t>W07754.23609</t>
  </si>
  <si>
    <t>W07754.68863</t>
  </si>
  <si>
    <t>W07755.13925</t>
  </si>
  <si>
    <t>W07755.58793</t>
  </si>
  <si>
    <t>W07756.05109</t>
  </si>
  <si>
    <t>W07756.49977</t>
  </si>
  <si>
    <t>W07756.99448</t>
  </si>
  <si>
    <t>W07757.46472</t>
  </si>
  <si>
    <t>W07757.97198</t>
  </si>
  <si>
    <t>W07758.41036</t>
  </si>
  <si>
    <t>W07758.85743</t>
  </si>
  <si>
    <t>W07759.43325</t>
  </si>
  <si>
    <t>W07759.85650</t>
  </si>
  <si>
    <t>W07800.29070</t>
  </si>
  <si>
    <t>W07800.74324</t>
  </si>
  <si>
    <t>W07801.12433</t>
  </si>
  <si>
    <t>W07801.52312</t>
  </si>
  <si>
    <t>W07801.89198</t>
  </si>
  <si>
    <t>W07802.28626</t>
  </si>
  <si>
    <t>W07802.73333</t>
  </si>
  <si>
    <t>W07803.13727</t>
  </si>
  <si>
    <t>W07803.53156</t>
  </si>
  <si>
    <t>W07803.96929</t>
  </si>
  <si>
    <t>W07804.35167</t>
  </si>
  <si>
    <t>W07804.61624</t>
  </si>
  <si>
    <t>W07804.81548</t>
  </si>
  <si>
    <t>W07804.98156</t>
  </si>
  <si>
    <t>W07805.18144</t>
  </si>
  <si>
    <t>W07805.39451</t>
  </si>
  <si>
    <t>W07805.68612</t>
  </si>
  <si>
    <t>W07806.06206</t>
  </si>
  <si>
    <t>W07806.28640</t>
  </si>
  <si>
    <t>W07806.45377</t>
  </si>
  <si>
    <t>W07806.68680</t>
  </si>
  <si>
    <t>W07806.76823</t>
  </si>
  <si>
    <t>W07806.67618</t>
  </si>
  <si>
    <t>W07806.52715</t>
  </si>
  <si>
    <t>W07806.17149</t>
  </si>
  <si>
    <t>W07805.78300</t>
  </si>
  <si>
    <t>W07805.52068</t>
  </si>
  <si>
    <t>W07805.38679</t>
  </si>
  <si>
    <t>W07805.59600</t>
  </si>
  <si>
    <t>W07805.88085</t>
  </si>
  <si>
    <t>W07806.13931</t>
  </si>
  <si>
    <t>W07806.40324</t>
  </si>
  <si>
    <t>W07806.72864</t>
  </si>
  <si>
    <t>W07807.16638</t>
  </si>
  <si>
    <t>W07807.52655</t>
  </si>
  <si>
    <t>W07807.60991</t>
  </si>
  <si>
    <t>W07807.45799</t>
  </si>
  <si>
    <t>W07807.24942</t>
  </si>
  <si>
    <t>W07806.93431</t>
  </si>
  <si>
    <t>W07806.05884</t>
  </si>
  <si>
    <t>W07805.63655</t>
  </si>
  <si>
    <t>W07805.36458</t>
  </si>
  <si>
    <t>W07805.26383</t>
  </si>
  <si>
    <t>W07805.34430</t>
  </si>
  <si>
    <t>W07805.59471</t>
  </si>
  <si>
    <t>W07806.03760</t>
  </si>
  <si>
    <t>W07806.48338</t>
  </si>
  <si>
    <t>W07806.91886</t>
  </si>
  <si>
    <t>W07807.17088</t>
  </si>
  <si>
    <t>W07807.24266</t>
  </si>
  <si>
    <t>W07807.05308</t>
  </si>
  <si>
    <t>W07806.70836</t>
  </si>
  <si>
    <t>W07806.25711</t>
  </si>
  <si>
    <t>W07805.82002</t>
  </si>
  <si>
    <t>W07805.45856</t>
  </si>
  <si>
    <t>W07805.16567</t>
  </si>
  <si>
    <t>W07804.94229</t>
  </si>
  <si>
    <t>W07804.82030</t>
  </si>
  <si>
    <t>W07804.84509</t>
  </si>
  <si>
    <t>W07805.02115</t>
  </si>
  <si>
    <t>W07805.34977</t>
  </si>
  <si>
    <t>W07805.75918</t>
  </si>
  <si>
    <t>W07806.22267</t>
  </si>
  <si>
    <t>W07806.63112</t>
  </si>
  <si>
    <t>W07807.01607</t>
  </si>
  <si>
    <t>W07807.26036</t>
  </si>
  <si>
    <t>W07807.27710</t>
  </si>
  <si>
    <t>W07807.11263</t>
  </si>
  <si>
    <t>W07806.75568</t>
  </si>
  <si>
    <t>W07806.35303</t>
  </si>
  <si>
    <t>W07805.87924</t>
  </si>
  <si>
    <t>W07805.46532</t>
  </si>
  <si>
    <t>W07805.09067</t>
  </si>
  <si>
    <t>W07804.86858</t>
  </si>
  <si>
    <t>W07804.79327</t>
  </si>
  <si>
    <t>W07804.85120</t>
  </si>
  <si>
    <t>W07805.08198</t>
  </si>
  <si>
    <t>W07805.48238</t>
  </si>
  <si>
    <t>W07805.93750</t>
  </si>
  <si>
    <t>W07806.40806</t>
  </si>
  <si>
    <t>W07806.78432</t>
  </si>
  <si>
    <t>W07806.99225</t>
  </si>
  <si>
    <t>W07807.07143</t>
  </si>
  <si>
    <t>W07807.07272</t>
  </si>
  <si>
    <t>W07807.02798</t>
  </si>
  <si>
    <t>W07806.83228</t>
  </si>
  <si>
    <t>W07806.47855</t>
  </si>
  <si>
    <t>W07806.02730</t>
  </si>
  <si>
    <t>W07805.59085</t>
  </si>
  <si>
    <t>W07805.22006</t>
  </si>
  <si>
    <t>W07805.00827</t>
  </si>
  <si>
    <t>W07804.90624</t>
  </si>
  <si>
    <t>W07804.94583</t>
  </si>
  <si>
    <t>W07805.15697</t>
  </si>
  <si>
    <t>W07805.47401</t>
  </si>
  <si>
    <t>W07805.87731</t>
  </si>
  <si>
    <t>W07806.28801</t>
  </si>
  <si>
    <t>W07806.76469</t>
  </si>
  <si>
    <t>W07807.25393</t>
  </si>
  <si>
    <t>W07807.66688</t>
  </si>
  <si>
    <t>W07807.92855</t>
  </si>
  <si>
    <t>W07808.02093</t>
  </si>
  <si>
    <t>W07807.96396</t>
  </si>
  <si>
    <t>W07807.73737</t>
  </si>
  <si>
    <t>W07807.33986</t>
  </si>
  <si>
    <t>W07806.86447</t>
  </si>
  <si>
    <t>W07806.44862</t>
  </si>
  <si>
    <t>W07806.12032</t>
  </si>
  <si>
    <t>W07805.86379</t>
  </si>
  <si>
    <t>W07805.76562</t>
  </si>
  <si>
    <t>W07805.83740</t>
  </si>
  <si>
    <t>W07806.08105</t>
  </si>
  <si>
    <t>W07806.43768</t>
  </si>
  <si>
    <t>W07806.93818</t>
  </si>
  <si>
    <t>W07807.41421</t>
  </si>
  <si>
    <t>W07807.75282</t>
  </si>
  <si>
    <t>W07807.93628</t>
  </si>
  <si>
    <t>W07807.98907</t>
  </si>
  <si>
    <t>W07807.93177</t>
  </si>
  <si>
    <t>W07807.70679</t>
  </si>
  <si>
    <t>W07807.37076</t>
  </si>
  <si>
    <t>W07806.94107</t>
  </si>
  <si>
    <t>W07806.52941</t>
  </si>
  <si>
    <t>W07806.10390</t>
  </si>
  <si>
    <t>W07805.74985</t>
  </si>
  <si>
    <t>W07805.45663</t>
  </si>
  <si>
    <t>W07805.18820</t>
  </si>
  <si>
    <t>W07805.00763</t>
  </si>
  <si>
    <t>W07804.93103</t>
  </si>
  <si>
    <t>W07804.96289</t>
  </si>
  <si>
    <t>W07805.15504</t>
  </si>
  <si>
    <t>W07805.62754</t>
  </si>
  <si>
    <t>W07806.04983</t>
  </si>
  <si>
    <t>W07806.47662</t>
  </si>
  <si>
    <t>W07806.94333</t>
  </si>
  <si>
    <t>W07807.28643</t>
  </si>
  <si>
    <t>W07807.50723</t>
  </si>
  <si>
    <t>W07807.55744</t>
  </si>
  <si>
    <t>W07807.56099</t>
  </si>
  <si>
    <t>W07807.52043</t>
  </si>
  <si>
    <t>W07807.36497</t>
  </si>
  <si>
    <t>W07807.00963</t>
  </si>
  <si>
    <t>W07806.68004</t>
  </si>
  <si>
    <t>W07806.28318</t>
  </si>
  <si>
    <t>W07805.89276</t>
  </si>
  <si>
    <t>W07805.48914</t>
  </si>
  <si>
    <t>W07805.11835</t>
  </si>
  <si>
    <t>W07804.86054</t>
  </si>
  <si>
    <t>W07804.70990</t>
  </si>
  <si>
    <t>W07804.66130</t>
  </si>
  <si>
    <t>W07804.73823</t>
  </si>
  <si>
    <t>W07804.90689</t>
  </si>
  <si>
    <t>W07805.21555</t>
  </si>
  <si>
    <t>W07805.64331</t>
  </si>
  <si>
    <t>W07806.06528</t>
  </si>
  <si>
    <t>W07806.56288</t>
  </si>
  <si>
    <t>W07806.99579</t>
  </si>
  <si>
    <t>W07807.35209</t>
  </si>
  <si>
    <t>W07807.65336</t>
  </si>
  <si>
    <t>W07807.79466</t>
  </si>
  <si>
    <t>W07807.77503</t>
  </si>
  <si>
    <t>W07807.63115</t>
  </si>
  <si>
    <t>W07807.37817</t>
  </si>
  <si>
    <t>W07807.03634</t>
  </si>
  <si>
    <t>W07806.65687</t>
  </si>
  <si>
    <t>W07806.27159</t>
  </si>
  <si>
    <t>W07805.86218</t>
  </si>
  <si>
    <t>W07805.52969</t>
  </si>
  <si>
    <t>W07805.37584</t>
  </si>
  <si>
    <t>W07805.18337</t>
  </si>
  <si>
    <t>W07804.98317</t>
  </si>
  <si>
    <t>W07804.68094</t>
  </si>
  <si>
    <t>W07804.40606</t>
  </si>
  <si>
    <t>W07804.13377</t>
  </si>
  <si>
    <t>W07803.82349</t>
  </si>
  <si>
    <t>W07803.52544</t>
  </si>
  <si>
    <t>W07803.15755</t>
  </si>
  <si>
    <t>W07802.80382</t>
  </si>
  <si>
    <t>W07802.48710</t>
  </si>
  <si>
    <t>W07802.15558</t>
  </si>
  <si>
    <t>W07801.84885</t>
  </si>
  <si>
    <t>W07801.49737</t>
  </si>
  <si>
    <t>W07801.24503</t>
  </si>
  <si>
    <t>W07801.18741</t>
  </si>
  <si>
    <t>W07801.11371</t>
  </si>
  <si>
    <t>W07800.84591</t>
  </si>
  <si>
    <t>W07800.48993</t>
  </si>
  <si>
    <t>W07800.15229</t>
  </si>
  <si>
    <t>W07759.77957</t>
  </si>
  <si>
    <t>W07759.40267</t>
  </si>
  <si>
    <t>W07759.01000</t>
  </si>
  <si>
    <t>W07758.60251</t>
  </si>
  <si>
    <t>W07758.18634</t>
  </si>
  <si>
    <t>W07757.74571</t>
  </si>
  <si>
    <t>W07757.33984</t>
  </si>
  <si>
    <t>W07756.82228</t>
  </si>
  <si>
    <t>W07756.44956</t>
  </si>
  <si>
    <t>W07756.07233</t>
  </si>
  <si>
    <t>W07755.64007</t>
  </si>
  <si>
    <t>W07755.21617</t>
  </si>
  <si>
    <t>W07754.83058</t>
  </si>
  <si>
    <t>W07754.36033</t>
  </si>
  <si>
    <t>W07753.94545</t>
  </si>
  <si>
    <t>W07753.48969</t>
  </si>
  <si>
    <t>W07753.06804</t>
  </si>
  <si>
    <t>W07752.65348</t>
  </si>
  <si>
    <t>W07752.19096</t>
  </si>
  <si>
    <t>W07751.78960</t>
  </si>
  <si>
    <t>W07751.37729</t>
  </si>
  <si>
    <t>W07750.96144</t>
  </si>
  <si>
    <t>W07750.55943</t>
  </si>
  <si>
    <t>W07750.15549</t>
  </si>
  <si>
    <t>W07749.73738</t>
  </si>
  <si>
    <t>W07749.35758</t>
  </si>
  <si>
    <t>W07748.78370</t>
  </si>
  <si>
    <t>W07748.37139</t>
  </si>
  <si>
    <t>W07747.95039</t>
  </si>
  <si>
    <t>W07747.53615</t>
  </si>
  <si>
    <t>W07747.09004</t>
  </si>
  <si>
    <t>W07746.67613</t>
  </si>
  <si>
    <t>W07746.27058</t>
  </si>
  <si>
    <t>W07745.84958</t>
  </si>
  <si>
    <t>W07745.41281</t>
  </si>
  <si>
    <t>W07744.90168</t>
  </si>
  <si>
    <t>W07744.47199</t>
  </si>
  <si>
    <t>W07744.03136</t>
  </si>
  <si>
    <t>W07743.57656</t>
  </si>
  <si>
    <t>W07743.04871</t>
  </si>
  <si>
    <t>W07742.60421</t>
  </si>
  <si>
    <t>W07742.00232</t>
  </si>
  <si>
    <t>W07741.60064</t>
  </si>
  <si>
    <t>W07741.15614</t>
  </si>
  <si>
    <t>W07740.58032</t>
  </si>
  <si>
    <t>W07740.08594</t>
  </si>
  <si>
    <t>W07739.63565</t>
  </si>
  <si>
    <t>W07739.18021</t>
  </si>
  <si>
    <t>W07738.68196</t>
  </si>
  <si>
    <t>W07738.28156</t>
  </si>
  <si>
    <t>W07737.79748</t>
  </si>
  <si>
    <t>W07737.24001</t>
  </si>
  <si>
    <t>W07736.79036</t>
  </si>
  <si>
    <t>W07736.22420</t>
  </si>
  <si>
    <t>W07735.78292</t>
  </si>
  <si>
    <t>W07735.38285</t>
  </si>
  <si>
    <t>W07734.94253</t>
  </si>
  <si>
    <t>W07734.50673</t>
  </si>
  <si>
    <t>W07733.94411</t>
  </si>
  <si>
    <t>W07733.54178</t>
  </si>
  <si>
    <t>W07733.14363</t>
  </si>
  <si>
    <t>W07732.70332</t>
  </si>
  <si>
    <t>W07732.23050</t>
  </si>
  <si>
    <t>W07731.84684</t>
  </si>
  <si>
    <t>W07731.42230</t>
  </si>
  <si>
    <t>W07730.98939</t>
  </si>
  <si>
    <t>W07730.47279</t>
  </si>
  <si>
    <t>W07730.06048</t>
  </si>
  <si>
    <t>W07729.44154</t>
  </si>
  <si>
    <t>W07729.02987</t>
  </si>
  <si>
    <t>W07728.57379</t>
  </si>
  <si>
    <t>W07728.03338</t>
  </si>
  <si>
    <t>W07727.62364</t>
  </si>
  <si>
    <t>W07727.13763</t>
  </si>
  <si>
    <t>W07726.70408</t>
  </si>
  <si>
    <t>W07726.22482</t>
  </si>
  <si>
    <t>W07725.75715</t>
  </si>
  <si>
    <t>W07725.43947</t>
  </si>
  <si>
    <t>W07725.35836</t>
  </si>
  <si>
    <t>W07725.49225</t>
  </si>
  <si>
    <t>W07725.87302</t>
  </si>
  <si>
    <t>W07726.40764</t>
  </si>
  <si>
    <t>W07727.01435</t>
  </si>
  <si>
    <t>W07727.51936</t>
  </si>
  <si>
    <t>W07727.91043</t>
  </si>
  <si>
    <t>W07728.23712</t>
  </si>
  <si>
    <t>W07728.39419</t>
  </si>
  <si>
    <t>W07728.36136</t>
  </si>
  <si>
    <t>W07728.14442</t>
  </si>
  <si>
    <t>W07727.75979</t>
  </si>
  <si>
    <t>W07727.20908</t>
  </si>
  <si>
    <t>W07726.67382</t>
  </si>
  <si>
    <t>W07726.20615</t>
  </si>
  <si>
    <t>W07725.94995</t>
  </si>
  <si>
    <t>W07725.92033</t>
  </si>
  <si>
    <t>W07726.08835</t>
  </si>
  <si>
    <t>W07726.42759</t>
  </si>
  <si>
    <t>W07726.90299</t>
  </si>
  <si>
    <t>W07727.41733</t>
  </si>
  <si>
    <t>W07728.07136</t>
  </si>
  <si>
    <t>W07728.53517</t>
  </si>
  <si>
    <t>W07728.82034</t>
  </si>
  <si>
    <t>W07728.96518</t>
  </si>
  <si>
    <t>W07728.96614</t>
  </si>
  <si>
    <t>W07728.84094</t>
  </si>
  <si>
    <t>W07728.53291</t>
  </si>
  <si>
    <t>W07728.08069</t>
  </si>
  <si>
    <t>W07727.52226</t>
  </si>
  <si>
    <t>W07727.06167</t>
  </si>
  <si>
    <t>W07726.58338</t>
  </si>
  <si>
    <t>W07726.23222</t>
  </si>
  <si>
    <t>W07726.07451</t>
  </si>
  <si>
    <t>W07726.16720</t>
  </si>
  <si>
    <t>W07726.47523</t>
  </si>
  <si>
    <t>W07726.94032</t>
  </si>
  <si>
    <t>W07727.45660</t>
  </si>
  <si>
    <t>W07728.05494</t>
  </si>
  <si>
    <t>W07728.60244</t>
  </si>
  <si>
    <t>W07729.04951</t>
  </si>
  <si>
    <t>W07729.33564</t>
  </si>
  <si>
    <t>W07729.40742</t>
  </si>
  <si>
    <t>W07729.26612</t>
  </si>
  <si>
    <t>W07728.85124</t>
  </si>
  <si>
    <t>W07728.35878</t>
  </si>
  <si>
    <t>W07727.81290</t>
  </si>
  <si>
    <t>W07727.32399</t>
  </si>
  <si>
    <t>W07726.77328</t>
  </si>
  <si>
    <t>W07726.31430</t>
  </si>
  <si>
    <t>W07725.91357</t>
  </si>
  <si>
    <t>W07725.70179</t>
  </si>
  <si>
    <t>W07725.64675</t>
  </si>
  <si>
    <t>W07725.76519</t>
  </si>
  <si>
    <t>W07726.09639</t>
  </si>
  <si>
    <t>W07726.52351</t>
  </si>
  <si>
    <t>W07727.02980</t>
  </si>
  <si>
    <t>W07727.63620</t>
  </si>
  <si>
    <t>W07728.20010</t>
  </si>
  <si>
    <t>W07728.61306</t>
  </si>
  <si>
    <t>W07728.80231</t>
  </si>
  <si>
    <t>W07728.73601</t>
  </si>
  <si>
    <t>W07728.46146</t>
  </si>
  <si>
    <t>W07728.09164</t>
  </si>
  <si>
    <t>W07727.61013</t>
  </si>
  <si>
    <t>W07727.10029</t>
  </si>
  <si>
    <t>W07726.58756</t>
  </si>
  <si>
    <t>W07726.10090</t>
  </si>
  <si>
    <t>W07725.66896</t>
  </si>
  <si>
    <t>W07725.46329</t>
  </si>
  <si>
    <t>W07725.40889</t>
  </si>
  <si>
    <t>W07725.65801</t>
  </si>
  <si>
    <t>W07726.07901</t>
  </si>
  <si>
    <t>W07726.69056</t>
  </si>
  <si>
    <t>W07727.33236</t>
  </si>
  <si>
    <t>W07727.87502</t>
  </si>
  <si>
    <t>W07728.24195</t>
  </si>
  <si>
    <t>W07728.37906</t>
  </si>
  <si>
    <t>W07728.33979</t>
  </si>
  <si>
    <t>W07728.16760</t>
  </si>
  <si>
    <t>W07727.93328</t>
  </si>
  <si>
    <t>W07727.59596</t>
  </si>
  <si>
    <t>W07727.16853</t>
  </si>
  <si>
    <t>W07726.68573</t>
  </si>
  <si>
    <t>W07726.12536</t>
  </si>
  <si>
    <t>W07725.64417</t>
  </si>
  <si>
    <t>W07725.27371</t>
  </si>
  <si>
    <t>W07725.07415</t>
  </si>
  <si>
    <t>W07725.09926</t>
  </si>
  <si>
    <t>W07725.35160</t>
  </si>
  <si>
    <t>W07725.68344</t>
  </si>
  <si>
    <t>W07726.25025</t>
  </si>
  <si>
    <t>W07726.85857</t>
  </si>
  <si>
    <t>W07727.32785</t>
  </si>
  <si>
    <t>W07727.59307</t>
  </si>
  <si>
    <t>W07727.66323</t>
  </si>
  <si>
    <t>W07727.55026</t>
  </si>
  <si>
    <t>W07727.19331</t>
  </si>
  <si>
    <t>W07726.76330</t>
  </si>
  <si>
    <t>W07726.24381</t>
  </si>
  <si>
    <t>W07725.76616</t>
  </si>
  <si>
    <t>W07725.43400</t>
  </si>
  <si>
    <t>W07725.28111</t>
  </si>
  <si>
    <t>W07725.39054</t>
  </si>
  <si>
    <t>W07725.68666</t>
  </si>
  <si>
    <t>W07726.19971</t>
  </si>
  <si>
    <t>W07726.68605</t>
  </si>
  <si>
    <t>W07727.18462</t>
  </si>
  <si>
    <t>W07727.31980</t>
  </si>
  <si>
    <t>W07727.24095</t>
  </si>
  <si>
    <t>W07727.05137</t>
  </si>
  <si>
    <t>W07726.89848</t>
  </si>
  <si>
    <t>W07726.71277</t>
  </si>
  <si>
    <t>W07726.47780</t>
  </si>
  <si>
    <t>W07726.16463</t>
  </si>
  <si>
    <t>W07725.79609</t>
  </si>
  <si>
    <t>W07725.44236</t>
  </si>
  <si>
    <t>W07725.15623</t>
  </si>
  <si>
    <t>W07724.87749</t>
  </si>
  <si>
    <t>W07724.74971</t>
  </si>
  <si>
    <t>W07724.80990</t>
  </si>
  <si>
    <t>W07724.98950</t>
  </si>
  <si>
    <t>W07725.14078</t>
  </si>
  <si>
    <t>W07725.30364</t>
  </si>
  <si>
    <t>W07725.52830</t>
  </si>
  <si>
    <t>W07725.76938</t>
  </si>
  <si>
    <t>W07726.04683</t>
  </si>
  <si>
    <t>W07726.40893</t>
  </si>
  <si>
    <t>W07726.77939</t>
  </si>
  <si>
    <t>W07726.81287</t>
  </si>
  <si>
    <t>W07726.65612</t>
  </si>
  <si>
    <t>W07726.42437</t>
  </si>
  <si>
    <t>W07726.04779</t>
  </si>
  <si>
    <t>W07725.83118</t>
  </si>
  <si>
    <t>W07725.58946</t>
  </si>
  <si>
    <t>W07725.30750</t>
  </si>
  <si>
    <t>W07725.03102</t>
  </si>
  <si>
    <t>W07724.66249</t>
  </si>
  <si>
    <t>W07724.28429</t>
  </si>
  <si>
    <t>W07724.01521</t>
  </si>
  <si>
    <t>W07724.14074</t>
  </si>
  <si>
    <t>W07724.43332</t>
  </si>
  <si>
    <t>W07724.53503</t>
  </si>
  <si>
    <t>W07724.57526</t>
  </si>
  <si>
    <t>W07724.57944</t>
  </si>
  <si>
    <t>W07724.58556</t>
  </si>
  <si>
    <t>W07724.61485</t>
  </si>
  <si>
    <t>W07724.66345</t>
  </si>
  <si>
    <t>W07724.67890</t>
  </si>
  <si>
    <t>W07724.70819</t>
  </si>
  <si>
    <t>W07724.72203</t>
  </si>
  <si>
    <t>W07724.74778</t>
  </si>
  <si>
    <t>W07724.80282</t>
  </si>
  <si>
    <t>W07724.88650</t>
  </si>
  <si>
    <t>W07725.01525</t>
  </si>
  <si>
    <t>W07725.20129</t>
  </si>
  <si>
    <t>W07725.40986</t>
  </si>
  <si>
    <t>W07725.48324</t>
  </si>
  <si>
    <t>W07725.61553</t>
  </si>
  <si>
    <t>W07725.79770</t>
  </si>
  <si>
    <t>W07726.00949</t>
  </si>
  <si>
    <t>W07726.27020</t>
  </si>
  <si>
    <t>W07726.57726</t>
  </si>
  <si>
    <t>W07726.79516</t>
  </si>
  <si>
    <t>W07726.81190</t>
  </si>
  <si>
    <t>W07726.82123</t>
  </si>
  <si>
    <t>W07726.86919</t>
  </si>
  <si>
    <t>W07726.90267</t>
  </si>
  <si>
    <t>W07726.95320</t>
  </si>
  <si>
    <t>W07727.02015</t>
  </si>
  <si>
    <t>W07727.07325</t>
  </si>
  <si>
    <t>W07727.11960</t>
  </si>
  <si>
    <t>W07727.16016</t>
  </si>
  <si>
    <t>W07727.19589</t>
  </si>
  <si>
    <t>W07727.20103</t>
  </si>
  <si>
    <t>W07727.18816</t>
  </si>
  <si>
    <t>W07727.16563</t>
  </si>
  <si>
    <t>W07727.14342</t>
  </si>
  <si>
    <t>W07727.12089</t>
  </si>
  <si>
    <t>W07727.09804</t>
  </si>
  <si>
    <t>W07727.07840</t>
  </si>
  <si>
    <t>W07727.04718</t>
  </si>
  <si>
    <t>W07727.01886</t>
  </si>
  <si>
    <t>W07726.97058</t>
  </si>
  <si>
    <t>W07726.90653</t>
  </si>
  <si>
    <t>W07726.83089</t>
  </si>
  <si>
    <t>W07726.76040</t>
  </si>
  <si>
    <t>W07726.68444</t>
  </si>
  <si>
    <t>W07726.60558</t>
  </si>
  <si>
    <t>W07726.48714</t>
  </si>
  <si>
    <t>W07726.36000</t>
  </si>
  <si>
    <t>W07726.23319</t>
  </si>
  <si>
    <t>W07726.10412</t>
  </si>
  <si>
    <t>W07725.98020</t>
  </si>
  <si>
    <t>W07725.85950</t>
  </si>
  <si>
    <t>W07725.74524</t>
  </si>
  <si>
    <t>W07725.63452</t>
  </si>
  <si>
    <t>W07725.53249</t>
  </si>
  <si>
    <t>W07725.41919</t>
  </si>
  <si>
    <t>W07725.31651</t>
  </si>
  <si>
    <t>W07725.20772</t>
  </si>
  <si>
    <t>W07725.10537</t>
  </si>
  <si>
    <t>W07725.00913</t>
  </si>
  <si>
    <t>W07724.94058</t>
  </si>
  <si>
    <t>W07725.04196</t>
  </si>
  <si>
    <t>W07725.06836</t>
  </si>
  <si>
    <t>W07725.02297</t>
  </si>
  <si>
    <t>W07724.97598</t>
  </si>
  <si>
    <t>W07724.91869</t>
  </si>
  <si>
    <t>W07724.83179</t>
  </si>
  <si>
    <t>W07724.70014</t>
  </si>
  <si>
    <t>W07724.56753</t>
  </si>
  <si>
    <t>W07724.43718</t>
  </si>
  <si>
    <t>W07724.32356</t>
  </si>
  <si>
    <t>W07724.19707</t>
  </si>
  <si>
    <t>W07724.07122</t>
  </si>
  <si>
    <t>W07723.93571</t>
  </si>
  <si>
    <t>W07723.82725</t>
  </si>
  <si>
    <t>W07723.71620</t>
  </si>
  <si>
    <t>W07723.59035</t>
  </si>
  <si>
    <t>W07723.45549</t>
  </si>
  <si>
    <t>W07723.26463</t>
  </si>
  <si>
    <t>W07723.08148</t>
  </si>
  <si>
    <t>W07722.93697</t>
  </si>
  <si>
    <t>W07722.78891</t>
  </si>
  <si>
    <t>W07722.67690</t>
  </si>
  <si>
    <t>W07722.57036</t>
  </si>
  <si>
    <t>W07722.49440</t>
  </si>
  <si>
    <t>W07722.40653</t>
  </si>
  <si>
    <t>W07722.31255</t>
  </si>
  <si>
    <t>W07722.22983</t>
  </si>
  <si>
    <t>W07722.13617</t>
  </si>
  <si>
    <t>W07722.03381</t>
  </si>
  <si>
    <t>W07721.92374</t>
  </si>
  <si>
    <t>W07721.75411</t>
  </si>
  <si>
    <t>W07721.50724</t>
  </si>
  <si>
    <t>W07721.32313</t>
  </si>
  <si>
    <t>W07721.14032</t>
  </si>
  <si>
    <t>W07720.96361</t>
  </si>
  <si>
    <t>W07720.81555</t>
  </si>
  <si>
    <t>W07720.65687</t>
  </si>
  <si>
    <t>W07720.49208</t>
  </si>
  <si>
    <t>W07720.34402</t>
  </si>
  <si>
    <t>W07720.17440</t>
  </si>
  <si>
    <t>W07719.99061</t>
  </si>
  <si>
    <t>W07719.79138</t>
  </si>
  <si>
    <t>W07719.54419</t>
  </si>
  <si>
    <t>W07719.31502</t>
  </si>
  <si>
    <t>W07719.07169</t>
  </si>
  <si>
    <t>W07718.86022</t>
  </si>
  <si>
    <t>W07718.64972</t>
  </si>
  <si>
    <t>W07718.43987</t>
  </si>
  <si>
    <t>W07718.25029</t>
  </si>
  <si>
    <t>W07718.05427</t>
  </si>
  <si>
    <t>W07717.83573</t>
  </si>
  <si>
    <t>W07717.61718</t>
  </si>
  <si>
    <t>W07717.41247</t>
  </si>
  <si>
    <t>W07717.22644</t>
  </si>
  <si>
    <t>W07717.00403</t>
  </si>
  <si>
    <t>W07716.77904</t>
  </si>
  <si>
    <t>W07716.57112</t>
  </si>
  <si>
    <t>W07716.35161</t>
  </si>
  <si>
    <t>W07716.14626</t>
  </si>
  <si>
    <t>W07715.93640</t>
  </si>
  <si>
    <t>W07715.69339</t>
  </si>
  <si>
    <t>W07715.50703</t>
  </si>
  <si>
    <t>W07715.26370</t>
  </si>
  <si>
    <t>W07715.06286</t>
  </si>
  <si>
    <t>W07714.87071</t>
  </si>
  <si>
    <t>W07714.61997</t>
  </si>
  <si>
    <t>W07714.40819</t>
  </si>
  <si>
    <t>W07714.20251</t>
  </si>
  <si>
    <t>W07713.99298</t>
  </si>
  <si>
    <t>W07713.74804</t>
  </si>
  <si>
    <t>W07713.52434</t>
  </si>
  <si>
    <t>W07713.25623</t>
  </si>
  <si>
    <t>W07713.02545</t>
  </si>
  <si>
    <t>W07712.77955</t>
  </si>
  <si>
    <t>W07712.52302</t>
  </si>
  <si>
    <t>W07712.28581</t>
  </si>
  <si>
    <t>W07712.04441</t>
  </si>
  <si>
    <t>W07711.84228</t>
  </si>
  <si>
    <t>W07711.54713</t>
  </si>
  <si>
    <t>W07711.30541</t>
  </si>
  <si>
    <t>W07711.06819</t>
  </si>
  <si>
    <t>W07710.86155</t>
  </si>
  <si>
    <t>W07710.63110</t>
  </si>
  <si>
    <t>W07710.39260</t>
  </si>
  <si>
    <t>W07710.14540</t>
  </si>
  <si>
    <t>W07709.86892</t>
  </si>
  <si>
    <t>W07709.58214</t>
  </si>
  <si>
    <t>W07709.28538</t>
  </si>
  <si>
    <t>W07708.99699</t>
  </si>
  <si>
    <t>W07708.65903</t>
  </si>
  <si>
    <t>W07708.39542</t>
  </si>
  <si>
    <t>W07708.13375</t>
  </si>
  <si>
    <t>W07707.84278</t>
  </si>
  <si>
    <t>W07707.59430</t>
  </si>
  <si>
    <t>W07707.30430</t>
  </si>
  <si>
    <t>W07707.02396</t>
  </si>
  <si>
    <t>W07706.69662</t>
  </si>
  <si>
    <t>W07706.39342</t>
  </si>
  <si>
    <t>W07706.08089</t>
  </si>
  <si>
    <t>W07705.77158</t>
  </si>
  <si>
    <t>W07705.43523</t>
  </si>
  <si>
    <t>W07705.10693</t>
  </si>
  <si>
    <t>W07704.68657</t>
  </si>
  <si>
    <t>W07704.38659</t>
  </si>
  <si>
    <t>W07703.96656</t>
  </si>
  <si>
    <t>W07703.65854</t>
  </si>
  <si>
    <t>W07703.31156</t>
  </si>
  <si>
    <t>W07702.85387</t>
  </si>
  <si>
    <t>W07702.41034</t>
  </si>
  <si>
    <t>W07701.91467</t>
  </si>
  <si>
    <t>W07701.49818</t>
  </si>
  <si>
    <t>W07701.04435</t>
  </si>
  <si>
    <t>W07700.63107</t>
  </si>
  <si>
    <t>W07700.17596</t>
  </si>
  <si>
    <t>W07659.70346</t>
  </si>
  <si>
    <t>W07659.32688</t>
  </si>
  <si>
    <t>W07658.98409</t>
  </si>
  <si>
    <t>W07658.67639</t>
  </si>
  <si>
    <t>W07658.35838</t>
  </si>
  <si>
    <t>W07658.12342</t>
  </si>
  <si>
    <t>W07657.91711</t>
  </si>
  <si>
    <t>W07657.68923</t>
  </si>
  <si>
    <t>W07657.44107</t>
  </si>
  <si>
    <t>W07657.22960</t>
  </si>
  <si>
    <t>W07656.98112</t>
  </si>
  <si>
    <t>W07656.77062</t>
  </si>
  <si>
    <t>W07656.53920</t>
  </si>
  <si>
    <t>W07656.32387</t>
  </si>
  <si>
    <t>W07656.11627</t>
  </si>
  <si>
    <t>W07655.88067</t>
  </si>
  <si>
    <t>W07655.65150</t>
  </si>
  <si>
    <t>W07655.36021</t>
  </si>
  <si>
    <t>W07655.09853</t>
  </si>
  <si>
    <t>W07654.78182</t>
  </si>
  <si>
    <t>W07654.48731</t>
  </si>
  <si>
    <t>W07654.19377</t>
  </si>
  <si>
    <t>W07653.93049</t>
  </si>
  <si>
    <t>W07653.59896</t>
  </si>
  <si>
    <t>W07653.29448</t>
  </si>
  <si>
    <t>W07653.03956</t>
  </si>
  <si>
    <t>W07652.78561</t>
  </si>
  <si>
    <t>W07652.49336</t>
  </si>
  <si>
    <t>W07652.22685</t>
  </si>
  <si>
    <t>W07651.93685</t>
  </si>
  <si>
    <t>W07651.63559</t>
  </si>
  <si>
    <t>W07651.32853</t>
  </si>
  <si>
    <t>W07651.02726</t>
  </si>
  <si>
    <t>W07650.75690</t>
  </si>
  <si>
    <t>W07650.47172</t>
  </si>
  <si>
    <t>W07650.18365</t>
  </si>
  <si>
    <t>W07649.92101</t>
  </si>
  <si>
    <t>W07649.60494</t>
  </si>
  <si>
    <t>W07649.33747</t>
  </si>
  <si>
    <t>W07649.01110</t>
  </si>
  <si>
    <t>W07648.74266</t>
  </si>
  <si>
    <t>W07648.42273</t>
  </si>
  <si>
    <t>W07648.09475</t>
  </si>
  <si>
    <t>W07647.81280</t>
  </si>
  <si>
    <t>W07647.47484</t>
  </si>
  <si>
    <t>W07647.15490</t>
  </si>
  <si>
    <t>W07646.82982</t>
  </si>
  <si>
    <t>W07646.47673</t>
  </si>
  <si>
    <t>W07646.13008</t>
  </si>
  <si>
    <t>W07645.85199</t>
  </si>
  <si>
    <t>W07645.54558</t>
  </si>
  <si>
    <t>W07645.25300</t>
  </si>
  <si>
    <t>W07645.10623</t>
  </si>
  <si>
    <t>W07645.17897</t>
  </si>
  <si>
    <t>W07645.48700</t>
  </si>
  <si>
    <t>W07646.04286</t>
  </si>
  <si>
    <t>W07646.59647</t>
  </si>
  <si>
    <t>W07646.99268</t>
  </si>
  <si>
    <t>W07647.08989</t>
  </si>
  <si>
    <t>W07646.71491</t>
  </si>
  <si>
    <t>W07646.14457</t>
  </si>
  <si>
    <t>W07645.57616</t>
  </si>
  <si>
    <t>W07645.06536</t>
  </si>
  <si>
    <t>W07644.83908</t>
  </si>
  <si>
    <t>W07645.00227</t>
  </si>
  <si>
    <t>W07645.42617</t>
  </si>
  <si>
    <t>W07646.08535</t>
  </si>
  <si>
    <t>W07646.52373</t>
  </si>
  <si>
    <t>W07646.77510</t>
  </si>
  <si>
    <t>W07646.69077</t>
  </si>
  <si>
    <t>W07646.28265</t>
  </si>
  <si>
    <t>W07645.78247</t>
  </si>
  <si>
    <t>W07645.12007</t>
  </si>
  <si>
    <t>W07644.71999</t>
  </si>
  <si>
    <t>W07644.60380</t>
  </si>
  <si>
    <t>W07644.94112</t>
  </si>
  <si>
    <t>W07645.45320</t>
  </si>
  <si>
    <t>W07645.95209</t>
  </si>
  <si>
    <t>W07646.39530</t>
  </si>
  <si>
    <t>W07646.64088</t>
  </si>
  <si>
    <t>W07646.56460</t>
  </si>
  <si>
    <t>W07646.22761</t>
  </si>
  <si>
    <t>W07645.77314</t>
  </si>
  <si>
    <t>W07645.19346</t>
  </si>
  <si>
    <t>W07644.67043</t>
  </si>
  <si>
    <t>W07644.47795</t>
  </si>
  <si>
    <t>W07644.65852</t>
  </si>
  <si>
    <t>W07645.12393</t>
  </si>
  <si>
    <t>W07645.68720</t>
  </si>
  <si>
    <t>W07646.17611</t>
  </si>
  <si>
    <t>W07646.60194</t>
  </si>
  <si>
    <t>W07646.69045</t>
  </si>
  <si>
    <t>W07646.37020</t>
  </si>
  <si>
    <t>W07645.92634</t>
  </si>
  <si>
    <t>W07645.34345</t>
  </si>
  <si>
    <t>W07644.81173</t>
  </si>
  <si>
    <t>W07644.36691</t>
  </si>
  <si>
    <t>W07644.20887</t>
  </si>
  <si>
    <t>W07644.40457</t>
  </si>
  <si>
    <t>W07644.84230</t>
  </si>
  <si>
    <t>W07645.43550</t>
  </si>
  <si>
    <t>W07645.95370</t>
  </si>
  <si>
    <t>W07646.48929</t>
  </si>
  <si>
    <t>W07646.81984</t>
  </si>
  <si>
    <t>W07646.90675</t>
  </si>
  <si>
    <t>W07646.74613</t>
  </si>
  <si>
    <t>W07646.28587</t>
  </si>
  <si>
    <t>W07645.75028</t>
  </si>
  <si>
    <t>W07645.17028</t>
  </si>
  <si>
    <t>W07644.77857</t>
  </si>
  <si>
    <t>W07644.49147</t>
  </si>
  <si>
    <t>W07644.41068</t>
  </si>
  <si>
    <t>W07644.60670</t>
  </si>
  <si>
    <t>W07645.03413</t>
  </si>
  <si>
    <t>W07645.57487</t>
  </si>
  <si>
    <t>W07646.15036</t>
  </si>
  <si>
    <t>W07646.35024</t>
  </si>
  <si>
    <t>W07646.24435</t>
  </si>
  <si>
    <t>W07645.87613</t>
  </si>
  <si>
    <t>W07645.30804</t>
  </si>
  <si>
    <t>W07644.72579</t>
  </si>
  <si>
    <t>W07644.52527</t>
  </si>
  <si>
    <t>W07644.63824</t>
  </si>
  <si>
    <t>W07645.11814</t>
  </si>
  <si>
    <t>W07645.68559</t>
  </si>
  <si>
    <t>W07646.24563</t>
  </si>
  <si>
    <t>W07646.58971</t>
  </si>
  <si>
    <t>W07646.67114</t>
  </si>
  <si>
    <t>W07646.43328</t>
  </si>
  <si>
    <t>W07646.01486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</si>
</sst>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17" fillId="0" borderId="0" xfId="0" applyFont="1" applyAlignment="1">
      <alignment/>
    </xf>
    <xf numFmtId="21" fontId="13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5" fontId="0" fillId="0" borderId="0" xfId="0" applyNumberFormat="1" applyAlignment="1">
      <alignment/>
    </xf>
    <xf numFmtId="165" fontId="2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RF-13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Data!$D$9:$D$1143</c:f>
              <c:strCache>
                <c:ptCount val="1135"/>
                <c:pt idx="0">
                  <c:v>0.58332175</c:v>
                </c:pt>
                <c:pt idx="1">
                  <c:v>0.583333313</c:v>
                </c:pt>
                <c:pt idx="2">
                  <c:v>0.583449066</c:v>
                </c:pt>
                <c:pt idx="3">
                  <c:v>0.583564818</c:v>
                </c:pt>
                <c:pt idx="4">
                  <c:v>0.58368057</c:v>
                </c:pt>
                <c:pt idx="5">
                  <c:v>0.583796322</c:v>
                </c:pt>
                <c:pt idx="6">
                  <c:v>0.583912015</c:v>
                </c:pt>
                <c:pt idx="7">
                  <c:v>0.584027767</c:v>
                </c:pt>
                <c:pt idx="8">
                  <c:v>0.584143519</c:v>
                </c:pt>
                <c:pt idx="9">
                  <c:v>0.584259272</c:v>
                </c:pt>
                <c:pt idx="10">
                  <c:v>0.584375024</c:v>
                </c:pt>
                <c:pt idx="11">
                  <c:v>0.584490716</c:v>
                </c:pt>
                <c:pt idx="12">
                  <c:v>0.584606469</c:v>
                </c:pt>
                <c:pt idx="13">
                  <c:v>0.584722221</c:v>
                </c:pt>
                <c:pt idx="14">
                  <c:v>0.584837973</c:v>
                </c:pt>
                <c:pt idx="15">
                  <c:v>0.584953725</c:v>
                </c:pt>
                <c:pt idx="16">
                  <c:v>0.585069418</c:v>
                </c:pt>
                <c:pt idx="17">
                  <c:v>0.58518517</c:v>
                </c:pt>
                <c:pt idx="18">
                  <c:v>0.585300922</c:v>
                </c:pt>
                <c:pt idx="19">
                  <c:v>0.585416675</c:v>
                </c:pt>
                <c:pt idx="20">
                  <c:v>0.585532427</c:v>
                </c:pt>
                <c:pt idx="21">
                  <c:v>0.585648119</c:v>
                </c:pt>
                <c:pt idx="22">
                  <c:v>0.585763872</c:v>
                </c:pt>
                <c:pt idx="23">
                  <c:v>0.585879624</c:v>
                </c:pt>
                <c:pt idx="24">
                  <c:v>0.585995376</c:v>
                </c:pt>
                <c:pt idx="25">
                  <c:v>0.586111128</c:v>
                </c:pt>
                <c:pt idx="26">
                  <c:v>0.586226881</c:v>
                </c:pt>
                <c:pt idx="27">
                  <c:v>0.586342573</c:v>
                </c:pt>
                <c:pt idx="28">
                  <c:v>0.586458325</c:v>
                </c:pt>
                <c:pt idx="29">
                  <c:v>0.586574078</c:v>
                </c:pt>
                <c:pt idx="30">
                  <c:v>0.58668983</c:v>
                </c:pt>
                <c:pt idx="31">
                  <c:v>0.586805582</c:v>
                </c:pt>
                <c:pt idx="32">
                  <c:v>0.586921275</c:v>
                </c:pt>
                <c:pt idx="33">
                  <c:v>0.587037027</c:v>
                </c:pt>
                <c:pt idx="34">
                  <c:v>0.587152779</c:v>
                </c:pt>
                <c:pt idx="35">
                  <c:v>0.587268531</c:v>
                </c:pt>
                <c:pt idx="36">
                  <c:v>0.587384284</c:v>
                </c:pt>
                <c:pt idx="37">
                  <c:v>0.587499976</c:v>
                </c:pt>
                <c:pt idx="38">
                  <c:v>0.587615728</c:v>
                </c:pt>
                <c:pt idx="39">
                  <c:v>0.587731481</c:v>
                </c:pt>
                <c:pt idx="40">
                  <c:v>0.587847233</c:v>
                </c:pt>
                <c:pt idx="41">
                  <c:v>0.587962985</c:v>
                </c:pt>
                <c:pt idx="42">
                  <c:v>0.588078678</c:v>
                </c:pt>
                <c:pt idx="43">
                  <c:v>0.58819443</c:v>
                </c:pt>
                <c:pt idx="44">
                  <c:v>0.588310182</c:v>
                </c:pt>
                <c:pt idx="45">
                  <c:v>0.588425934</c:v>
                </c:pt>
                <c:pt idx="46">
                  <c:v>0.588541687</c:v>
                </c:pt>
                <c:pt idx="47">
                  <c:v>0.588657379</c:v>
                </c:pt>
                <c:pt idx="48">
                  <c:v>0.588773131</c:v>
                </c:pt>
                <c:pt idx="49">
                  <c:v>0.588888884</c:v>
                </c:pt>
                <c:pt idx="50">
                  <c:v>0.589004636</c:v>
                </c:pt>
                <c:pt idx="51">
                  <c:v>0.589120388</c:v>
                </c:pt>
                <c:pt idx="52">
                  <c:v>0.58923614</c:v>
                </c:pt>
                <c:pt idx="53">
                  <c:v>0.589351833</c:v>
                </c:pt>
                <c:pt idx="54">
                  <c:v>0.589467585</c:v>
                </c:pt>
                <c:pt idx="55">
                  <c:v>0.589583337</c:v>
                </c:pt>
                <c:pt idx="56">
                  <c:v>0.58969909</c:v>
                </c:pt>
                <c:pt idx="57">
                  <c:v>0.589814842</c:v>
                </c:pt>
                <c:pt idx="58">
                  <c:v>0.589930534</c:v>
                </c:pt>
                <c:pt idx="59">
                  <c:v>0.590046287</c:v>
                </c:pt>
                <c:pt idx="60">
                  <c:v>0.590162039</c:v>
                </c:pt>
                <c:pt idx="61">
                  <c:v>0.590277791</c:v>
                </c:pt>
                <c:pt idx="62">
                  <c:v>0.590393543</c:v>
                </c:pt>
                <c:pt idx="63">
                  <c:v>0.590509236</c:v>
                </c:pt>
                <c:pt idx="64">
                  <c:v>0.590624988</c:v>
                </c:pt>
                <c:pt idx="65">
                  <c:v>0.59074074</c:v>
                </c:pt>
                <c:pt idx="66">
                  <c:v>0.590856493</c:v>
                </c:pt>
                <c:pt idx="67">
                  <c:v>0.590972245</c:v>
                </c:pt>
                <c:pt idx="68">
                  <c:v>0.591087937</c:v>
                </c:pt>
                <c:pt idx="69">
                  <c:v>0.59120369</c:v>
                </c:pt>
                <c:pt idx="70">
                  <c:v>0.591319442</c:v>
                </c:pt>
                <c:pt idx="71">
                  <c:v>0.591435194</c:v>
                </c:pt>
                <c:pt idx="72">
                  <c:v>0.591550946</c:v>
                </c:pt>
                <c:pt idx="73">
                  <c:v>0.591666639</c:v>
                </c:pt>
                <c:pt idx="74">
                  <c:v>0.591782391</c:v>
                </c:pt>
                <c:pt idx="75">
                  <c:v>0.591898143</c:v>
                </c:pt>
                <c:pt idx="76">
                  <c:v>0.592013896</c:v>
                </c:pt>
                <c:pt idx="77">
                  <c:v>0.592129648</c:v>
                </c:pt>
                <c:pt idx="78">
                  <c:v>0.5922454</c:v>
                </c:pt>
                <c:pt idx="79">
                  <c:v>0.592361093</c:v>
                </c:pt>
                <c:pt idx="80">
                  <c:v>0.592476845</c:v>
                </c:pt>
                <c:pt idx="81">
                  <c:v>0.592592597</c:v>
                </c:pt>
                <c:pt idx="82">
                  <c:v>0.592708349</c:v>
                </c:pt>
                <c:pt idx="83">
                  <c:v>0.592824101</c:v>
                </c:pt>
                <c:pt idx="84">
                  <c:v>0.592939794</c:v>
                </c:pt>
                <c:pt idx="85">
                  <c:v>0.593055546</c:v>
                </c:pt>
                <c:pt idx="86">
                  <c:v>0.593171299</c:v>
                </c:pt>
                <c:pt idx="87">
                  <c:v>0.593287051</c:v>
                </c:pt>
                <c:pt idx="88">
                  <c:v>0.593402803</c:v>
                </c:pt>
                <c:pt idx="89">
                  <c:v>0.593518496</c:v>
                </c:pt>
                <c:pt idx="90">
                  <c:v>0.593634248</c:v>
                </c:pt>
                <c:pt idx="91">
                  <c:v>0.59375</c:v>
                </c:pt>
                <c:pt idx="92">
                  <c:v>0.593865752</c:v>
                </c:pt>
                <c:pt idx="93">
                  <c:v>0.593981504</c:v>
                </c:pt>
                <c:pt idx="94">
                  <c:v>0.594097197</c:v>
                </c:pt>
                <c:pt idx="95">
                  <c:v>0.594212949</c:v>
                </c:pt>
                <c:pt idx="96">
                  <c:v>0.594328701</c:v>
                </c:pt>
                <c:pt idx="97">
                  <c:v>0.594444454</c:v>
                </c:pt>
                <c:pt idx="98">
                  <c:v>0.594560206</c:v>
                </c:pt>
                <c:pt idx="99">
                  <c:v>0.594675899</c:v>
                </c:pt>
                <c:pt idx="100">
                  <c:v>0.594791651</c:v>
                </c:pt>
                <c:pt idx="101">
                  <c:v>0.594907403</c:v>
                </c:pt>
                <c:pt idx="102">
                  <c:v>0.595023155</c:v>
                </c:pt>
                <c:pt idx="103">
                  <c:v>0.595138907</c:v>
                </c:pt>
                <c:pt idx="104">
                  <c:v>0.5952546</c:v>
                </c:pt>
                <c:pt idx="105">
                  <c:v>0.595370352</c:v>
                </c:pt>
                <c:pt idx="106">
                  <c:v>0.595486104</c:v>
                </c:pt>
                <c:pt idx="107">
                  <c:v>0.595601857</c:v>
                </c:pt>
                <c:pt idx="108">
                  <c:v>0.595717609</c:v>
                </c:pt>
                <c:pt idx="109">
                  <c:v>0.595833361</c:v>
                </c:pt>
                <c:pt idx="110">
                  <c:v>0.595949054</c:v>
                </c:pt>
                <c:pt idx="111">
                  <c:v>0.596064806</c:v>
                </c:pt>
                <c:pt idx="112">
                  <c:v>0.596180558</c:v>
                </c:pt>
                <c:pt idx="113">
                  <c:v>0.59629631</c:v>
                </c:pt>
                <c:pt idx="114">
                  <c:v>0.596412063</c:v>
                </c:pt>
                <c:pt idx="115">
                  <c:v>0.596527755</c:v>
                </c:pt>
                <c:pt idx="116">
                  <c:v>0.596643507</c:v>
                </c:pt>
                <c:pt idx="117">
                  <c:v>0.59675926</c:v>
                </c:pt>
                <c:pt idx="118">
                  <c:v>0.596875012</c:v>
                </c:pt>
                <c:pt idx="119">
                  <c:v>0.596990764</c:v>
                </c:pt>
                <c:pt idx="120">
                  <c:v>0.597106457</c:v>
                </c:pt>
                <c:pt idx="121">
                  <c:v>0.597222209</c:v>
                </c:pt>
                <c:pt idx="122">
                  <c:v>0.597337961</c:v>
                </c:pt>
                <c:pt idx="123">
                  <c:v>0.597453713</c:v>
                </c:pt>
                <c:pt idx="124">
                  <c:v>0.597569466</c:v>
                </c:pt>
                <c:pt idx="125">
                  <c:v>0.597685158</c:v>
                </c:pt>
                <c:pt idx="126">
                  <c:v>0.59780091</c:v>
                </c:pt>
                <c:pt idx="127">
                  <c:v>0.597916663</c:v>
                </c:pt>
                <c:pt idx="128">
                  <c:v>0.598032415</c:v>
                </c:pt>
                <c:pt idx="129">
                  <c:v>0.598148167</c:v>
                </c:pt>
                <c:pt idx="130">
                  <c:v>0.59826386</c:v>
                </c:pt>
                <c:pt idx="131">
                  <c:v>0.598379612</c:v>
                </c:pt>
                <c:pt idx="132">
                  <c:v>0.598495364</c:v>
                </c:pt>
                <c:pt idx="133">
                  <c:v>0.598611116</c:v>
                </c:pt>
                <c:pt idx="134">
                  <c:v>0.598726869</c:v>
                </c:pt>
                <c:pt idx="135">
                  <c:v>0.598842621</c:v>
                </c:pt>
                <c:pt idx="136">
                  <c:v>0.598958313</c:v>
                </c:pt>
                <c:pt idx="137">
                  <c:v>0.599074066</c:v>
                </c:pt>
                <c:pt idx="138">
                  <c:v>0.599189818</c:v>
                </c:pt>
                <c:pt idx="139">
                  <c:v>0.59930557</c:v>
                </c:pt>
                <c:pt idx="140">
                  <c:v>0.599421322</c:v>
                </c:pt>
                <c:pt idx="141">
                  <c:v>0.599537015</c:v>
                </c:pt>
                <c:pt idx="142">
                  <c:v>0.599652767</c:v>
                </c:pt>
                <c:pt idx="143">
                  <c:v>0.599768519</c:v>
                </c:pt>
                <c:pt idx="144">
                  <c:v>0.599884272</c:v>
                </c:pt>
                <c:pt idx="145">
                  <c:v>0.600000024</c:v>
                </c:pt>
                <c:pt idx="146">
                  <c:v>0.600115716</c:v>
                </c:pt>
                <c:pt idx="147">
                  <c:v>0.600231469</c:v>
                </c:pt>
                <c:pt idx="148">
                  <c:v>0.600347221</c:v>
                </c:pt>
                <c:pt idx="149">
                  <c:v>0.600462973</c:v>
                </c:pt>
                <c:pt idx="150">
                  <c:v>0.600578725</c:v>
                </c:pt>
                <c:pt idx="151">
                  <c:v>0.600694418</c:v>
                </c:pt>
                <c:pt idx="152">
                  <c:v>0.60081017</c:v>
                </c:pt>
                <c:pt idx="153">
                  <c:v>0.600925922</c:v>
                </c:pt>
                <c:pt idx="154">
                  <c:v>0.601041675</c:v>
                </c:pt>
                <c:pt idx="155">
                  <c:v>0.601157427</c:v>
                </c:pt>
                <c:pt idx="156">
                  <c:v>0.601273119</c:v>
                </c:pt>
                <c:pt idx="157">
                  <c:v>0.601388872</c:v>
                </c:pt>
                <c:pt idx="158">
                  <c:v>0.601504624</c:v>
                </c:pt>
                <c:pt idx="159">
                  <c:v>0.601620376</c:v>
                </c:pt>
                <c:pt idx="160">
                  <c:v>0.601736128</c:v>
                </c:pt>
                <c:pt idx="161">
                  <c:v>0.601851881</c:v>
                </c:pt>
                <c:pt idx="162">
                  <c:v>0.601967573</c:v>
                </c:pt>
                <c:pt idx="163">
                  <c:v>0.602083325</c:v>
                </c:pt>
                <c:pt idx="164">
                  <c:v>0.602199078</c:v>
                </c:pt>
                <c:pt idx="165">
                  <c:v>0.60231483</c:v>
                </c:pt>
                <c:pt idx="166">
                  <c:v>0.602430582</c:v>
                </c:pt>
                <c:pt idx="167">
                  <c:v>0.602546275</c:v>
                </c:pt>
                <c:pt idx="168">
                  <c:v>0.602662027</c:v>
                </c:pt>
                <c:pt idx="169">
                  <c:v>0.602777779</c:v>
                </c:pt>
                <c:pt idx="170">
                  <c:v>0.602893531</c:v>
                </c:pt>
                <c:pt idx="171">
                  <c:v>0.603009284</c:v>
                </c:pt>
                <c:pt idx="172">
                  <c:v>0.603124976</c:v>
                </c:pt>
                <c:pt idx="173">
                  <c:v>0.603240728</c:v>
                </c:pt>
                <c:pt idx="174">
                  <c:v>0.603356481</c:v>
                </c:pt>
                <c:pt idx="175">
                  <c:v>0.603472233</c:v>
                </c:pt>
                <c:pt idx="176">
                  <c:v>0.603587985</c:v>
                </c:pt>
                <c:pt idx="177">
                  <c:v>0.603703678</c:v>
                </c:pt>
                <c:pt idx="178">
                  <c:v>0.60381943</c:v>
                </c:pt>
                <c:pt idx="179">
                  <c:v>0.603935182</c:v>
                </c:pt>
                <c:pt idx="180">
                  <c:v>0.604050934</c:v>
                </c:pt>
                <c:pt idx="181">
                  <c:v>0.604166687</c:v>
                </c:pt>
                <c:pt idx="182">
                  <c:v>0.604282379</c:v>
                </c:pt>
                <c:pt idx="183">
                  <c:v>0.604398131</c:v>
                </c:pt>
                <c:pt idx="184">
                  <c:v>0.604513884</c:v>
                </c:pt>
                <c:pt idx="185">
                  <c:v>0.604629636</c:v>
                </c:pt>
                <c:pt idx="186">
                  <c:v>0.604745388</c:v>
                </c:pt>
                <c:pt idx="187">
                  <c:v>0.60486114</c:v>
                </c:pt>
                <c:pt idx="188">
                  <c:v>0.604976833</c:v>
                </c:pt>
                <c:pt idx="189">
                  <c:v>0.605092585</c:v>
                </c:pt>
                <c:pt idx="190">
                  <c:v>0.605208337</c:v>
                </c:pt>
                <c:pt idx="191">
                  <c:v>0.60532409</c:v>
                </c:pt>
                <c:pt idx="192">
                  <c:v>0.605439842</c:v>
                </c:pt>
                <c:pt idx="193">
                  <c:v>0.605555534</c:v>
                </c:pt>
                <c:pt idx="194">
                  <c:v>0.605671287</c:v>
                </c:pt>
                <c:pt idx="195">
                  <c:v>0.605787039</c:v>
                </c:pt>
                <c:pt idx="196">
                  <c:v>0.605902791</c:v>
                </c:pt>
                <c:pt idx="197">
                  <c:v>0.606018543</c:v>
                </c:pt>
                <c:pt idx="198">
                  <c:v>0.606134236</c:v>
                </c:pt>
                <c:pt idx="199">
                  <c:v>0.606249988</c:v>
                </c:pt>
                <c:pt idx="200">
                  <c:v>0.60636574</c:v>
                </c:pt>
                <c:pt idx="201">
                  <c:v>0.606481493</c:v>
                </c:pt>
                <c:pt idx="202">
                  <c:v>0.606597245</c:v>
                </c:pt>
                <c:pt idx="203">
                  <c:v>0.606712937</c:v>
                </c:pt>
                <c:pt idx="204">
                  <c:v>0.60682869</c:v>
                </c:pt>
                <c:pt idx="205">
                  <c:v>0.606944442</c:v>
                </c:pt>
                <c:pt idx="206">
                  <c:v>0.607060194</c:v>
                </c:pt>
                <c:pt idx="207">
                  <c:v>0.607175946</c:v>
                </c:pt>
                <c:pt idx="208">
                  <c:v>0.607291639</c:v>
                </c:pt>
                <c:pt idx="209">
                  <c:v>0.607407391</c:v>
                </c:pt>
                <c:pt idx="210">
                  <c:v>0.607523143</c:v>
                </c:pt>
                <c:pt idx="211">
                  <c:v>0.607638896</c:v>
                </c:pt>
                <c:pt idx="212">
                  <c:v>0.607754648</c:v>
                </c:pt>
                <c:pt idx="213">
                  <c:v>0.6078704</c:v>
                </c:pt>
                <c:pt idx="214">
                  <c:v>0.607986093</c:v>
                </c:pt>
                <c:pt idx="215">
                  <c:v>0.608101845</c:v>
                </c:pt>
                <c:pt idx="216">
                  <c:v>0.608217597</c:v>
                </c:pt>
                <c:pt idx="217">
                  <c:v>0.608333349</c:v>
                </c:pt>
                <c:pt idx="218">
                  <c:v>0.608449101</c:v>
                </c:pt>
                <c:pt idx="219">
                  <c:v>0.608564794</c:v>
                </c:pt>
                <c:pt idx="220">
                  <c:v>0.608680546</c:v>
                </c:pt>
                <c:pt idx="221">
                  <c:v>0.608796299</c:v>
                </c:pt>
                <c:pt idx="222">
                  <c:v>0.608912051</c:v>
                </c:pt>
                <c:pt idx="223">
                  <c:v>0.609027803</c:v>
                </c:pt>
                <c:pt idx="224">
                  <c:v>0.609143496</c:v>
                </c:pt>
                <c:pt idx="225">
                  <c:v>0.609259248</c:v>
                </c:pt>
                <c:pt idx="226">
                  <c:v>0.609375</c:v>
                </c:pt>
                <c:pt idx="227">
                  <c:v>0.609490752</c:v>
                </c:pt>
                <c:pt idx="228">
                  <c:v>0.609606504</c:v>
                </c:pt>
                <c:pt idx="229">
                  <c:v>0.609722197</c:v>
                </c:pt>
                <c:pt idx="230">
                  <c:v>0.609837949</c:v>
                </c:pt>
                <c:pt idx="231">
                  <c:v>0.609953701</c:v>
                </c:pt>
                <c:pt idx="232">
                  <c:v>0.610069454</c:v>
                </c:pt>
                <c:pt idx="233">
                  <c:v>0.610185206</c:v>
                </c:pt>
                <c:pt idx="234">
                  <c:v>0.610300899</c:v>
                </c:pt>
                <c:pt idx="235">
                  <c:v>0.610416651</c:v>
                </c:pt>
                <c:pt idx="236">
                  <c:v>0.610532403</c:v>
                </c:pt>
                <c:pt idx="237">
                  <c:v>0.610648155</c:v>
                </c:pt>
                <c:pt idx="238">
                  <c:v>0.610763907</c:v>
                </c:pt>
                <c:pt idx="239">
                  <c:v>0.6108796</c:v>
                </c:pt>
                <c:pt idx="240">
                  <c:v>0.610995352</c:v>
                </c:pt>
                <c:pt idx="241">
                  <c:v>0.611111104</c:v>
                </c:pt>
                <c:pt idx="242">
                  <c:v>0.611226857</c:v>
                </c:pt>
                <c:pt idx="243">
                  <c:v>0.611342609</c:v>
                </c:pt>
                <c:pt idx="244">
                  <c:v>0.611458361</c:v>
                </c:pt>
                <c:pt idx="245">
                  <c:v>0.611574054</c:v>
                </c:pt>
                <c:pt idx="246">
                  <c:v>0.611689806</c:v>
                </c:pt>
                <c:pt idx="247">
                  <c:v>0.611805558</c:v>
                </c:pt>
                <c:pt idx="248">
                  <c:v>0.61192131</c:v>
                </c:pt>
                <c:pt idx="249">
                  <c:v>0.612037063</c:v>
                </c:pt>
                <c:pt idx="250">
                  <c:v>0.612152755</c:v>
                </c:pt>
                <c:pt idx="251">
                  <c:v>0.612268507</c:v>
                </c:pt>
                <c:pt idx="252">
                  <c:v>0.61238426</c:v>
                </c:pt>
                <c:pt idx="253">
                  <c:v>0.612500012</c:v>
                </c:pt>
                <c:pt idx="254">
                  <c:v>0.612615764</c:v>
                </c:pt>
                <c:pt idx="255">
                  <c:v>0.612731457</c:v>
                </c:pt>
                <c:pt idx="256">
                  <c:v>0.612847209</c:v>
                </c:pt>
                <c:pt idx="257">
                  <c:v>0.612962961</c:v>
                </c:pt>
                <c:pt idx="258">
                  <c:v>0.613078713</c:v>
                </c:pt>
                <c:pt idx="259">
                  <c:v>0.613194466</c:v>
                </c:pt>
                <c:pt idx="260">
                  <c:v>0.613310158</c:v>
                </c:pt>
                <c:pt idx="261">
                  <c:v>0.61342591</c:v>
                </c:pt>
                <c:pt idx="262">
                  <c:v>0.613541663</c:v>
                </c:pt>
                <c:pt idx="263">
                  <c:v>0.613657415</c:v>
                </c:pt>
                <c:pt idx="264">
                  <c:v>0.613773167</c:v>
                </c:pt>
                <c:pt idx="265">
                  <c:v>0.61388886</c:v>
                </c:pt>
                <c:pt idx="266">
                  <c:v>0.614004612</c:v>
                </c:pt>
                <c:pt idx="267">
                  <c:v>0.614120364</c:v>
                </c:pt>
                <c:pt idx="268">
                  <c:v>0.614236116</c:v>
                </c:pt>
                <c:pt idx="269">
                  <c:v>0.614351869</c:v>
                </c:pt>
                <c:pt idx="270">
                  <c:v>0.614467621</c:v>
                </c:pt>
                <c:pt idx="271">
                  <c:v>0.614583313</c:v>
                </c:pt>
                <c:pt idx="272">
                  <c:v>0.614699066</c:v>
                </c:pt>
                <c:pt idx="273">
                  <c:v>0.614814818</c:v>
                </c:pt>
                <c:pt idx="274">
                  <c:v>0.61493057</c:v>
                </c:pt>
                <c:pt idx="275">
                  <c:v>0.615046322</c:v>
                </c:pt>
                <c:pt idx="276">
                  <c:v>0.615162015</c:v>
                </c:pt>
                <c:pt idx="277">
                  <c:v>0.615277767</c:v>
                </c:pt>
                <c:pt idx="278">
                  <c:v>0.615393519</c:v>
                </c:pt>
                <c:pt idx="279">
                  <c:v>0.615509272</c:v>
                </c:pt>
                <c:pt idx="280">
                  <c:v>0.615625024</c:v>
                </c:pt>
                <c:pt idx="281">
                  <c:v>0.615740716</c:v>
                </c:pt>
                <c:pt idx="282">
                  <c:v>0.615856469</c:v>
                </c:pt>
                <c:pt idx="283">
                  <c:v>0.615972221</c:v>
                </c:pt>
                <c:pt idx="284">
                  <c:v>0.616087973</c:v>
                </c:pt>
                <c:pt idx="285">
                  <c:v>0.616203725</c:v>
                </c:pt>
                <c:pt idx="286">
                  <c:v>0.616319418</c:v>
                </c:pt>
                <c:pt idx="287">
                  <c:v>0.61643517</c:v>
                </c:pt>
                <c:pt idx="288">
                  <c:v>0.616550922</c:v>
                </c:pt>
                <c:pt idx="289">
                  <c:v>0.616666675</c:v>
                </c:pt>
                <c:pt idx="290">
                  <c:v>0.616782427</c:v>
                </c:pt>
                <c:pt idx="291">
                  <c:v>0.616898119</c:v>
                </c:pt>
                <c:pt idx="292">
                  <c:v>0.617013872</c:v>
                </c:pt>
                <c:pt idx="293">
                  <c:v>0.617129624</c:v>
                </c:pt>
                <c:pt idx="294">
                  <c:v>0.617245376</c:v>
                </c:pt>
                <c:pt idx="295">
                  <c:v>0.617361128</c:v>
                </c:pt>
                <c:pt idx="296">
                  <c:v>0.617476881</c:v>
                </c:pt>
                <c:pt idx="297">
                  <c:v>0.617592573</c:v>
                </c:pt>
                <c:pt idx="298">
                  <c:v>0.617708325</c:v>
                </c:pt>
                <c:pt idx="299">
                  <c:v>0.617824078</c:v>
                </c:pt>
                <c:pt idx="300">
                  <c:v>0.61793983</c:v>
                </c:pt>
                <c:pt idx="301">
                  <c:v>0.618055582</c:v>
                </c:pt>
                <c:pt idx="302">
                  <c:v>0.618171275</c:v>
                </c:pt>
                <c:pt idx="303">
                  <c:v>0.618287027</c:v>
                </c:pt>
                <c:pt idx="304">
                  <c:v>0.618402779</c:v>
                </c:pt>
                <c:pt idx="305">
                  <c:v>0.618518531</c:v>
                </c:pt>
                <c:pt idx="306">
                  <c:v>0.618634284</c:v>
                </c:pt>
                <c:pt idx="307">
                  <c:v>0.618749976</c:v>
                </c:pt>
                <c:pt idx="308">
                  <c:v>0.618865728</c:v>
                </c:pt>
                <c:pt idx="309">
                  <c:v>0.618981481</c:v>
                </c:pt>
                <c:pt idx="310">
                  <c:v>0.619097233</c:v>
                </c:pt>
                <c:pt idx="311">
                  <c:v>0.619212985</c:v>
                </c:pt>
                <c:pt idx="312">
                  <c:v>0.619328678</c:v>
                </c:pt>
                <c:pt idx="313">
                  <c:v>0.61944443</c:v>
                </c:pt>
                <c:pt idx="314">
                  <c:v>0.619560182</c:v>
                </c:pt>
                <c:pt idx="315">
                  <c:v>0.619675934</c:v>
                </c:pt>
                <c:pt idx="316">
                  <c:v>0.619791687</c:v>
                </c:pt>
                <c:pt idx="317">
                  <c:v>0.619907379</c:v>
                </c:pt>
                <c:pt idx="318">
                  <c:v>0.620023131</c:v>
                </c:pt>
                <c:pt idx="319">
                  <c:v>0.620138884</c:v>
                </c:pt>
                <c:pt idx="320">
                  <c:v>0.620254636</c:v>
                </c:pt>
                <c:pt idx="321">
                  <c:v>0.620370388</c:v>
                </c:pt>
                <c:pt idx="322">
                  <c:v>0.62048614</c:v>
                </c:pt>
                <c:pt idx="323">
                  <c:v>0.620601833</c:v>
                </c:pt>
                <c:pt idx="324">
                  <c:v>0.620717585</c:v>
                </c:pt>
                <c:pt idx="325">
                  <c:v>0.620833337</c:v>
                </c:pt>
                <c:pt idx="326">
                  <c:v>0.62094909</c:v>
                </c:pt>
                <c:pt idx="327">
                  <c:v>0.621064842</c:v>
                </c:pt>
                <c:pt idx="328">
                  <c:v>0.621180534</c:v>
                </c:pt>
                <c:pt idx="329">
                  <c:v>0.621296287</c:v>
                </c:pt>
                <c:pt idx="330">
                  <c:v>0.621412039</c:v>
                </c:pt>
                <c:pt idx="331">
                  <c:v>0.621527791</c:v>
                </c:pt>
                <c:pt idx="332">
                  <c:v>0.621643543</c:v>
                </c:pt>
                <c:pt idx="333">
                  <c:v>0.621759236</c:v>
                </c:pt>
                <c:pt idx="334">
                  <c:v>0.621874988</c:v>
                </c:pt>
                <c:pt idx="335">
                  <c:v>0.62199074</c:v>
                </c:pt>
                <c:pt idx="336">
                  <c:v>0.622106493</c:v>
                </c:pt>
                <c:pt idx="337">
                  <c:v>0.622222245</c:v>
                </c:pt>
                <c:pt idx="338">
                  <c:v>0.622337937</c:v>
                </c:pt>
                <c:pt idx="339">
                  <c:v>0.62245369</c:v>
                </c:pt>
                <c:pt idx="340">
                  <c:v>0.622569442</c:v>
                </c:pt>
                <c:pt idx="341">
                  <c:v>0.622685194</c:v>
                </c:pt>
                <c:pt idx="342">
                  <c:v>0.622800946</c:v>
                </c:pt>
                <c:pt idx="343">
                  <c:v>0.622916639</c:v>
                </c:pt>
                <c:pt idx="344">
                  <c:v>0.623032391</c:v>
                </c:pt>
                <c:pt idx="345">
                  <c:v>0.623148143</c:v>
                </c:pt>
                <c:pt idx="346">
                  <c:v>0.623263896</c:v>
                </c:pt>
                <c:pt idx="347">
                  <c:v>0.623379648</c:v>
                </c:pt>
                <c:pt idx="348">
                  <c:v>0.6234954</c:v>
                </c:pt>
                <c:pt idx="349">
                  <c:v>0.623611093</c:v>
                </c:pt>
                <c:pt idx="350">
                  <c:v>0.623726845</c:v>
                </c:pt>
                <c:pt idx="351">
                  <c:v>0.623842597</c:v>
                </c:pt>
                <c:pt idx="352">
                  <c:v>0.623958349</c:v>
                </c:pt>
                <c:pt idx="353">
                  <c:v>0.624074101</c:v>
                </c:pt>
                <c:pt idx="354">
                  <c:v>0.624189794</c:v>
                </c:pt>
                <c:pt idx="355">
                  <c:v>0.624305546</c:v>
                </c:pt>
                <c:pt idx="356">
                  <c:v>0.624421299</c:v>
                </c:pt>
                <c:pt idx="357">
                  <c:v>0.624537051</c:v>
                </c:pt>
                <c:pt idx="358">
                  <c:v>0.624652803</c:v>
                </c:pt>
                <c:pt idx="359">
                  <c:v>0.624768496</c:v>
                </c:pt>
                <c:pt idx="360">
                  <c:v>0.624884248</c:v>
                </c:pt>
                <c:pt idx="361">
                  <c:v>0.625</c:v>
                </c:pt>
                <c:pt idx="362">
                  <c:v>0.625115752</c:v>
                </c:pt>
                <c:pt idx="363">
                  <c:v>0.625231504</c:v>
                </c:pt>
                <c:pt idx="364">
                  <c:v>0.625347197</c:v>
                </c:pt>
                <c:pt idx="365">
                  <c:v>0.625462949</c:v>
                </c:pt>
                <c:pt idx="366">
                  <c:v>0.625578701</c:v>
                </c:pt>
                <c:pt idx="367">
                  <c:v>0.625694454</c:v>
                </c:pt>
                <c:pt idx="368">
                  <c:v>0.625810206</c:v>
                </c:pt>
                <c:pt idx="369">
                  <c:v>0.625925899</c:v>
                </c:pt>
                <c:pt idx="370">
                  <c:v>0.626041651</c:v>
                </c:pt>
                <c:pt idx="371">
                  <c:v>0.626157403</c:v>
                </c:pt>
                <c:pt idx="372">
                  <c:v>0.626273155</c:v>
                </c:pt>
                <c:pt idx="373">
                  <c:v>0.626388907</c:v>
                </c:pt>
                <c:pt idx="374">
                  <c:v>0.6265046</c:v>
                </c:pt>
                <c:pt idx="375">
                  <c:v>0.626620352</c:v>
                </c:pt>
                <c:pt idx="376">
                  <c:v>0.626736104</c:v>
                </c:pt>
                <c:pt idx="377">
                  <c:v>0.626851857</c:v>
                </c:pt>
                <c:pt idx="378">
                  <c:v>0.626967609</c:v>
                </c:pt>
                <c:pt idx="379">
                  <c:v>0.627083361</c:v>
                </c:pt>
                <c:pt idx="380">
                  <c:v>0.627199054</c:v>
                </c:pt>
                <c:pt idx="381">
                  <c:v>0.627314806</c:v>
                </c:pt>
                <c:pt idx="382">
                  <c:v>0.627430558</c:v>
                </c:pt>
                <c:pt idx="383">
                  <c:v>0.62754631</c:v>
                </c:pt>
                <c:pt idx="384">
                  <c:v>0.627662063</c:v>
                </c:pt>
                <c:pt idx="385">
                  <c:v>0.627777755</c:v>
                </c:pt>
                <c:pt idx="386">
                  <c:v>0.627893507</c:v>
                </c:pt>
                <c:pt idx="387">
                  <c:v>0.62800926</c:v>
                </c:pt>
                <c:pt idx="388">
                  <c:v>0.628125012</c:v>
                </c:pt>
                <c:pt idx="389">
                  <c:v>0.628240764</c:v>
                </c:pt>
                <c:pt idx="390">
                  <c:v>0.628356457</c:v>
                </c:pt>
                <c:pt idx="391">
                  <c:v>0.628472209</c:v>
                </c:pt>
                <c:pt idx="392">
                  <c:v>0.628587961</c:v>
                </c:pt>
                <c:pt idx="393">
                  <c:v>0.628703713</c:v>
                </c:pt>
                <c:pt idx="394">
                  <c:v>0.628819466</c:v>
                </c:pt>
                <c:pt idx="395">
                  <c:v>0.628935158</c:v>
                </c:pt>
                <c:pt idx="396">
                  <c:v>0.62905091</c:v>
                </c:pt>
                <c:pt idx="397">
                  <c:v>0.629166663</c:v>
                </c:pt>
                <c:pt idx="398">
                  <c:v>0.629282415</c:v>
                </c:pt>
                <c:pt idx="399">
                  <c:v>0.629398167</c:v>
                </c:pt>
                <c:pt idx="400">
                  <c:v>0.62951386</c:v>
                </c:pt>
                <c:pt idx="401">
                  <c:v>0.629629612</c:v>
                </c:pt>
                <c:pt idx="402">
                  <c:v>0.629745364</c:v>
                </c:pt>
                <c:pt idx="403">
                  <c:v>0.629861116</c:v>
                </c:pt>
                <c:pt idx="404">
                  <c:v>0.629976869</c:v>
                </c:pt>
                <c:pt idx="405">
                  <c:v>0.630092621</c:v>
                </c:pt>
                <c:pt idx="406">
                  <c:v>0.630208313</c:v>
                </c:pt>
                <c:pt idx="407">
                  <c:v>0.630324066</c:v>
                </c:pt>
                <c:pt idx="408">
                  <c:v>0.630439818</c:v>
                </c:pt>
                <c:pt idx="409">
                  <c:v>0.63055557</c:v>
                </c:pt>
                <c:pt idx="410">
                  <c:v>0.630671322</c:v>
                </c:pt>
                <c:pt idx="411">
                  <c:v>0.630787015</c:v>
                </c:pt>
                <c:pt idx="412">
                  <c:v>0.630902767</c:v>
                </c:pt>
                <c:pt idx="413">
                  <c:v>0.631018519</c:v>
                </c:pt>
                <c:pt idx="414">
                  <c:v>0.631134272</c:v>
                </c:pt>
                <c:pt idx="415">
                  <c:v>0.631250024</c:v>
                </c:pt>
                <c:pt idx="416">
                  <c:v>0.631365716</c:v>
                </c:pt>
                <c:pt idx="417">
                  <c:v>0.631481469</c:v>
                </c:pt>
                <c:pt idx="418">
                  <c:v>0.631597221</c:v>
                </c:pt>
                <c:pt idx="419">
                  <c:v>0.631712973</c:v>
                </c:pt>
                <c:pt idx="420">
                  <c:v>0.631828725</c:v>
                </c:pt>
                <c:pt idx="421">
                  <c:v>0.631944418</c:v>
                </c:pt>
                <c:pt idx="422">
                  <c:v>0.63206017</c:v>
                </c:pt>
                <c:pt idx="423">
                  <c:v>0.632175922</c:v>
                </c:pt>
                <c:pt idx="424">
                  <c:v>0.632291675</c:v>
                </c:pt>
                <c:pt idx="425">
                  <c:v>0.632407427</c:v>
                </c:pt>
                <c:pt idx="426">
                  <c:v>0.632523119</c:v>
                </c:pt>
                <c:pt idx="427">
                  <c:v>0.632638872</c:v>
                </c:pt>
                <c:pt idx="428">
                  <c:v>0.632754624</c:v>
                </c:pt>
                <c:pt idx="429">
                  <c:v>0.632870376</c:v>
                </c:pt>
                <c:pt idx="430">
                  <c:v>0.632986128</c:v>
                </c:pt>
                <c:pt idx="431">
                  <c:v>0.633101881</c:v>
                </c:pt>
                <c:pt idx="432">
                  <c:v>0.633217573</c:v>
                </c:pt>
                <c:pt idx="433">
                  <c:v>0.633333325</c:v>
                </c:pt>
                <c:pt idx="434">
                  <c:v>0.633449078</c:v>
                </c:pt>
                <c:pt idx="435">
                  <c:v>0.63356483</c:v>
                </c:pt>
                <c:pt idx="436">
                  <c:v>0.633680582</c:v>
                </c:pt>
                <c:pt idx="437">
                  <c:v>0.633796275</c:v>
                </c:pt>
                <c:pt idx="438">
                  <c:v>0.633912027</c:v>
                </c:pt>
                <c:pt idx="439">
                  <c:v>0.634027779</c:v>
                </c:pt>
                <c:pt idx="440">
                  <c:v>0.634143531</c:v>
                </c:pt>
                <c:pt idx="441">
                  <c:v>0.634259284</c:v>
                </c:pt>
                <c:pt idx="442">
                  <c:v>0.634374976</c:v>
                </c:pt>
                <c:pt idx="443">
                  <c:v>0.634490728</c:v>
                </c:pt>
                <c:pt idx="444">
                  <c:v>0.634606481</c:v>
                </c:pt>
                <c:pt idx="445">
                  <c:v>0.634722233</c:v>
                </c:pt>
                <c:pt idx="446">
                  <c:v>0.634837985</c:v>
                </c:pt>
                <c:pt idx="447">
                  <c:v>0.634953678</c:v>
                </c:pt>
                <c:pt idx="448">
                  <c:v>0.63506943</c:v>
                </c:pt>
                <c:pt idx="449">
                  <c:v>0.635185182</c:v>
                </c:pt>
                <c:pt idx="450">
                  <c:v>0.635300934</c:v>
                </c:pt>
                <c:pt idx="451">
                  <c:v>0.635416687</c:v>
                </c:pt>
                <c:pt idx="452">
                  <c:v>0.635532379</c:v>
                </c:pt>
                <c:pt idx="453">
                  <c:v>0.635648131</c:v>
                </c:pt>
                <c:pt idx="454">
                  <c:v>0.635763884</c:v>
                </c:pt>
                <c:pt idx="455">
                  <c:v>0.635879636</c:v>
                </c:pt>
                <c:pt idx="456">
                  <c:v>0.635995388</c:v>
                </c:pt>
                <c:pt idx="457">
                  <c:v>0.63611114</c:v>
                </c:pt>
                <c:pt idx="458">
                  <c:v>0.636226833</c:v>
                </c:pt>
                <c:pt idx="459">
                  <c:v>0.636342585</c:v>
                </c:pt>
                <c:pt idx="460">
                  <c:v>0.636458337</c:v>
                </c:pt>
                <c:pt idx="461">
                  <c:v>0.63657409</c:v>
                </c:pt>
                <c:pt idx="462">
                  <c:v>0.636689842</c:v>
                </c:pt>
                <c:pt idx="463">
                  <c:v>0.636805534</c:v>
                </c:pt>
                <c:pt idx="464">
                  <c:v>0.636921287</c:v>
                </c:pt>
                <c:pt idx="465">
                  <c:v>0.637037039</c:v>
                </c:pt>
                <c:pt idx="466">
                  <c:v>0.637152791</c:v>
                </c:pt>
                <c:pt idx="467">
                  <c:v>0.637268543</c:v>
                </c:pt>
                <c:pt idx="468">
                  <c:v>0.637384236</c:v>
                </c:pt>
                <c:pt idx="469">
                  <c:v>0.637499988</c:v>
                </c:pt>
                <c:pt idx="470">
                  <c:v>0.63761574</c:v>
                </c:pt>
                <c:pt idx="471">
                  <c:v>0.637731493</c:v>
                </c:pt>
                <c:pt idx="472">
                  <c:v>0.637847245</c:v>
                </c:pt>
                <c:pt idx="473">
                  <c:v>0.637962937</c:v>
                </c:pt>
                <c:pt idx="474">
                  <c:v>0.63807869</c:v>
                </c:pt>
                <c:pt idx="475">
                  <c:v>0.638194442</c:v>
                </c:pt>
                <c:pt idx="476">
                  <c:v>0.638310194</c:v>
                </c:pt>
                <c:pt idx="477">
                  <c:v>0.638425946</c:v>
                </c:pt>
                <c:pt idx="478">
                  <c:v>0.638541639</c:v>
                </c:pt>
                <c:pt idx="479">
                  <c:v>0.638657391</c:v>
                </c:pt>
                <c:pt idx="480">
                  <c:v>0.638773143</c:v>
                </c:pt>
                <c:pt idx="481">
                  <c:v>0.638888896</c:v>
                </c:pt>
                <c:pt idx="482">
                  <c:v>0.639004648</c:v>
                </c:pt>
                <c:pt idx="483">
                  <c:v>0.6391204</c:v>
                </c:pt>
                <c:pt idx="484">
                  <c:v>0.639236093</c:v>
                </c:pt>
                <c:pt idx="485">
                  <c:v>0.639351845</c:v>
                </c:pt>
                <c:pt idx="486">
                  <c:v>0.639467597</c:v>
                </c:pt>
                <c:pt idx="487">
                  <c:v>0.639583349</c:v>
                </c:pt>
                <c:pt idx="488">
                  <c:v>0.639699101</c:v>
                </c:pt>
                <c:pt idx="489">
                  <c:v>0.639814794</c:v>
                </c:pt>
                <c:pt idx="490">
                  <c:v>0.639930546</c:v>
                </c:pt>
                <c:pt idx="491">
                  <c:v>0.640046299</c:v>
                </c:pt>
                <c:pt idx="492">
                  <c:v>0.640162051</c:v>
                </c:pt>
                <c:pt idx="493">
                  <c:v>0.640277803</c:v>
                </c:pt>
                <c:pt idx="494">
                  <c:v>0.640393496</c:v>
                </c:pt>
                <c:pt idx="495">
                  <c:v>0.640509248</c:v>
                </c:pt>
                <c:pt idx="496">
                  <c:v>0.640625</c:v>
                </c:pt>
                <c:pt idx="497">
                  <c:v>0.640740752</c:v>
                </c:pt>
                <c:pt idx="498">
                  <c:v>0.640856504</c:v>
                </c:pt>
                <c:pt idx="499">
                  <c:v>0.640972197</c:v>
                </c:pt>
                <c:pt idx="500">
                  <c:v>0.641087949</c:v>
                </c:pt>
                <c:pt idx="501">
                  <c:v>0.641203701</c:v>
                </c:pt>
                <c:pt idx="502">
                  <c:v>0.641319454</c:v>
                </c:pt>
                <c:pt idx="503">
                  <c:v>0.641435206</c:v>
                </c:pt>
                <c:pt idx="504">
                  <c:v>0.641550899</c:v>
                </c:pt>
                <c:pt idx="505">
                  <c:v>0.641666651</c:v>
                </c:pt>
                <c:pt idx="506">
                  <c:v>0.641782403</c:v>
                </c:pt>
                <c:pt idx="507">
                  <c:v>0.641898155</c:v>
                </c:pt>
                <c:pt idx="508">
                  <c:v>0.642013907</c:v>
                </c:pt>
                <c:pt idx="509">
                  <c:v>0.6421296</c:v>
                </c:pt>
                <c:pt idx="510">
                  <c:v>0.642245352</c:v>
                </c:pt>
                <c:pt idx="511">
                  <c:v>0.642361104</c:v>
                </c:pt>
                <c:pt idx="512">
                  <c:v>0.642476857</c:v>
                </c:pt>
                <c:pt idx="513">
                  <c:v>0.642592609</c:v>
                </c:pt>
                <c:pt idx="514">
                  <c:v>0.642708361</c:v>
                </c:pt>
                <c:pt idx="515">
                  <c:v>0.642824054</c:v>
                </c:pt>
                <c:pt idx="516">
                  <c:v>0.642939806</c:v>
                </c:pt>
                <c:pt idx="517">
                  <c:v>0.643055558</c:v>
                </c:pt>
                <c:pt idx="518">
                  <c:v>0.64317131</c:v>
                </c:pt>
                <c:pt idx="519">
                  <c:v>0.643287063</c:v>
                </c:pt>
                <c:pt idx="520">
                  <c:v>0.643402755</c:v>
                </c:pt>
                <c:pt idx="521">
                  <c:v>0.643518507</c:v>
                </c:pt>
                <c:pt idx="522">
                  <c:v>0.64363426</c:v>
                </c:pt>
                <c:pt idx="523">
                  <c:v>0.643750012</c:v>
                </c:pt>
                <c:pt idx="524">
                  <c:v>0.643865764</c:v>
                </c:pt>
                <c:pt idx="525">
                  <c:v>0.643981457</c:v>
                </c:pt>
                <c:pt idx="526">
                  <c:v>0.644097209</c:v>
                </c:pt>
                <c:pt idx="527">
                  <c:v>0.644212961</c:v>
                </c:pt>
                <c:pt idx="528">
                  <c:v>0.644328713</c:v>
                </c:pt>
                <c:pt idx="529">
                  <c:v>0.644444466</c:v>
                </c:pt>
                <c:pt idx="530">
                  <c:v>0.644560158</c:v>
                </c:pt>
                <c:pt idx="531">
                  <c:v>0.64467591</c:v>
                </c:pt>
                <c:pt idx="532">
                  <c:v>0.644791663</c:v>
                </c:pt>
                <c:pt idx="533">
                  <c:v>0.644907415</c:v>
                </c:pt>
                <c:pt idx="534">
                  <c:v>0.645023167</c:v>
                </c:pt>
                <c:pt idx="535">
                  <c:v>0.64513886</c:v>
                </c:pt>
                <c:pt idx="536">
                  <c:v>0.645254612</c:v>
                </c:pt>
                <c:pt idx="537">
                  <c:v>0.645370364</c:v>
                </c:pt>
                <c:pt idx="538">
                  <c:v>0.645486116</c:v>
                </c:pt>
                <c:pt idx="539">
                  <c:v>0.645601869</c:v>
                </c:pt>
                <c:pt idx="540">
                  <c:v>0.645717621</c:v>
                </c:pt>
                <c:pt idx="541">
                  <c:v>0.645833313</c:v>
                </c:pt>
                <c:pt idx="542">
                  <c:v>0.645949066</c:v>
                </c:pt>
                <c:pt idx="543">
                  <c:v>0.646064818</c:v>
                </c:pt>
                <c:pt idx="544">
                  <c:v>0.64618057</c:v>
                </c:pt>
                <c:pt idx="545">
                  <c:v>0.646296322</c:v>
                </c:pt>
                <c:pt idx="546">
                  <c:v>0.646412015</c:v>
                </c:pt>
                <c:pt idx="547">
                  <c:v>0.646527767</c:v>
                </c:pt>
                <c:pt idx="548">
                  <c:v>0.646643519</c:v>
                </c:pt>
                <c:pt idx="549">
                  <c:v>0.646759272</c:v>
                </c:pt>
                <c:pt idx="550">
                  <c:v>0.646875024</c:v>
                </c:pt>
                <c:pt idx="551">
                  <c:v>0.646990716</c:v>
                </c:pt>
                <c:pt idx="552">
                  <c:v>0.647106469</c:v>
                </c:pt>
                <c:pt idx="553">
                  <c:v>0.647222221</c:v>
                </c:pt>
                <c:pt idx="554">
                  <c:v>0.647337973</c:v>
                </c:pt>
                <c:pt idx="555">
                  <c:v>0.647453725</c:v>
                </c:pt>
                <c:pt idx="556">
                  <c:v>0.647569418</c:v>
                </c:pt>
                <c:pt idx="557">
                  <c:v>0.64768517</c:v>
                </c:pt>
                <c:pt idx="558">
                  <c:v>0.647800922</c:v>
                </c:pt>
                <c:pt idx="559">
                  <c:v>0.647916675</c:v>
                </c:pt>
                <c:pt idx="560">
                  <c:v>0.648032427</c:v>
                </c:pt>
                <c:pt idx="561">
                  <c:v>0.648148119</c:v>
                </c:pt>
                <c:pt idx="562">
                  <c:v>0.648263872</c:v>
                </c:pt>
                <c:pt idx="563">
                  <c:v>0.648379624</c:v>
                </c:pt>
                <c:pt idx="564">
                  <c:v>0.648495376</c:v>
                </c:pt>
                <c:pt idx="565">
                  <c:v>0.648611128</c:v>
                </c:pt>
                <c:pt idx="566">
                  <c:v>0.648726881</c:v>
                </c:pt>
                <c:pt idx="567">
                  <c:v>0.648842573</c:v>
                </c:pt>
                <c:pt idx="568">
                  <c:v>0.648958325</c:v>
                </c:pt>
                <c:pt idx="569">
                  <c:v>0.649074078</c:v>
                </c:pt>
                <c:pt idx="570">
                  <c:v>0.64918983</c:v>
                </c:pt>
                <c:pt idx="571">
                  <c:v>0.649305582</c:v>
                </c:pt>
                <c:pt idx="572">
                  <c:v>0.649421275</c:v>
                </c:pt>
                <c:pt idx="573">
                  <c:v>0.649537027</c:v>
                </c:pt>
                <c:pt idx="574">
                  <c:v>0.649652779</c:v>
                </c:pt>
                <c:pt idx="575">
                  <c:v>0.649768531</c:v>
                </c:pt>
                <c:pt idx="576">
                  <c:v>0.649884284</c:v>
                </c:pt>
                <c:pt idx="577">
                  <c:v>0.649999976</c:v>
                </c:pt>
                <c:pt idx="578">
                  <c:v>0.650115728</c:v>
                </c:pt>
                <c:pt idx="579">
                  <c:v>0.650231481</c:v>
                </c:pt>
                <c:pt idx="580">
                  <c:v>0.650347233</c:v>
                </c:pt>
                <c:pt idx="581">
                  <c:v>0.650462985</c:v>
                </c:pt>
                <c:pt idx="582">
                  <c:v>0.650578678</c:v>
                </c:pt>
                <c:pt idx="583">
                  <c:v>0.65069443</c:v>
                </c:pt>
                <c:pt idx="584">
                  <c:v>0.650810182</c:v>
                </c:pt>
                <c:pt idx="585">
                  <c:v>0.650925934</c:v>
                </c:pt>
                <c:pt idx="586">
                  <c:v>0.651041687</c:v>
                </c:pt>
                <c:pt idx="587">
                  <c:v>0.651157379</c:v>
                </c:pt>
                <c:pt idx="588">
                  <c:v>0.651273131</c:v>
                </c:pt>
                <c:pt idx="589">
                  <c:v>0.651388884</c:v>
                </c:pt>
                <c:pt idx="590">
                  <c:v>0.651504636</c:v>
                </c:pt>
                <c:pt idx="591">
                  <c:v>0.651620388</c:v>
                </c:pt>
                <c:pt idx="592">
                  <c:v>0.65173614</c:v>
                </c:pt>
                <c:pt idx="593">
                  <c:v>0.651851833</c:v>
                </c:pt>
                <c:pt idx="594">
                  <c:v>0.651967585</c:v>
                </c:pt>
                <c:pt idx="595">
                  <c:v>0.652083337</c:v>
                </c:pt>
                <c:pt idx="596">
                  <c:v>0.65219909</c:v>
                </c:pt>
                <c:pt idx="597">
                  <c:v>0.652314842</c:v>
                </c:pt>
                <c:pt idx="598">
                  <c:v>0.652430534</c:v>
                </c:pt>
                <c:pt idx="599">
                  <c:v>0.652546287</c:v>
                </c:pt>
                <c:pt idx="600">
                  <c:v>0.652662039</c:v>
                </c:pt>
                <c:pt idx="601">
                  <c:v>0.652777791</c:v>
                </c:pt>
                <c:pt idx="602">
                  <c:v>0.652893543</c:v>
                </c:pt>
                <c:pt idx="603">
                  <c:v>0.653009236</c:v>
                </c:pt>
                <c:pt idx="604">
                  <c:v>0.653124988</c:v>
                </c:pt>
                <c:pt idx="605">
                  <c:v>0.65324074</c:v>
                </c:pt>
                <c:pt idx="606">
                  <c:v>0.653356493</c:v>
                </c:pt>
                <c:pt idx="607">
                  <c:v>0.653472245</c:v>
                </c:pt>
                <c:pt idx="608">
                  <c:v>0.653587937</c:v>
                </c:pt>
                <c:pt idx="609">
                  <c:v>0.65370369</c:v>
                </c:pt>
                <c:pt idx="610">
                  <c:v>0.653819442</c:v>
                </c:pt>
                <c:pt idx="611">
                  <c:v>0.653935194</c:v>
                </c:pt>
                <c:pt idx="612">
                  <c:v>0.654050946</c:v>
                </c:pt>
                <c:pt idx="613">
                  <c:v>0.654166639</c:v>
                </c:pt>
                <c:pt idx="614">
                  <c:v>0.654282391</c:v>
                </c:pt>
                <c:pt idx="615">
                  <c:v>0.654398143</c:v>
                </c:pt>
                <c:pt idx="616">
                  <c:v>0.654513896</c:v>
                </c:pt>
                <c:pt idx="617">
                  <c:v>0.654629648</c:v>
                </c:pt>
                <c:pt idx="618">
                  <c:v>0.6547454</c:v>
                </c:pt>
                <c:pt idx="619">
                  <c:v>0.654861093</c:v>
                </c:pt>
                <c:pt idx="620">
                  <c:v>0.654976845</c:v>
                </c:pt>
                <c:pt idx="621">
                  <c:v>0.655092597</c:v>
                </c:pt>
                <c:pt idx="622">
                  <c:v>0.655208349</c:v>
                </c:pt>
                <c:pt idx="623">
                  <c:v>0.655324101</c:v>
                </c:pt>
                <c:pt idx="624">
                  <c:v>0.655439794</c:v>
                </c:pt>
                <c:pt idx="625">
                  <c:v>0.655555546</c:v>
                </c:pt>
                <c:pt idx="626">
                  <c:v>0.655671299</c:v>
                </c:pt>
                <c:pt idx="627">
                  <c:v>0.655787051</c:v>
                </c:pt>
                <c:pt idx="628">
                  <c:v>0.655902803</c:v>
                </c:pt>
                <c:pt idx="629">
                  <c:v>0.656018496</c:v>
                </c:pt>
                <c:pt idx="630">
                  <c:v>0.656134248</c:v>
                </c:pt>
                <c:pt idx="631">
                  <c:v>0.65625</c:v>
                </c:pt>
                <c:pt idx="632">
                  <c:v>0.656365752</c:v>
                </c:pt>
                <c:pt idx="633">
                  <c:v>0.656481504</c:v>
                </c:pt>
                <c:pt idx="634">
                  <c:v>0.656597197</c:v>
                </c:pt>
                <c:pt idx="635">
                  <c:v>0.656712949</c:v>
                </c:pt>
                <c:pt idx="636">
                  <c:v>0.656828701</c:v>
                </c:pt>
                <c:pt idx="637">
                  <c:v>0.656944454</c:v>
                </c:pt>
                <c:pt idx="638">
                  <c:v>0.657060206</c:v>
                </c:pt>
                <c:pt idx="639">
                  <c:v>0.657175899</c:v>
                </c:pt>
                <c:pt idx="640">
                  <c:v>0.657291651</c:v>
                </c:pt>
                <c:pt idx="641">
                  <c:v>0.657407403</c:v>
                </c:pt>
                <c:pt idx="642">
                  <c:v>0.657523155</c:v>
                </c:pt>
                <c:pt idx="643">
                  <c:v>0.657638907</c:v>
                </c:pt>
                <c:pt idx="644">
                  <c:v>0.6577546</c:v>
                </c:pt>
                <c:pt idx="645">
                  <c:v>0.657870352</c:v>
                </c:pt>
                <c:pt idx="646">
                  <c:v>0.657986104</c:v>
                </c:pt>
                <c:pt idx="647">
                  <c:v>0.658101857</c:v>
                </c:pt>
                <c:pt idx="648">
                  <c:v>0.658217609</c:v>
                </c:pt>
                <c:pt idx="649">
                  <c:v>0.658333361</c:v>
                </c:pt>
                <c:pt idx="650">
                  <c:v>0.658449054</c:v>
                </c:pt>
                <c:pt idx="651">
                  <c:v>0.658564806</c:v>
                </c:pt>
                <c:pt idx="652">
                  <c:v>0.658680558</c:v>
                </c:pt>
                <c:pt idx="653">
                  <c:v>0.65879631</c:v>
                </c:pt>
                <c:pt idx="654">
                  <c:v>0.658912063</c:v>
                </c:pt>
                <c:pt idx="655">
                  <c:v>0.659027755</c:v>
                </c:pt>
                <c:pt idx="656">
                  <c:v>0.659143507</c:v>
                </c:pt>
                <c:pt idx="657">
                  <c:v>0.65925926</c:v>
                </c:pt>
                <c:pt idx="658">
                  <c:v>0.659375012</c:v>
                </c:pt>
                <c:pt idx="659">
                  <c:v>0.659490764</c:v>
                </c:pt>
                <c:pt idx="660">
                  <c:v>0.659606457</c:v>
                </c:pt>
                <c:pt idx="661">
                  <c:v>0.659722209</c:v>
                </c:pt>
                <c:pt idx="662">
                  <c:v>0.659837961</c:v>
                </c:pt>
                <c:pt idx="663">
                  <c:v>0.659953713</c:v>
                </c:pt>
                <c:pt idx="664">
                  <c:v>0.660069466</c:v>
                </c:pt>
                <c:pt idx="665">
                  <c:v>0.660185158</c:v>
                </c:pt>
                <c:pt idx="666">
                  <c:v>0.66030091</c:v>
                </c:pt>
                <c:pt idx="667">
                  <c:v>0.660416663</c:v>
                </c:pt>
                <c:pt idx="668">
                  <c:v>0.660532415</c:v>
                </c:pt>
                <c:pt idx="669">
                  <c:v>0.660648167</c:v>
                </c:pt>
                <c:pt idx="670">
                  <c:v>0.66076386</c:v>
                </c:pt>
                <c:pt idx="671">
                  <c:v>0.660879612</c:v>
                </c:pt>
                <c:pt idx="672">
                  <c:v>0.660995364</c:v>
                </c:pt>
                <c:pt idx="673">
                  <c:v>0.661111116</c:v>
                </c:pt>
                <c:pt idx="674">
                  <c:v>0.661226869</c:v>
                </c:pt>
                <c:pt idx="675">
                  <c:v>0.661342621</c:v>
                </c:pt>
                <c:pt idx="676">
                  <c:v>0.661458313</c:v>
                </c:pt>
                <c:pt idx="677">
                  <c:v>0.661574066</c:v>
                </c:pt>
                <c:pt idx="678">
                  <c:v>0.661689818</c:v>
                </c:pt>
                <c:pt idx="679">
                  <c:v>0.66180557</c:v>
                </c:pt>
                <c:pt idx="680">
                  <c:v>0.661921322</c:v>
                </c:pt>
                <c:pt idx="681">
                  <c:v>0.662037015</c:v>
                </c:pt>
                <c:pt idx="682">
                  <c:v>0.662152767</c:v>
                </c:pt>
                <c:pt idx="683">
                  <c:v>0.662268519</c:v>
                </c:pt>
                <c:pt idx="684">
                  <c:v>0.662384272</c:v>
                </c:pt>
                <c:pt idx="685">
                  <c:v>0.662500024</c:v>
                </c:pt>
                <c:pt idx="686">
                  <c:v>0.662615716</c:v>
                </c:pt>
                <c:pt idx="687">
                  <c:v>0.662731469</c:v>
                </c:pt>
                <c:pt idx="688">
                  <c:v>0.662847221</c:v>
                </c:pt>
                <c:pt idx="689">
                  <c:v>0.662962973</c:v>
                </c:pt>
                <c:pt idx="690">
                  <c:v>0.663078725</c:v>
                </c:pt>
                <c:pt idx="691">
                  <c:v>0.663194418</c:v>
                </c:pt>
                <c:pt idx="692">
                  <c:v>0.66331017</c:v>
                </c:pt>
                <c:pt idx="693">
                  <c:v>0.663425922</c:v>
                </c:pt>
                <c:pt idx="694">
                  <c:v>0.663541675</c:v>
                </c:pt>
                <c:pt idx="695">
                  <c:v>0.663657427</c:v>
                </c:pt>
                <c:pt idx="696">
                  <c:v>0.663773119</c:v>
                </c:pt>
                <c:pt idx="697">
                  <c:v>0.663888872</c:v>
                </c:pt>
                <c:pt idx="698">
                  <c:v>0.664004624</c:v>
                </c:pt>
                <c:pt idx="699">
                  <c:v>0.664120376</c:v>
                </c:pt>
                <c:pt idx="700">
                  <c:v>0.664236128</c:v>
                </c:pt>
                <c:pt idx="701">
                  <c:v>0.664351881</c:v>
                </c:pt>
                <c:pt idx="702">
                  <c:v>0.664467573</c:v>
                </c:pt>
                <c:pt idx="703">
                  <c:v>0.664583325</c:v>
                </c:pt>
                <c:pt idx="704">
                  <c:v>0.664699078</c:v>
                </c:pt>
                <c:pt idx="705">
                  <c:v>0.66481483</c:v>
                </c:pt>
                <c:pt idx="706">
                  <c:v>0.664930582</c:v>
                </c:pt>
                <c:pt idx="707">
                  <c:v>0.665046275</c:v>
                </c:pt>
                <c:pt idx="708">
                  <c:v>0.665162027</c:v>
                </c:pt>
                <c:pt idx="709">
                  <c:v>0.665277779</c:v>
                </c:pt>
                <c:pt idx="710">
                  <c:v>0.665393531</c:v>
                </c:pt>
                <c:pt idx="711">
                  <c:v>0.665509284</c:v>
                </c:pt>
                <c:pt idx="712">
                  <c:v>0.665624976</c:v>
                </c:pt>
                <c:pt idx="713">
                  <c:v>0.665740728</c:v>
                </c:pt>
                <c:pt idx="714">
                  <c:v>0.665856481</c:v>
                </c:pt>
                <c:pt idx="715">
                  <c:v>0.665972233</c:v>
                </c:pt>
                <c:pt idx="716">
                  <c:v>0.666087985</c:v>
                </c:pt>
                <c:pt idx="717">
                  <c:v>0.666203678</c:v>
                </c:pt>
                <c:pt idx="718">
                  <c:v>0.66631943</c:v>
                </c:pt>
                <c:pt idx="719">
                  <c:v>0.666435182</c:v>
                </c:pt>
                <c:pt idx="720">
                  <c:v>0.666550934</c:v>
                </c:pt>
                <c:pt idx="721">
                  <c:v>0.666666687</c:v>
                </c:pt>
                <c:pt idx="722">
                  <c:v>0.666782379</c:v>
                </c:pt>
                <c:pt idx="723">
                  <c:v>0.666898131</c:v>
                </c:pt>
                <c:pt idx="724">
                  <c:v>0.667013884</c:v>
                </c:pt>
                <c:pt idx="725">
                  <c:v>0.667129636</c:v>
                </c:pt>
                <c:pt idx="726">
                  <c:v>0.667245388</c:v>
                </c:pt>
                <c:pt idx="727">
                  <c:v>0.66736114</c:v>
                </c:pt>
                <c:pt idx="728">
                  <c:v>0.667476833</c:v>
                </c:pt>
                <c:pt idx="729">
                  <c:v>0.667592585</c:v>
                </c:pt>
                <c:pt idx="730">
                  <c:v>0.667708337</c:v>
                </c:pt>
                <c:pt idx="731">
                  <c:v>0.66782409</c:v>
                </c:pt>
                <c:pt idx="732">
                  <c:v>0.667939842</c:v>
                </c:pt>
                <c:pt idx="733">
                  <c:v>0.668055534</c:v>
                </c:pt>
                <c:pt idx="734">
                  <c:v>0.668171287</c:v>
                </c:pt>
                <c:pt idx="735">
                  <c:v>0.668287039</c:v>
                </c:pt>
                <c:pt idx="736">
                  <c:v>0.668402791</c:v>
                </c:pt>
                <c:pt idx="737">
                  <c:v>0.668518543</c:v>
                </c:pt>
                <c:pt idx="738">
                  <c:v>0.668634236</c:v>
                </c:pt>
                <c:pt idx="739">
                  <c:v>0.668749988</c:v>
                </c:pt>
                <c:pt idx="740">
                  <c:v>0.66886574</c:v>
                </c:pt>
                <c:pt idx="741">
                  <c:v>0.668981493</c:v>
                </c:pt>
                <c:pt idx="742">
                  <c:v>0.669097245</c:v>
                </c:pt>
                <c:pt idx="743">
                  <c:v>0.669212937</c:v>
                </c:pt>
                <c:pt idx="744">
                  <c:v>0.66932869</c:v>
                </c:pt>
                <c:pt idx="745">
                  <c:v>0.669444442</c:v>
                </c:pt>
                <c:pt idx="746">
                  <c:v>0.669560194</c:v>
                </c:pt>
                <c:pt idx="747">
                  <c:v>0.669675946</c:v>
                </c:pt>
                <c:pt idx="748">
                  <c:v>0.669791639</c:v>
                </c:pt>
                <c:pt idx="749">
                  <c:v>0.669907391</c:v>
                </c:pt>
                <c:pt idx="750">
                  <c:v>0.670023143</c:v>
                </c:pt>
                <c:pt idx="751">
                  <c:v>0.670138896</c:v>
                </c:pt>
                <c:pt idx="752">
                  <c:v>0.670254648</c:v>
                </c:pt>
                <c:pt idx="753">
                  <c:v>0.6703704</c:v>
                </c:pt>
                <c:pt idx="754">
                  <c:v>0.670486093</c:v>
                </c:pt>
                <c:pt idx="755">
                  <c:v>0.670601845</c:v>
                </c:pt>
                <c:pt idx="756">
                  <c:v>0.670717597</c:v>
                </c:pt>
                <c:pt idx="757">
                  <c:v>0.670833349</c:v>
                </c:pt>
                <c:pt idx="758">
                  <c:v>0.670949101</c:v>
                </c:pt>
                <c:pt idx="759">
                  <c:v>0.671064794</c:v>
                </c:pt>
                <c:pt idx="760">
                  <c:v>0.671180546</c:v>
                </c:pt>
                <c:pt idx="761">
                  <c:v>0.671296299</c:v>
                </c:pt>
                <c:pt idx="762">
                  <c:v>0.671412051</c:v>
                </c:pt>
                <c:pt idx="763">
                  <c:v>0.671527803</c:v>
                </c:pt>
                <c:pt idx="764">
                  <c:v>0.671643496</c:v>
                </c:pt>
                <c:pt idx="765">
                  <c:v>0.671759248</c:v>
                </c:pt>
                <c:pt idx="766">
                  <c:v>0.671875</c:v>
                </c:pt>
                <c:pt idx="767">
                  <c:v>0.671990752</c:v>
                </c:pt>
                <c:pt idx="768">
                  <c:v>0.672106504</c:v>
                </c:pt>
                <c:pt idx="769">
                  <c:v>0.672222197</c:v>
                </c:pt>
                <c:pt idx="770">
                  <c:v>0.672337949</c:v>
                </c:pt>
                <c:pt idx="771">
                  <c:v>0.672453701</c:v>
                </c:pt>
                <c:pt idx="772">
                  <c:v>0.672569454</c:v>
                </c:pt>
                <c:pt idx="773">
                  <c:v>0.672685206</c:v>
                </c:pt>
                <c:pt idx="774">
                  <c:v>0.672800899</c:v>
                </c:pt>
                <c:pt idx="775">
                  <c:v>0.672916651</c:v>
                </c:pt>
                <c:pt idx="776">
                  <c:v>0.673032403</c:v>
                </c:pt>
                <c:pt idx="777">
                  <c:v>0.673148155</c:v>
                </c:pt>
                <c:pt idx="778">
                  <c:v>0.673263907</c:v>
                </c:pt>
                <c:pt idx="779">
                  <c:v>0.6733796</c:v>
                </c:pt>
                <c:pt idx="780">
                  <c:v>0.673495352</c:v>
                </c:pt>
                <c:pt idx="781">
                  <c:v>0.673611104</c:v>
                </c:pt>
                <c:pt idx="782">
                  <c:v>0.673726857</c:v>
                </c:pt>
                <c:pt idx="783">
                  <c:v>0.673842609</c:v>
                </c:pt>
                <c:pt idx="784">
                  <c:v>0.673958361</c:v>
                </c:pt>
                <c:pt idx="785">
                  <c:v>0.674074054</c:v>
                </c:pt>
                <c:pt idx="786">
                  <c:v>0.674189806</c:v>
                </c:pt>
                <c:pt idx="787">
                  <c:v>0.674305558</c:v>
                </c:pt>
                <c:pt idx="788">
                  <c:v>0.67442131</c:v>
                </c:pt>
                <c:pt idx="789">
                  <c:v>0.674537063</c:v>
                </c:pt>
                <c:pt idx="790">
                  <c:v>0.674652755</c:v>
                </c:pt>
                <c:pt idx="791">
                  <c:v>0.674768507</c:v>
                </c:pt>
                <c:pt idx="792">
                  <c:v>0.67488426</c:v>
                </c:pt>
                <c:pt idx="793">
                  <c:v>0.675000012</c:v>
                </c:pt>
                <c:pt idx="794">
                  <c:v>0.675115764</c:v>
                </c:pt>
                <c:pt idx="795">
                  <c:v>0.675231457</c:v>
                </c:pt>
                <c:pt idx="796">
                  <c:v>0.675347209</c:v>
                </c:pt>
                <c:pt idx="797">
                  <c:v>0.675462961</c:v>
                </c:pt>
                <c:pt idx="798">
                  <c:v>0.675578713</c:v>
                </c:pt>
                <c:pt idx="799">
                  <c:v>0.675694466</c:v>
                </c:pt>
                <c:pt idx="800">
                  <c:v>0.675810158</c:v>
                </c:pt>
                <c:pt idx="801">
                  <c:v>0.67592591</c:v>
                </c:pt>
                <c:pt idx="802">
                  <c:v>0.676041663</c:v>
                </c:pt>
                <c:pt idx="803">
                  <c:v>0.676157415</c:v>
                </c:pt>
                <c:pt idx="804">
                  <c:v>0.676273167</c:v>
                </c:pt>
                <c:pt idx="805">
                  <c:v>0.67638886</c:v>
                </c:pt>
                <c:pt idx="806">
                  <c:v>0.676504612</c:v>
                </c:pt>
                <c:pt idx="807">
                  <c:v>0.676620364</c:v>
                </c:pt>
                <c:pt idx="808">
                  <c:v>0.676736116</c:v>
                </c:pt>
                <c:pt idx="809">
                  <c:v>0.676851869</c:v>
                </c:pt>
                <c:pt idx="810">
                  <c:v>0.676967621</c:v>
                </c:pt>
                <c:pt idx="811">
                  <c:v>0.677083313</c:v>
                </c:pt>
                <c:pt idx="812">
                  <c:v>0.677199066</c:v>
                </c:pt>
                <c:pt idx="813">
                  <c:v>0.677314818</c:v>
                </c:pt>
                <c:pt idx="814">
                  <c:v>0.67743057</c:v>
                </c:pt>
                <c:pt idx="815">
                  <c:v>0.677546322</c:v>
                </c:pt>
                <c:pt idx="816">
                  <c:v>0.677662015</c:v>
                </c:pt>
                <c:pt idx="817">
                  <c:v>0.677777767</c:v>
                </c:pt>
                <c:pt idx="818">
                  <c:v>0.677893519</c:v>
                </c:pt>
                <c:pt idx="819">
                  <c:v>0.678009272</c:v>
                </c:pt>
                <c:pt idx="820">
                  <c:v>0.678125024</c:v>
                </c:pt>
                <c:pt idx="821">
                  <c:v>0.678240716</c:v>
                </c:pt>
                <c:pt idx="822">
                  <c:v>0.678356469</c:v>
                </c:pt>
                <c:pt idx="823">
                  <c:v>0.678472221</c:v>
                </c:pt>
                <c:pt idx="824">
                  <c:v>0.678587973</c:v>
                </c:pt>
                <c:pt idx="825">
                  <c:v>0.678703725</c:v>
                </c:pt>
                <c:pt idx="826">
                  <c:v>0.678819418</c:v>
                </c:pt>
                <c:pt idx="827">
                  <c:v>0.67893517</c:v>
                </c:pt>
                <c:pt idx="828">
                  <c:v>0.679050922</c:v>
                </c:pt>
                <c:pt idx="829">
                  <c:v>0.679166675</c:v>
                </c:pt>
                <c:pt idx="830">
                  <c:v>0.679282427</c:v>
                </c:pt>
                <c:pt idx="831">
                  <c:v>0.679398119</c:v>
                </c:pt>
                <c:pt idx="832">
                  <c:v>0.679513872</c:v>
                </c:pt>
                <c:pt idx="833">
                  <c:v>0.679629624</c:v>
                </c:pt>
                <c:pt idx="834">
                  <c:v>0.679745376</c:v>
                </c:pt>
                <c:pt idx="835">
                  <c:v>0.679861128</c:v>
                </c:pt>
                <c:pt idx="836">
                  <c:v>0.679976881</c:v>
                </c:pt>
                <c:pt idx="837">
                  <c:v>0.680092573</c:v>
                </c:pt>
                <c:pt idx="838">
                  <c:v>0.680208325</c:v>
                </c:pt>
                <c:pt idx="839">
                  <c:v>0.680324078</c:v>
                </c:pt>
                <c:pt idx="840">
                  <c:v>0.68043983</c:v>
                </c:pt>
                <c:pt idx="841">
                  <c:v>0.680555582</c:v>
                </c:pt>
                <c:pt idx="842">
                  <c:v>0.680671275</c:v>
                </c:pt>
                <c:pt idx="843">
                  <c:v>0.680787027</c:v>
                </c:pt>
                <c:pt idx="844">
                  <c:v>0.680902779</c:v>
                </c:pt>
                <c:pt idx="845">
                  <c:v>0.681018531</c:v>
                </c:pt>
                <c:pt idx="846">
                  <c:v>0.681134284</c:v>
                </c:pt>
                <c:pt idx="847">
                  <c:v>0.681249976</c:v>
                </c:pt>
                <c:pt idx="848">
                  <c:v>0.681365728</c:v>
                </c:pt>
                <c:pt idx="849">
                  <c:v>0.681481481</c:v>
                </c:pt>
                <c:pt idx="850">
                  <c:v>0.681597233</c:v>
                </c:pt>
                <c:pt idx="851">
                  <c:v>0.681712985</c:v>
                </c:pt>
                <c:pt idx="852">
                  <c:v>0.681828678</c:v>
                </c:pt>
                <c:pt idx="853">
                  <c:v>0.68194443</c:v>
                </c:pt>
                <c:pt idx="854">
                  <c:v>0.682060182</c:v>
                </c:pt>
                <c:pt idx="855">
                  <c:v>0.682175934</c:v>
                </c:pt>
                <c:pt idx="856">
                  <c:v>0.682291687</c:v>
                </c:pt>
                <c:pt idx="857">
                  <c:v>0.682407379</c:v>
                </c:pt>
                <c:pt idx="858">
                  <c:v>0.682523131</c:v>
                </c:pt>
                <c:pt idx="859">
                  <c:v>0.682638884</c:v>
                </c:pt>
                <c:pt idx="860">
                  <c:v>0.682754636</c:v>
                </c:pt>
                <c:pt idx="861">
                  <c:v>0.682870388</c:v>
                </c:pt>
                <c:pt idx="862">
                  <c:v>0.68298614</c:v>
                </c:pt>
                <c:pt idx="863">
                  <c:v>0.683101833</c:v>
                </c:pt>
                <c:pt idx="864">
                  <c:v>0.683217585</c:v>
                </c:pt>
                <c:pt idx="865">
                  <c:v>0.683333337</c:v>
                </c:pt>
                <c:pt idx="866">
                  <c:v>0.68344909</c:v>
                </c:pt>
                <c:pt idx="867">
                  <c:v>0.683564842</c:v>
                </c:pt>
                <c:pt idx="868">
                  <c:v>0.683680534</c:v>
                </c:pt>
                <c:pt idx="869">
                  <c:v>0.683796287</c:v>
                </c:pt>
                <c:pt idx="870">
                  <c:v>0.683912039</c:v>
                </c:pt>
                <c:pt idx="871">
                  <c:v>0.684027791</c:v>
                </c:pt>
                <c:pt idx="872">
                  <c:v>0.684143543</c:v>
                </c:pt>
                <c:pt idx="873">
                  <c:v>0.684259236</c:v>
                </c:pt>
                <c:pt idx="874">
                  <c:v>0.684374988</c:v>
                </c:pt>
                <c:pt idx="875">
                  <c:v>0.68449074</c:v>
                </c:pt>
                <c:pt idx="876">
                  <c:v>0.684606493</c:v>
                </c:pt>
                <c:pt idx="877">
                  <c:v>0.684722245</c:v>
                </c:pt>
                <c:pt idx="878">
                  <c:v>0.684837937</c:v>
                </c:pt>
                <c:pt idx="879">
                  <c:v>0.68495369</c:v>
                </c:pt>
                <c:pt idx="880">
                  <c:v>0.685069442</c:v>
                </c:pt>
                <c:pt idx="881">
                  <c:v>0.685185194</c:v>
                </c:pt>
                <c:pt idx="882">
                  <c:v>0.685300946</c:v>
                </c:pt>
                <c:pt idx="883">
                  <c:v>0.685416639</c:v>
                </c:pt>
                <c:pt idx="884">
                  <c:v>0.685532391</c:v>
                </c:pt>
                <c:pt idx="885">
                  <c:v>0.685648143</c:v>
                </c:pt>
                <c:pt idx="886">
                  <c:v>0.685763896</c:v>
                </c:pt>
                <c:pt idx="887">
                  <c:v>0.685879648</c:v>
                </c:pt>
                <c:pt idx="888">
                  <c:v>0.6859954</c:v>
                </c:pt>
                <c:pt idx="889">
                  <c:v>0.686111093</c:v>
                </c:pt>
                <c:pt idx="890">
                  <c:v>0.686226845</c:v>
                </c:pt>
                <c:pt idx="891">
                  <c:v>0.686342597</c:v>
                </c:pt>
                <c:pt idx="892">
                  <c:v>0.686458349</c:v>
                </c:pt>
                <c:pt idx="893">
                  <c:v>0.686574101</c:v>
                </c:pt>
                <c:pt idx="894">
                  <c:v>0.686689794</c:v>
                </c:pt>
                <c:pt idx="895">
                  <c:v>0.686805546</c:v>
                </c:pt>
                <c:pt idx="896">
                  <c:v>0.686921299</c:v>
                </c:pt>
                <c:pt idx="897">
                  <c:v>0.687037051</c:v>
                </c:pt>
                <c:pt idx="898">
                  <c:v>0.687152803</c:v>
                </c:pt>
                <c:pt idx="899">
                  <c:v>0.687268496</c:v>
                </c:pt>
                <c:pt idx="900">
                  <c:v>0.687384248</c:v>
                </c:pt>
                <c:pt idx="901">
                  <c:v>0.6875</c:v>
                </c:pt>
                <c:pt idx="902">
                  <c:v>0.687615752</c:v>
                </c:pt>
                <c:pt idx="903">
                  <c:v>0.687731504</c:v>
                </c:pt>
                <c:pt idx="904">
                  <c:v>0.687847197</c:v>
                </c:pt>
                <c:pt idx="905">
                  <c:v>0.687962949</c:v>
                </c:pt>
                <c:pt idx="906">
                  <c:v>0.688078701</c:v>
                </c:pt>
                <c:pt idx="907">
                  <c:v>0.688194454</c:v>
                </c:pt>
                <c:pt idx="908">
                  <c:v>0.688310206</c:v>
                </c:pt>
                <c:pt idx="909">
                  <c:v>0.688425899</c:v>
                </c:pt>
                <c:pt idx="910">
                  <c:v>0.688541651</c:v>
                </c:pt>
                <c:pt idx="911">
                  <c:v>0.688657403</c:v>
                </c:pt>
                <c:pt idx="912">
                  <c:v>0.688773155</c:v>
                </c:pt>
                <c:pt idx="913">
                  <c:v>0.688888907</c:v>
                </c:pt>
                <c:pt idx="914">
                  <c:v>0.6890046</c:v>
                </c:pt>
                <c:pt idx="915">
                  <c:v>0.689120352</c:v>
                </c:pt>
                <c:pt idx="916">
                  <c:v>0.689236104</c:v>
                </c:pt>
                <c:pt idx="917">
                  <c:v>0.689351857</c:v>
                </c:pt>
                <c:pt idx="918">
                  <c:v>0.689467609</c:v>
                </c:pt>
                <c:pt idx="919">
                  <c:v>0.689583361</c:v>
                </c:pt>
                <c:pt idx="920">
                  <c:v>0.689699054</c:v>
                </c:pt>
                <c:pt idx="921">
                  <c:v>0.689814806</c:v>
                </c:pt>
                <c:pt idx="922">
                  <c:v>0.689930558</c:v>
                </c:pt>
                <c:pt idx="923">
                  <c:v>0.69004631</c:v>
                </c:pt>
                <c:pt idx="924">
                  <c:v>0.690162063</c:v>
                </c:pt>
                <c:pt idx="925">
                  <c:v>0.690277755</c:v>
                </c:pt>
                <c:pt idx="926">
                  <c:v>0.690393507</c:v>
                </c:pt>
                <c:pt idx="927">
                  <c:v>0.69050926</c:v>
                </c:pt>
                <c:pt idx="928">
                  <c:v>0.690625012</c:v>
                </c:pt>
                <c:pt idx="929">
                  <c:v>0.690740764</c:v>
                </c:pt>
                <c:pt idx="930">
                  <c:v>0.690856457</c:v>
                </c:pt>
                <c:pt idx="931">
                  <c:v>0.690972209</c:v>
                </c:pt>
                <c:pt idx="932">
                  <c:v>0.691087961</c:v>
                </c:pt>
                <c:pt idx="933">
                  <c:v>0.691203713</c:v>
                </c:pt>
                <c:pt idx="934">
                  <c:v>0.691319466</c:v>
                </c:pt>
                <c:pt idx="935">
                  <c:v>0.691435158</c:v>
                </c:pt>
                <c:pt idx="936">
                  <c:v>0.69155091</c:v>
                </c:pt>
                <c:pt idx="937">
                  <c:v>0.691666663</c:v>
                </c:pt>
                <c:pt idx="938">
                  <c:v>0.691782415</c:v>
                </c:pt>
                <c:pt idx="939">
                  <c:v>0.691898167</c:v>
                </c:pt>
                <c:pt idx="940">
                  <c:v>0.69201386</c:v>
                </c:pt>
                <c:pt idx="941">
                  <c:v>0.692129612</c:v>
                </c:pt>
                <c:pt idx="942">
                  <c:v>0.692245364</c:v>
                </c:pt>
                <c:pt idx="943">
                  <c:v>0.692361116</c:v>
                </c:pt>
                <c:pt idx="944">
                  <c:v>0.692476869</c:v>
                </c:pt>
                <c:pt idx="945">
                  <c:v>0.692592621</c:v>
                </c:pt>
                <c:pt idx="946">
                  <c:v>0.692708313</c:v>
                </c:pt>
                <c:pt idx="947">
                  <c:v>0.692824066</c:v>
                </c:pt>
                <c:pt idx="948">
                  <c:v>0.692939818</c:v>
                </c:pt>
                <c:pt idx="949">
                  <c:v>0.69305557</c:v>
                </c:pt>
                <c:pt idx="950">
                  <c:v>0.693171322</c:v>
                </c:pt>
                <c:pt idx="951">
                  <c:v>0.693287015</c:v>
                </c:pt>
                <c:pt idx="952">
                  <c:v>0.693402767</c:v>
                </c:pt>
                <c:pt idx="953">
                  <c:v>0.693518519</c:v>
                </c:pt>
                <c:pt idx="954">
                  <c:v>0.693634272</c:v>
                </c:pt>
                <c:pt idx="955">
                  <c:v>0.693750024</c:v>
                </c:pt>
                <c:pt idx="956">
                  <c:v>0.693865716</c:v>
                </c:pt>
                <c:pt idx="957">
                  <c:v>0.693981469</c:v>
                </c:pt>
                <c:pt idx="958">
                  <c:v>0.694097221</c:v>
                </c:pt>
                <c:pt idx="959">
                  <c:v>0.694212973</c:v>
                </c:pt>
                <c:pt idx="960">
                  <c:v>0.694328725</c:v>
                </c:pt>
                <c:pt idx="961">
                  <c:v>0.694444418</c:v>
                </c:pt>
                <c:pt idx="962">
                  <c:v>0.69456017</c:v>
                </c:pt>
                <c:pt idx="963">
                  <c:v>0.694675922</c:v>
                </c:pt>
                <c:pt idx="964">
                  <c:v>0.694791675</c:v>
                </c:pt>
                <c:pt idx="965">
                  <c:v>0.694907427</c:v>
                </c:pt>
                <c:pt idx="966">
                  <c:v>0.695023119</c:v>
                </c:pt>
                <c:pt idx="967">
                  <c:v>0.695138872</c:v>
                </c:pt>
                <c:pt idx="968">
                  <c:v>0.695254624</c:v>
                </c:pt>
                <c:pt idx="969">
                  <c:v>0.695370376</c:v>
                </c:pt>
                <c:pt idx="970">
                  <c:v>0.695486128</c:v>
                </c:pt>
                <c:pt idx="971">
                  <c:v>0.695601881</c:v>
                </c:pt>
                <c:pt idx="972">
                  <c:v>0.695717573</c:v>
                </c:pt>
                <c:pt idx="973">
                  <c:v>0.695833325</c:v>
                </c:pt>
                <c:pt idx="974">
                  <c:v>0.695949078</c:v>
                </c:pt>
                <c:pt idx="975">
                  <c:v>0.69606483</c:v>
                </c:pt>
                <c:pt idx="976">
                  <c:v>0.696180582</c:v>
                </c:pt>
                <c:pt idx="977">
                  <c:v>0.696296275</c:v>
                </c:pt>
                <c:pt idx="978">
                  <c:v>0.696412027</c:v>
                </c:pt>
                <c:pt idx="979">
                  <c:v>0.696527779</c:v>
                </c:pt>
                <c:pt idx="980">
                  <c:v>0.696643531</c:v>
                </c:pt>
                <c:pt idx="981">
                  <c:v>0.696759284</c:v>
                </c:pt>
                <c:pt idx="982">
                  <c:v>0.696874976</c:v>
                </c:pt>
                <c:pt idx="983">
                  <c:v>0.696990728</c:v>
                </c:pt>
                <c:pt idx="984">
                  <c:v>0.697106481</c:v>
                </c:pt>
                <c:pt idx="985">
                  <c:v>0.697222233</c:v>
                </c:pt>
                <c:pt idx="986">
                  <c:v>0.697337985</c:v>
                </c:pt>
                <c:pt idx="987">
                  <c:v>0.697453678</c:v>
                </c:pt>
                <c:pt idx="988">
                  <c:v>0.69756943</c:v>
                </c:pt>
                <c:pt idx="989">
                  <c:v>0.697685182</c:v>
                </c:pt>
                <c:pt idx="990">
                  <c:v>0.697800934</c:v>
                </c:pt>
                <c:pt idx="991">
                  <c:v>0.697916687</c:v>
                </c:pt>
                <c:pt idx="992">
                  <c:v>0.698032379</c:v>
                </c:pt>
                <c:pt idx="993">
                  <c:v>0.698148131</c:v>
                </c:pt>
                <c:pt idx="994">
                  <c:v>0.698263884</c:v>
                </c:pt>
                <c:pt idx="995">
                  <c:v>0.698379636</c:v>
                </c:pt>
                <c:pt idx="996">
                  <c:v>0.698495388</c:v>
                </c:pt>
                <c:pt idx="997">
                  <c:v>0.69861114</c:v>
                </c:pt>
                <c:pt idx="998">
                  <c:v>0.698726833</c:v>
                </c:pt>
                <c:pt idx="999">
                  <c:v>0.698842585</c:v>
                </c:pt>
                <c:pt idx="1000">
                  <c:v>0.698958337</c:v>
                </c:pt>
                <c:pt idx="1001">
                  <c:v>0.69907409</c:v>
                </c:pt>
                <c:pt idx="1002">
                  <c:v>0.699189842</c:v>
                </c:pt>
                <c:pt idx="1003">
                  <c:v>0.699305534</c:v>
                </c:pt>
                <c:pt idx="1004">
                  <c:v>0.699421287</c:v>
                </c:pt>
                <c:pt idx="1005">
                  <c:v>0.699537039</c:v>
                </c:pt>
                <c:pt idx="1006">
                  <c:v>0.699652791</c:v>
                </c:pt>
                <c:pt idx="1007">
                  <c:v>0.699768543</c:v>
                </c:pt>
                <c:pt idx="1008">
                  <c:v>0.699884236</c:v>
                </c:pt>
                <c:pt idx="1009">
                  <c:v>0.699999988</c:v>
                </c:pt>
                <c:pt idx="1010">
                  <c:v>0.70011574</c:v>
                </c:pt>
                <c:pt idx="1011">
                  <c:v>0.700231493</c:v>
                </c:pt>
                <c:pt idx="1012">
                  <c:v>0.700347245</c:v>
                </c:pt>
                <c:pt idx="1013">
                  <c:v>0.700462937</c:v>
                </c:pt>
                <c:pt idx="1014">
                  <c:v>0.70057869</c:v>
                </c:pt>
                <c:pt idx="1015">
                  <c:v>0.700694442</c:v>
                </c:pt>
                <c:pt idx="1016">
                  <c:v>0.700810194</c:v>
                </c:pt>
                <c:pt idx="1017">
                  <c:v>0.700925946</c:v>
                </c:pt>
                <c:pt idx="1018">
                  <c:v>0.701041639</c:v>
                </c:pt>
                <c:pt idx="1019">
                  <c:v>0.701157391</c:v>
                </c:pt>
                <c:pt idx="1020">
                  <c:v>0.701273143</c:v>
                </c:pt>
                <c:pt idx="1021">
                  <c:v>0.701388896</c:v>
                </c:pt>
                <c:pt idx="1022">
                  <c:v>0.701504648</c:v>
                </c:pt>
                <c:pt idx="1023">
                  <c:v>0.7016204</c:v>
                </c:pt>
                <c:pt idx="1024">
                  <c:v>0.701736093</c:v>
                </c:pt>
                <c:pt idx="1025">
                  <c:v>0.701851845</c:v>
                </c:pt>
                <c:pt idx="1026">
                  <c:v>0.701967597</c:v>
                </c:pt>
                <c:pt idx="1027">
                  <c:v>0.702083349</c:v>
                </c:pt>
                <c:pt idx="1028">
                  <c:v>0.702199101</c:v>
                </c:pt>
                <c:pt idx="1029">
                  <c:v>0.702314794</c:v>
                </c:pt>
                <c:pt idx="1030">
                  <c:v>0.702430546</c:v>
                </c:pt>
                <c:pt idx="1031">
                  <c:v>0.702546299</c:v>
                </c:pt>
                <c:pt idx="1032">
                  <c:v>0.702662051</c:v>
                </c:pt>
                <c:pt idx="1033">
                  <c:v>0.702777803</c:v>
                </c:pt>
                <c:pt idx="1034">
                  <c:v>0.702893496</c:v>
                </c:pt>
                <c:pt idx="1035">
                  <c:v>0.703009248</c:v>
                </c:pt>
                <c:pt idx="1036">
                  <c:v>0.703125</c:v>
                </c:pt>
                <c:pt idx="1037">
                  <c:v>0.703240752</c:v>
                </c:pt>
                <c:pt idx="1038">
                  <c:v>0.703356504</c:v>
                </c:pt>
                <c:pt idx="1039">
                  <c:v>0.703472197</c:v>
                </c:pt>
                <c:pt idx="1040">
                  <c:v>0.703587949</c:v>
                </c:pt>
                <c:pt idx="1041">
                  <c:v>0.703703701</c:v>
                </c:pt>
                <c:pt idx="1042">
                  <c:v>0.703819454</c:v>
                </c:pt>
                <c:pt idx="1043">
                  <c:v>0.703935206</c:v>
                </c:pt>
                <c:pt idx="1044">
                  <c:v>0.704050899</c:v>
                </c:pt>
                <c:pt idx="1045">
                  <c:v>0.704166651</c:v>
                </c:pt>
                <c:pt idx="1046">
                  <c:v>0.704282403</c:v>
                </c:pt>
                <c:pt idx="1047">
                  <c:v>0.704398155</c:v>
                </c:pt>
                <c:pt idx="1048">
                  <c:v>0.704513907</c:v>
                </c:pt>
                <c:pt idx="1049">
                  <c:v>0.7046296</c:v>
                </c:pt>
                <c:pt idx="1050">
                  <c:v>0.704745352</c:v>
                </c:pt>
                <c:pt idx="1051">
                  <c:v>0.704861104</c:v>
                </c:pt>
                <c:pt idx="1052">
                  <c:v>0.704976857</c:v>
                </c:pt>
                <c:pt idx="1053">
                  <c:v>0.705092609</c:v>
                </c:pt>
                <c:pt idx="1054">
                  <c:v>0.705208361</c:v>
                </c:pt>
                <c:pt idx="1055">
                  <c:v>0.705324054</c:v>
                </c:pt>
                <c:pt idx="1056">
                  <c:v>0.705439806</c:v>
                </c:pt>
                <c:pt idx="1057">
                  <c:v>0.705555558</c:v>
                </c:pt>
                <c:pt idx="1058">
                  <c:v>0.70567131</c:v>
                </c:pt>
                <c:pt idx="1059">
                  <c:v>0.705787063</c:v>
                </c:pt>
                <c:pt idx="1060">
                  <c:v>0.705902755</c:v>
                </c:pt>
                <c:pt idx="1061">
                  <c:v>0.706018507</c:v>
                </c:pt>
                <c:pt idx="1062">
                  <c:v>0.70613426</c:v>
                </c:pt>
                <c:pt idx="1063">
                  <c:v>0.706250012</c:v>
                </c:pt>
                <c:pt idx="1064">
                  <c:v>0.706365764</c:v>
                </c:pt>
                <c:pt idx="1065">
                  <c:v>0.706481457</c:v>
                </c:pt>
                <c:pt idx="1066">
                  <c:v>0.706597209</c:v>
                </c:pt>
                <c:pt idx="1067">
                  <c:v>0.706712961</c:v>
                </c:pt>
                <c:pt idx="1068">
                  <c:v>0.706828713</c:v>
                </c:pt>
                <c:pt idx="1069">
                  <c:v>0.706944466</c:v>
                </c:pt>
                <c:pt idx="1070">
                  <c:v>0.707060158</c:v>
                </c:pt>
                <c:pt idx="1071">
                  <c:v>0.70717591</c:v>
                </c:pt>
                <c:pt idx="1072">
                  <c:v>0.707291663</c:v>
                </c:pt>
                <c:pt idx="1073">
                  <c:v>0.707407415</c:v>
                </c:pt>
                <c:pt idx="1074">
                  <c:v>0.707523167</c:v>
                </c:pt>
                <c:pt idx="1075">
                  <c:v>0.70763886</c:v>
                </c:pt>
                <c:pt idx="1076">
                  <c:v>0.707754612</c:v>
                </c:pt>
                <c:pt idx="1077">
                  <c:v>0.707870364</c:v>
                </c:pt>
                <c:pt idx="1078">
                  <c:v>0.707986116</c:v>
                </c:pt>
                <c:pt idx="1079">
                  <c:v>0.708101869</c:v>
                </c:pt>
                <c:pt idx="1080">
                  <c:v>0.708217621</c:v>
                </c:pt>
                <c:pt idx="1081">
                  <c:v>0.708333313</c:v>
                </c:pt>
                <c:pt idx="1082">
                  <c:v>0.708449066</c:v>
                </c:pt>
                <c:pt idx="1083">
                  <c:v>0.708564818</c:v>
                </c:pt>
                <c:pt idx="1084">
                  <c:v>0.70868057</c:v>
                </c:pt>
                <c:pt idx="1085">
                  <c:v>0.708796322</c:v>
                </c:pt>
                <c:pt idx="1086">
                  <c:v>0.708912015</c:v>
                </c:pt>
                <c:pt idx="1087">
                  <c:v>0.709027767</c:v>
                </c:pt>
                <c:pt idx="1088">
                  <c:v>0.709143519</c:v>
                </c:pt>
                <c:pt idx="1089">
                  <c:v>0.709259272</c:v>
                </c:pt>
                <c:pt idx="1090">
                  <c:v>0.709375024</c:v>
                </c:pt>
                <c:pt idx="1091">
                  <c:v>0.709490716</c:v>
                </c:pt>
                <c:pt idx="1092">
                  <c:v>0.709606469</c:v>
                </c:pt>
                <c:pt idx="1093">
                  <c:v>0.709722221</c:v>
                </c:pt>
                <c:pt idx="1094">
                  <c:v>0.709837973</c:v>
                </c:pt>
                <c:pt idx="1095">
                  <c:v>0.709953725</c:v>
                </c:pt>
                <c:pt idx="1096">
                  <c:v>0.710069418</c:v>
                </c:pt>
                <c:pt idx="1097">
                  <c:v>0.71018517</c:v>
                </c:pt>
                <c:pt idx="1098">
                  <c:v>0.710300922</c:v>
                </c:pt>
                <c:pt idx="1099">
                  <c:v>0.710416675</c:v>
                </c:pt>
                <c:pt idx="1100">
                  <c:v>0.710532427</c:v>
                </c:pt>
                <c:pt idx="1101">
                  <c:v>0.710648119</c:v>
                </c:pt>
                <c:pt idx="1102">
                  <c:v>0.710763872</c:v>
                </c:pt>
                <c:pt idx="1103">
                  <c:v>0.710879624</c:v>
                </c:pt>
                <c:pt idx="1104">
                  <c:v>0.710995376</c:v>
                </c:pt>
                <c:pt idx="1105">
                  <c:v>0.711111128</c:v>
                </c:pt>
                <c:pt idx="1106">
                  <c:v>0.711226881</c:v>
                </c:pt>
                <c:pt idx="1107">
                  <c:v>0.711342573</c:v>
                </c:pt>
                <c:pt idx="1108">
                  <c:v>0.711458325</c:v>
                </c:pt>
                <c:pt idx="1109">
                  <c:v>0.711574078</c:v>
                </c:pt>
                <c:pt idx="1110">
                  <c:v>0.71168983</c:v>
                </c:pt>
                <c:pt idx="1111">
                  <c:v>0.711805582</c:v>
                </c:pt>
                <c:pt idx="1112">
                  <c:v>0.711921275</c:v>
                </c:pt>
                <c:pt idx="1113">
                  <c:v>0.712037027</c:v>
                </c:pt>
                <c:pt idx="1114">
                  <c:v>0.712152779</c:v>
                </c:pt>
                <c:pt idx="1115">
                  <c:v>0.712268531</c:v>
                </c:pt>
                <c:pt idx="1116">
                  <c:v>0.712384284</c:v>
                </c:pt>
                <c:pt idx="1117">
                  <c:v>0.712499976</c:v>
                </c:pt>
                <c:pt idx="1118">
                  <c:v>0.712615728</c:v>
                </c:pt>
                <c:pt idx="1119">
                  <c:v>0.712731481</c:v>
                </c:pt>
                <c:pt idx="1120">
                  <c:v>0.712847233</c:v>
                </c:pt>
                <c:pt idx="1121">
                  <c:v>0.712962985</c:v>
                </c:pt>
                <c:pt idx="1122">
                  <c:v>0.713078678</c:v>
                </c:pt>
                <c:pt idx="1123">
                  <c:v>0.71319443</c:v>
                </c:pt>
                <c:pt idx="1124">
                  <c:v>0.713310182</c:v>
                </c:pt>
                <c:pt idx="1125">
                  <c:v>0.713425934</c:v>
                </c:pt>
                <c:pt idx="1126">
                  <c:v>0.713541687</c:v>
                </c:pt>
                <c:pt idx="1127">
                  <c:v>0.713657379</c:v>
                </c:pt>
                <c:pt idx="1128">
                  <c:v>0.713773131</c:v>
                </c:pt>
                <c:pt idx="1129">
                  <c:v>0.713888884</c:v>
                </c:pt>
                <c:pt idx="1130">
                  <c:v>0.714004636</c:v>
                </c:pt>
                <c:pt idx="1131">
                  <c:v>0.714120388</c:v>
                </c:pt>
                <c:pt idx="1132">
                  <c:v>0.71423614</c:v>
                </c:pt>
                <c:pt idx="1133">
                  <c:v>0.714351833</c:v>
                </c:pt>
                <c:pt idx="1134">
                  <c:v>0.714456022</c:v>
                </c:pt>
              </c:strCache>
            </c:strRef>
          </c:xVal>
          <c:yVal>
            <c:numRef>
              <c:f>Data!$N$9:$N$1143</c:f>
              <c:numCache>
                <c:ptCount val="1135"/>
                <c:pt idx="0">
                  <c:v>74.58750673391594</c:v>
                </c:pt>
                <c:pt idx="1">
                  <c:v>68.8228752132737</c:v>
                </c:pt>
                <c:pt idx="2">
                  <c:v>64.70772999203217</c:v>
                </c:pt>
                <c:pt idx="3">
                  <c:v>65.53059590679183</c:v>
                </c:pt>
                <c:pt idx="4">
                  <c:v>61.41708149563285</c:v>
                </c:pt>
                <c:pt idx="5">
                  <c:v>63.06224274360742</c:v>
                </c:pt>
                <c:pt idx="6">
                  <c:v>63.88494560969067</c:v>
                </c:pt>
                <c:pt idx="7">
                  <c:v>63.88494560969067</c:v>
                </c:pt>
                <c:pt idx="8">
                  <c:v>63.88494560969067</c:v>
                </c:pt>
                <c:pt idx="9">
                  <c:v>63.88494560969067</c:v>
                </c:pt>
                <c:pt idx="10">
                  <c:v>63.06224274360742</c:v>
                </c:pt>
                <c:pt idx="11">
                  <c:v>63.88494560969067</c:v>
                </c:pt>
                <c:pt idx="12">
                  <c:v>63.88494560969067</c:v>
                </c:pt>
                <c:pt idx="13">
                  <c:v>63.88494560969067</c:v>
                </c:pt>
                <c:pt idx="14">
                  <c:v>63.88494560969067</c:v>
                </c:pt>
                <c:pt idx="15">
                  <c:v>63.88494560969067</c:v>
                </c:pt>
                <c:pt idx="16">
                  <c:v>62.23962137763757</c:v>
                </c:pt>
                <c:pt idx="17">
                  <c:v>63.06224274360742</c:v>
                </c:pt>
                <c:pt idx="18">
                  <c:v>63.88494560969067</c:v>
                </c:pt>
                <c:pt idx="19">
                  <c:v>63.88494560969067</c:v>
                </c:pt>
                <c:pt idx="20">
                  <c:v>64.70772999203217</c:v>
                </c:pt>
                <c:pt idx="21">
                  <c:v>63.88494560969067</c:v>
                </c:pt>
                <c:pt idx="22">
                  <c:v>63.06224274360742</c:v>
                </c:pt>
                <c:pt idx="23">
                  <c:v>63.06224274360742</c:v>
                </c:pt>
                <c:pt idx="24">
                  <c:v>63.88494560969067</c:v>
                </c:pt>
                <c:pt idx="25">
                  <c:v>63.88494560969067</c:v>
                </c:pt>
                <c:pt idx="26">
                  <c:v>63.88494560969067</c:v>
                </c:pt>
                <c:pt idx="27">
                  <c:v>64.70772999203217</c:v>
                </c:pt>
                <c:pt idx="28">
                  <c:v>63.06224274360742</c:v>
                </c:pt>
                <c:pt idx="29">
                  <c:v>63.88494560969067</c:v>
                </c:pt>
                <c:pt idx="30">
                  <c:v>63.88494560969067</c:v>
                </c:pt>
                <c:pt idx="31">
                  <c:v>63.88494560969067</c:v>
                </c:pt>
                <c:pt idx="32">
                  <c:v>65.53059590679183</c:v>
                </c:pt>
                <c:pt idx="33">
                  <c:v>65.53059590679183</c:v>
                </c:pt>
                <c:pt idx="34">
                  <c:v>68.8228752132737</c:v>
                </c:pt>
                <c:pt idx="35">
                  <c:v>63.88494560969067</c:v>
                </c:pt>
                <c:pt idx="36">
                  <c:v>63.88494560969067</c:v>
                </c:pt>
                <c:pt idx="37">
                  <c:v>65.53059590679183</c:v>
                </c:pt>
                <c:pt idx="38">
                  <c:v>67.17657239820633</c:v>
                </c:pt>
                <c:pt idx="39">
                  <c:v>67.17657239820633</c:v>
                </c:pt>
                <c:pt idx="40">
                  <c:v>65.53059590679183</c:v>
                </c:pt>
                <c:pt idx="41">
                  <c:v>63.88494560969067</c:v>
                </c:pt>
                <c:pt idx="42">
                  <c:v>63.88494560969067</c:v>
                </c:pt>
                <c:pt idx="43">
                  <c:v>64.70772999203217</c:v>
                </c:pt>
                <c:pt idx="44">
                  <c:v>64.70772999203217</c:v>
                </c:pt>
                <c:pt idx="45">
                  <c:v>65.53059590679183</c:v>
                </c:pt>
                <c:pt idx="46">
                  <c:v>63.88494560969067</c:v>
                </c:pt>
                <c:pt idx="47">
                  <c:v>63.88494560969067</c:v>
                </c:pt>
                <c:pt idx="48">
                  <c:v>63.06224274360742</c:v>
                </c:pt>
                <c:pt idx="49">
                  <c:v>63.06224274360742</c:v>
                </c:pt>
                <c:pt idx="50">
                  <c:v>63.88494560969067</c:v>
                </c:pt>
                <c:pt idx="51">
                  <c:v>63.06224274360742</c:v>
                </c:pt>
                <c:pt idx="52">
                  <c:v>63.88494560969067</c:v>
                </c:pt>
                <c:pt idx="53">
                  <c:v>63.88494560969067</c:v>
                </c:pt>
                <c:pt idx="54">
                  <c:v>61.41708149563285</c:v>
                </c:pt>
                <c:pt idx="55">
                  <c:v>63.88494560969067</c:v>
                </c:pt>
                <c:pt idx="56">
                  <c:v>63.06224274360742</c:v>
                </c:pt>
                <c:pt idx="57">
                  <c:v>64.70772999203217</c:v>
                </c:pt>
                <c:pt idx="58">
                  <c:v>65.53059590679183</c:v>
                </c:pt>
                <c:pt idx="59">
                  <c:v>64.70772999203217</c:v>
                </c:pt>
                <c:pt idx="60">
                  <c:v>63.06224274360742</c:v>
                </c:pt>
                <c:pt idx="61">
                  <c:v>61.41708149563285</c:v>
                </c:pt>
                <c:pt idx="62">
                  <c:v>63.06224274360742</c:v>
                </c:pt>
                <c:pt idx="63">
                  <c:v>63.06224274360742</c:v>
                </c:pt>
                <c:pt idx="64">
                  <c:v>63.06224274360742</c:v>
                </c:pt>
                <c:pt idx="65">
                  <c:v>63.06224274360742</c:v>
                </c:pt>
                <c:pt idx="66">
                  <c:v>61.41708149563285</c:v>
                </c:pt>
                <c:pt idx="67">
                  <c:v>63.06224274360742</c:v>
                </c:pt>
                <c:pt idx="68">
                  <c:v>63.88494560969067</c:v>
                </c:pt>
                <c:pt idx="69">
                  <c:v>63.06224274360742</c:v>
                </c:pt>
                <c:pt idx="70">
                  <c:v>63.88494560969067</c:v>
                </c:pt>
                <c:pt idx="71">
                  <c:v>64.70772999203217</c:v>
                </c:pt>
                <c:pt idx="72">
                  <c:v>63.88494560969067</c:v>
                </c:pt>
                <c:pt idx="73">
                  <c:v>63.88494560969067</c:v>
                </c:pt>
                <c:pt idx="74">
                  <c:v>63.88494560969067</c:v>
                </c:pt>
                <c:pt idx="75">
                  <c:v>63.06224274360742</c:v>
                </c:pt>
                <c:pt idx="76">
                  <c:v>64.70772999203217</c:v>
                </c:pt>
                <c:pt idx="77">
                  <c:v>64.70772999203217</c:v>
                </c:pt>
                <c:pt idx="78">
                  <c:v>63.06224274360742</c:v>
                </c:pt>
                <c:pt idx="79">
                  <c:v>63.06224274360742</c:v>
                </c:pt>
                <c:pt idx="80">
                  <c:v>60.594623081448994</c:v>
                </c:pt>
                <c:pt idx="81">
                  <c:v>63.06224274360742</c:v>
                </c:pt>
                <c:pt idx="82">
                  <c:v>63.06224274360742</c:v>
                </c:pt>
                <c:pt idx="83">
                  <c:v>64.70772999203217</c:v>
                </c:pt>
                <c:pt idx="84">
                  <c:v>62.23962137763757</c:v>
                </c:pt>
                <c:pt idx="85">
                  <c:v>61.41708149563285</c:v>
                </c:pt>
                <c:pt idx="86">
                  <c:v>63.06224274360742</c:v>
                </c:pt>
                <c:pt idx="87">
                  <c:v>62.23962137763757</c:v>
                </c:pt>
                <c:pt idx="88">
                  <c:v>64.70772999203217</c:v>
                </c:pt>
                <c:pt idx="89">
                  <c:v>63.88494560969067</c:v>
                </c:pt>
                <c:pt idx="90">
                  <c:v>68.8228752132737</c:v>
                </c:pt>
                <c:pt idx="91">
                  <c:v>63.88494560969067</c:v>
                </c:pt>
                <c:pt idx="92">
                  <c:v>63.88494560969067</c:v>
                </c:pt>
                <c:pt idx="93">
                  <c:v>64.70772999203217</c:v>
                </c:pt>
                <c:pt idx="94">
                  <c:v>57.30560378030865</c:v>
                </c:pt>
                <c:pt idx="95">
                  <c:v>90.25456625129988</c:v>
                </c:pt>
                <c:pt idx="96">
                  <c:v>84.47905212270712</c:v>
                </c:pt>
                <c:pt idx="97">
                  <c:v>72.94006076640571</c:v>
                </c:pt>
                <c:pt idx="98">
                  <c:v>67.17657239820633</c:v>
                </c:pt>
                <c:pt idx="99">
                  <c:v>67.999683007197</c:v>
                </c:pt>
                <c:pt idx="100">
                  <c:v>68.8228752132737</c:v>
                </c:pt>
                <c:pt idx="101">
                  <c:v>68.8228752132737</c:v>
                </c:pt>
                <c:pt idx="102">
                  <c:v>68.8228752132737</c:v>
                </c:pt>
                <c:pt idx="103">
                  <c:v>67.17657239820633</c:v>
                </c:pt>
                <c:pt idx="104">
                  <c:v>67.17657239820633</c:v>
                </c:pt>
                <c:pt idx="105">
                  <c:v>68.8228752132737</c:v>
                </c:pt>
                <c:pt idx="106">
                  <c:v>68.8228752132737</c:v>
                </c:pt>
                <c:pt idx="107">
                  <c:v>71.2929415758424</c:v>
                </c:pt>
                <c:pt idx="108">
                  <c:v>71.2929415758424</c:v>
                </c:pt>
                <c:pt idx="109">
                  <c:v>70.46950448140913</c:v>
                </c:pt>
                <c:pt idx="110">
                  <c:v>68.8228752132737</c:v>
                </c:pt>
                <c:pt idx="111">
                  <c:v>67.17657239820633</c:v>
                </c:pt>
                <c:pt idx="112">
                  <c:v>65.53059590679183</c:v>
                </c:pt>
                <c:pt idx="113">
                  <c:v>63.88494560969067</c:v>
                </c:pt>
                <c:pt idx="114">
                  <c:v>60.594623081448994</c:v>
                </c:pt>
                <c:pt idx="115">
                  <c:v>60.594623081448994</c:v>
                </c:pt>
                <c:pt idx="116">
                  <c:v>63.06224274360742</c:v>
                </c:pt>
                <c:pt idx="117">
                  <c:v>63.06224274360742</c:v>
                </c:pt>
                <c:pt idx="118">
                  <c:v>62.23962137763757</c:v>
                </c:pt>
                <c:pt idx="119">
                  <c:v>63.06224274360742</c:v>
                </c:pt>
                <c:pt idx="120">
                  <c:v>63.06224274360742</c:v>
                </c:pt>
                <c:pt idx="121">
                  <c:v>63.06224274360742</c:v>
                </c:pt>
                <c:pt idx="122">
                  <c:v>63.88494560969067</c:v>
                </c:pt>
                <c:pt idx="123">
                  <c:v>63.88494560969067</c:v>
                </c:pt>
                <c:pt idx="124">
                  <c:v>61.41708149563285</c:v>
                </c:pt>
                <c:pt idx="125">
                  <c:v>63.06224274360742</c:v>
                </c:pt>
                <c:pt idx="126">
                  <c:v>63.06224274360742</c:v>
                </c:pt>
                <c:pt idx="127">
                  <c:v>63.06224274360742</c:v>
                </c:pt>
                <c:pt idx="128">
                  <c:v>63.06224274360742</c:v>
                </c:pt>
                <c:pt idx="129">
                  <c:v>63.88494560969067</c:v>
                </c:pt>
                <c:pt idx="130">
                  <c:v>59.77224611895675</c:v>
                </c:pt>
                <c:pt idx="131">
                  <c:v>61.41708149563285</c:v>
                </c:pt>
                <c:pt idx="132">
                  <c:v>52.374516122340914</c:v>
                </c:pt>
                <c:pt idx="133">
                  <c:v>79.5318065953783</c:v>
                </c:pt>
                <c:pt idx="134">
                  <c:v>109.25958788658781</c:v>
                </c:pt>
                <c:pt idx="135">
                  <c:v>168.20315428722904</c:v>
                </c:pt>
                <c:pt idx="136">
                  <c:v>201.59598654726545</c:v>
                </c:pt>
                <c:pt idx="137">
                  <c:v>226.72903046690266</c:v>
                </c:pt>
                <c:pt idx="138">
                  <c:v>241.84545097384438</c:v>
                </c:pt>
                <c:pt idx="139">
                  <c:v>254.46352264956457</c:v>
                </c:pt>
                <c:pt idx="140">
                  <c:v>267.94396614900154</c:v>
                </c:pt>
                <c:pt idx="141">
                  <c:v>294.1247651084136</c:v>
                </c:pt>
                <c:pt idx="142">
                  <c:v>319.5398575001385</c:v>
                </c:pt>
                <c:pt idx="143">
                  <c:v>342.48013781281895</c:v>
                </c:pt>
                <c:pt idx="144">
                  <c:v>369.75093858549155</c:v>
                </c:pt>
                <c:pt idx="145">
                  <c:v>394.54269939897495</c:v>
                </c:pt>
                <c:pt idx="146">
                  <c:v>407.3951263138373</c:v>
                </c:pt>
                <c:pt idx="147">
                  <c:v>430.57974269247825</c:v>
                </c:pt>
                <c:pt idx="148">
                  <c:v>449.5188894243139</c:v>
                </c:pt>
                <c:pt idx="149">
                  <c:v>468.501330170133</c:v>
                </c:pt>
                <c:pt idx="150">
                  <c:v>494.4566066837806</c:v>
                </c:pt>
                <c:pt idx="151">
                  <c:v>503.12642514934396</c:v>
                </c:pt>
                <c:pt idx="152">
                  <c:v>519.6240596935629</c:v>
                </c:pt>
                <c:pt idx="153">
                  <c:v>523.101426315569</c:v>
                </c:pt>
                <c:pt idx="154">
                  <c:v>532.6716997927088</c:v>
                </c:pt>
                <c:pt idx="155">
                  <c:v>537.8965015833655</c:v>
                </c:pt>
                <c:pt idx="156">
                  <c:v>542.25301570249</c:v>
                </c:pt>
                <c:pt idx="157">
                  <c:v>537.8965015833655</c:v>
                </c:pt>
                <c:pt idx="158">
                  <c:v>531.8012190149313</c:v>
                </c:pt>
                <c:pt idx="159">
                  <c:v>532.6716997927088</c:v>
                </c:pt>
                <c:pt idx="160">
                  <c:v>530.0605311620003</c:v>
                </c:pt>
                <c:pt idx="161">
                  <c:v>521.3625609816039</c:v>
                </c:pt>
                <c:pt idx="162">
                  <c:v>519.6240596935629</c:v>
                </c:pt>
                <c:pt idx="163">
                  <c:v>519.6240596935629</c:v>
                </c:pt>
                <c:pt idx="164">
                  <c:v>520.4932648413712</c:v>
                </c:pt>
                <c:pt idx="165">
                  <c:v>512.6736919540476</c:v>
                </c:pt>
                <c:pt idx="166">
                  <c:v>503.12642514934396</c:v>
                </c:pt>
                <c:pt idx="167">
                  <c:v>505.7291367744748</c:v>
                </c:pt>
                <c:pt idx="168">
                  <c:v>510.93700861152627</c:v>
                </c:pt>
                <c:pt idx="169">
                  <c:v>509.2006884019595</c:v>
                </c:pt>
                <c:pt idx="170">
                  <c:v>515.2793981744779</c:v>
                </c:pt>
                <c:pt idx="171">
                  <c:v>510.06880312461453</c:v>
                </c:pt>
                <c:pt idx="172">
                  <c:v>497.0566019162093</c:v>
                </c:pt>
                <c:pt idx="173">
                  <c:v>490.99121221637597</c:v>
                </c:pt>
                <c:pt idx="174">
                  <c:v>484.9302495778727</c:v>
                </c:pt>
                <c:pt idx="175">
                  <c:v>497.0566019162093</c:v>
                </c:pt>
                <c:pt idx="176">
                  <c:v>498.79038444093374</c:v>
                </c:pt>
                <c:pt idx="177">
                  <c:v>490.1250895170775</c:v>
                </c:pt>
                <c:pt idx="178">
                  <c:v>483.19935819651414</c:v>
                </c:pt>
                <c:pt idx="179">
                  <c:v>477.14407800694994</c:v>
                </c:pt>
                <c:pt idx="180">
                  <c:v>478.00884774186216</c:v>
                </c:pt>
                <c:pt idx="181">
                  <c:v>477.14407800694994</c:v>
                </c:pt>
                <c:pt idx="182">
                  <c:v>465.9102589424949</c:v>
                </c:pt>
                <c:pt idx="183">
                  <c:v>497.0566019162093</c:v>
                </c:pt>
                <c:pt idx="184">
                  <c:v>480.603697418309</c:v>
                </c:pt>
                <c:pt idx="185">
                  <c:v>488.39311508760636</c:v>
                </c:pt>
                <c:pt idx="186">
                  <c:v>514.4107385814472</c:v>
                </c:pt>
                <c:pt idx="187">
                  <c:v>485.7958305837125</c:v>
                </c:pt>
                <c:pt idx="188">
                  <c:v>507.4647311735205</c:v>
                </c:pt>
                <c:pt idx="189">
                  <c:v>514.4107385814472</c:v>
                </c:pt>
                <c:pt idx="190">
                  <c:v>514.4107385814472</c:v>
                </c:pt>
                <c:pt idx="191">
                  <c:v>523.101426315569</c:v>
                </c:pt>
                <c:pt idx="192">
                  <c:v>530.9308294777375</c:v>
                </c:pt>
                <c:pt idx="193">
                  <c:v>537.8965015833655</c:v>
                </c:pt>
                <c:pt idx="194">
                  <c:v>544.8680216671023</c:v>
                </c:pt>
                <c:pt idx="195">
                  <c:v>546.6118165857331</c:v>
                </c:pt>
                <c:pt idx="196">
                  <c:v>560.5753744690044</c:v>
                </c:pt>
                <c:pt idx="197">
                  <c:v>573.6875694751309</c:v>
                </c:pt>
                <c:pt idx="198">
                  <c:v>585.0682436339146</c:v>
                </c:pt>
                <c:pt idx="199">
                  <c:v>598.2192014139866</c:v>
                </c:pt>
                <c:pt idx="200">
                  <c:v>608.7549838025939</c:v>
                </c:pt>
                <c:pt idx="201">
                  <c:v>608.7549838025939</c:v>
                </c:pt>
                <c:pt idx="202">
                  <c:v>607.876491194316</c:v>
                </c:pt>
                <c:pt idx="203">
                  <c:v>601.7296438133376</c:v>
                </c:pt>
                <c:pt idx="204">
                  <c:v>612.2698839067132</c:v>
                </c:pt>
                <c:pt idx="205">
                  <c:v>634.2717816067898</c:v>
                </c:pt>
                <c:pt idx="206">
                  <c:v>633.3905855140656</c:v>
                </c:pt>
                <c:pt idx="207">
                  <c:v>623.7035951698599</c:v>
                </c:pt>
                <c:pt idx="208">
                  <c:v>639.5609227868788</c:v>
                </c:pt>
                <c:pt idx="209">
                  <c:v>639.5609227868788</c:v>
                </c:pt>
                <c:pt idx="210">
                  <c:v>633.3905855140656</c:v>
                </c:pt>
                <c:pt idx="211">
                  <c:v>643.9711153447345</c:v>
                </c:pt>
                <c:pt idx="212">
                  <c:v>646.6183555898849</c:v>
                </c:pt>
                <c:pt idx="213">
                  <c:v>649.2664400253989</c:v>
                </c:pt>
                <c:pt idx="214">
                  <c:v>655.4485896971669</c:v>
                </c:pt>
                <c:pt idx="215">
                  <c:v>655.4485896971669</c:v>
                </c:pt>
                <c:pt idx="216">
                  <c:v>658.983314182592</c:v>
                </c:pt>
                <c:pt idx="217">
                  <c:v>661.6353453028075</c:v>
                </c:pt>
                <c:pt idx="218">
                  <c:v>663.4038367101946</c:v>
                </c:pt>
                <c:pt idx="219">
                  <c:v>665.1727048331911</c:v>
                </c:pt>
                <c:pt idx="220">
                  <c:v>667.8267137106275</c:v>
                </c:pt>
                <c:pt idx="221">
                  <c:v>672.2519476933187</c:v>
                </c:pt>
                <c:pt idx="222">
                  <c:v>671.3667122176105</c:v>
                </c:pt>
                <c:pt idx="223">
                  <c:v>677.5653432283418</c:v>
                </c:pt>
                <c:pt idx="224">
                  <c:v>681.1094966632791</c:v>
                </c:pt>
                <c:pt idx="225">
                  <c:v>680.2233164829368</c:v>
                </c:pt>
                <c:pt idx="226">
                  <c:v>686.4285646610956</c:v>
                </c:pt>
                <c:pt idx="227">
                  <c:v>694.4135604521862</c:v>
                </c:pt>
                <c:pt idx="228">
                  <c:v>692.6384532688555</c:v>
                </c:pt>
                <c:pt idx="229">
                  <c:v>695.3012563610985</c:v>
                </c:pt>
                <c:pt idx="230">
                  <c:v>709.5173118288712</c:v>
                </c:pt>
                <c:pt idx="231">
                  <c:v>705.9610156837223</c:v>
                </c:pt>
                <c:pt idx="232">
                  <c:v>692.6384532688555</c:v>
                </c:pt>
                <c:pt idx="233">
                  <c:v>690.863725462998</c:v>
                </c:pt>
                <c:pt idx="234">
                  <c:v>674.0227018043031</c:v>
                </c:pt>
                <c:pt idx="235">
                  <c:v>644.8534349940794</c:v>
                </c:pt>
                <c:pt idx="236">
                  <c:v>605.2415708574365</c:v>
                </c:pt>
                <c:pt idx="237">
                  <c:v>579.8136865895694</c:v>
                </c:pt>
                <c:pt idx="238">
                  <c:v>536.1545356923543</c:v>
                </c:pt>
                <c:pt idx="239">
                  <c:v>490.1250895170775</c:v>
                </c:pt>
                <c:pt idx="240">
                  <c:v>478.00884774186216</c:v>
                </c:pt>
                <c:pt idx="241">
                  <c:v>472.8215796677167</c:v>
                </c:pt>
                <c:pt idx="242">
                  <c:v>451.2427738755962</c:v>
                </c:pt>
                <c:pt idx="243">
                  <c:v>439.18309134021456</c:v>
                </c:pt>
                <c:pt idx="244">
                  <c:v>412.54167210733544</c:v>
                </c:pt>
                <c:pt idx="245">
                  <c:v>403.10877337088755</c:v>
                </c:pt>
                <c:pt idx="246">
                  <c:v>385.9854527925694</c:v>
                </c:pt>
                <c:pt idx="247">
                  <c:v>394.54269939897495</c:v>
                </c:pt>
                <c:pt idx="248">
                  <c:v>380.0006227158485</c:v>
                </c:pt>
                <c:pt idx="249">
                  <c:v>402.2517682231122</c:v>
                </c:pt>
                <c:pt idx="250">
                  <c:v>402.2517682231122</c:v>
                </c:pt>
                <c:pt idx="251">
                  <c:v>397.96806868421527</c:v>
                </c:pt>
                <c:pt idx="252">
                  <c:v>398.824631826138</c:v>
                </c:pt>
                <c:pt idx="253">
                  <c:v>403.10877337088755</c:v>
                </c:pt>
                <c:pt idx="254">
                  <c:v>398.824631826138</c:v>
                </c:pt>
                <c:pt idx="255">
                  <c:v>405.680319622767</c:v>
                </c:pt>
                <c:pt idx="256">
                  <c:v>402.2517682231122</c:v>
                </c:pt>
                <c:pt idx="257">
                  <c:v>389.4072933156982</c:v>
                </c:pt>
                <c:pt idx="258">
                  <c:v>387.69619679779464</c:v>
                </c:pt>
                <c:pt idx="259">
                  <c:v>370.60459588483</c:v>
                </c:pt>
                <c:pt idx="260">
                  <c:v>375.7283834015685</c:v>
                </c:pt>
                <c:pt idx="261">
                  <c:v>366.33718668869847</c:v>
                </c:pt>
                <c:pt idx="262">
                  <c:v>359.5138901897501</c:v>
                </c:pt>
                <c:pt idx="263">
                  <c:v>345.88409415152785</c:v>
                </c:pt>
                <c:pt idx="264">
                  <c:v>340.77868275676815</c:v>
                </c:pt>
                <c:pt idx="265">
                  <c:v>318.6914333490055</c:v>
                </c:pt>
                <c:pt idx="266">
                  <c:v>293.2789335444536</c:v>
                </c:pt>
                <c:pt idx="267">
                  <c:v>296.66277685615137</c:v>
                </c:pt>
                <c:pt idx="268">
                  <c:v>248.57270308617797</c:v>
                </c:pt>
                <c:pt idx="269">
                  <c:v>220.85784597869616</c:v>
                </c:pt>
                <c:pt idx="270">
                  <c:v>182.3787035773554</c:v>
                </c:pt>
                <c:pt idx="271">
                  <c:v>142.41575640010208</c:v>
                </c:pt>
                <c:pt idx="272">
                  <c:v>134.94406758329288</c:v>
                </c:pt>
                <c:pt idx="273">
                  <c:v>174.03721480762624</c:v>
                </c:pt>
                <c:pt idx="274">
                  <c:v>175.70484236057519</c:v>
                </c:pt>
                <c:pt idx="275">
                  <c:v>223.37355961732686</c:v>
                </c:pt>
                <c:pt idx="276">
                  <c:v>248.57270308617797</c:v>
                </c:pt>
                <c:pt idx="277">
                  <c:v>290.7419556627109</c:v>
                </c:pt>
                <c:pt idx="278">
                  <c:v>311.90715897490907</c:v>
                </c:pt>
                <c:pt idx="279">
                  <c:v>316.99484505584155</c:v>
                </c:pt>
                <c:pt idx="280">
                  <c:v>357.8089417447909</c:v>
                </c:pt>
                <c:pt idx="281">
                  <c:v>372.3121737999559</c:v>
                </c:pt>
                <c:pt idx="282">
                  <c:v>391.11874249158336</c:v>
                </c:pt>
                <c:pt idx="283">
                  <c:v>409.96800050080367</c:v>
                </c:pt>
                <c:pt idx="284">
                  <c:v>428.8601420708841</c:v>
                </c:pt>
                <c:pt idx="285">
                  <c:v>452.10485032298243</c:v>
                </c:pt>
                <c:pt idx="286">
                  <c:v>466.7738595227538</c:v>
                </c:pt>
                <c:pt idx="287">
                  <c:v>498.79038444093374</c:v>
                </c:pt>
                <c:pt idx="288">
                  <c:v>522.2319481333174</c:v>
                </c:pt>
                <c:pt idx="289">
                  <c:v>543.9962615096686</c:v>
                </c:pt>
                <c:pt idx="290">
                  <c:v>561.4488769546358</c:v>
                </c:pt>
                <c:pt idx="291">
                  <c:v>581.5648361894803</c:v>
                </c:pt>
                <c:pt idx="292">
                  <c:v>593.8332342851384</c:v>
                </c:pt>
                <c:pt idx="293">
                  <c:v>612.2698839067132</c:v>
                </c:pt>
                <c:pt idx="294">
                  <c:v>633.3905855140656</c:v>
                </c:pt>
                <c:pt idx="295">
                  <c:v>650.1493225281718</c:v>
                </c:pt>
                <c:pt idx="296">
                  <c:v>669.5965243251703</c:v>
                </c:pt>
                <c:pt idx="297">
                  <c:v>684.6551634003249</c:v>
                </c:pt>
                <c:pt idx="298">
                  <c:v>712.185533788956</c:v>
                </c:pt>
                <c:pt idx="299">
                  <c:v>731.7787357344102</c:v>
                </c:pt>
                <c:pt idx="300">
                  <c:v>748.737421272624</c:v>
                </c:pt>
                <c:pt idx="301">
                  <c:v>781.8619545244387</c:v>
                </c:pt>
                <c:pt idx="302">
                  <c:v>808.8170248451445</c:v>
                </c:pt>
                <c:pt idx="303">
                  <c:v>828.6398348427035</c:v>
                </c:pt>
                <c:pt idx="304">
                  <c:v>846.7017264052095</c:v>
                </c:pt>
                <c:pt idx="305">
                  <c:v>871.1477656538907</c:v>
                </c:pt>
                <c:pt idx="306">
                  <c:v>892.0290844313049</c:v>
                </c:pt>
                <c:pt idx="307">
                  <c:v>893.84733523165</c:v>
                </c:pt>
                <c:pt idx="308">
                  <c:v>928.4699607817472</c:v>
                </c:pt>
                <c:pt idx="309">
                  <c:v>955.905948422607</c:v>
                </c:pt>
                <c:pt idx="310">
                  <c:v>949.4961052853507</c:v>
                </c:pt>
                <c:pt idx="311">
                  <c:v>974.2470964024624</c:v>
                </c:pt>
                <c:pt idx="312">
                  <c:v>988.9492383366053</c:v>
                </c:pt>
                <c:pt idx="313">
                  <c:v>1008.2853870981507</c:v>
                </c:pt>
                <c:pt idx="314">
                  <c:v>1006.4419080425171</c:v>
                </c:pt>
                <c:pt idx="315">
                  <c:v>1028.5907134527492</c:v>
                </c:pt>
                <c:pt idx="316">
                  <c:v>1050.7987535367793</c:v>
                </c:pt>
                <c:pt idx="317">
                  <c:v>1076.7834236464996</c:v>
                </c:pt>
                <c:pt idx="318">
                  <c:v>1086.0834037562067</c:v>
                </c:pt>
                <c:pt idx="319">
                  <c:v>1105.647330325266</c:v>
                </c:pt>
                <c:pt idx="320">
                  <c:v>1127.1275066794256</c:v>
                </c:pt>
                <c:pt idx="321">
                  <c:v>1141.1663120046228</c:v>
                </c:pt>
                <c:pt idx="322">
                  <c:v>1179.660587084415</c:v>
                </c:pt>
                <c:pt idx="323">
                  <c:v>1178.7195761057887</c:v>
                </c:pt>
                <c:pt idx="324">
                  <c:v>1201.333323535021</c:v>
                </c:pt>
                <c:pt idx="325">
                  <c:v>1221.1709962210343</c:v>
                </c:pt>
                <c:pt idx="326">
                  <c:v>1231.58110244417</c:v>
                </c:pt>
                <c:pt idx="327">
                  <c:v>1255.2890822665026</c:v>
                </c:pt>
                <c:pt idx="328">
                  <c:v>1255.2890822665026</c:v>
                </c:pt>
                <c:pt idx="329">
                  <c:v>1255.2890822665026</c:v>
                </c:pt>
                <c:pt idx="330">
                  <c:v>1271.4492583155888</c:v>
                </c:pt>
                <c:pt idx="331">
                  <c:v>1289.5479263425414</c:v>
                </c:pt>
                <c:pt idx="332">
                  <c:v>1302.9090738301024</c:v>
                </c:pt>
                <c:pt idx="333">
                  <c:v>1321.076514557893</c:v>
                </c:pt>
                <c:pt idx="334">
                  <c:v>1335.44735986136</c:v>
                </c:pt>
                <c:pt idx="335">
                  <c:v>1341.202668886015</c:v>
                </c:pt>
                <c:pt idx="336">
                  <c:v>1347.922241485966</c:v>
                </c:pt>
                <c:pt idx="337">
                  <c:v>1344.0818199250866</c:v>
                </c:pt>
                <c:pt idx="338">
                  <c:v>1359.4541744195053</c:v>
                </c:pt>
                <c:pt idx="339">
                  <c:v>1390.2845200678898</c:v>
                </c:pt>
                <c:pt idx="340">
                  <c:v>1410.5793196736618</c:v>
                </c:pt>
                <c:pt idx="341">
                  <c:v>1426.0753845801732</c:v>
                </c:pt>
                <c:pt idx="342">
                  <c:v>1419.292297721417</c:v>
                </c:pt>
                <c:pt idx="343">
                  <c:v>1451.3183288022938</c:v>
                </c:pt>
                <c:pt idx="344">
                  <c:v>1462.9948501150234</c:v>
                </c:pt>
                <c:pt idx="345">
                  <c:v>1477.6136286784558</c:v>
                </c:pt>
                <c:pt idx="346">
                  <c:v>1488.350446523602</c:v>
                </c:pt>
                <c:pt idx="347">
                  <c:v>1493.2354112929843</c:v>
                </c:pt>
                <c:pt idx="348">
                  <c:v>1514.7634613171763</c:v>
                </c:pt>
                <c:pt idx="349">
                  <c:v>1526.5296005468167</c:v>
                </c:pt>
                <c:pt idx="350">
                  <c:v>1540.277867548201</c:v>
                </c:pt>
                <c:pt idx="351">
                  <c:v>1547.160546244752</c:v>
                </c:pt>
                <c:pt idx="352">
                  <c:v>1568.829035610739</c:v>
                </c:pt>
                <c:pt idx="353">
                  <c:v>1580.6720868770208</c:v>
                </c:pt>
                <c:pt idx="354">
                  <c:v>1598.468393807042</c:v>
                </c:pt>
                <c:pt idx="355">
                  <c:v>1615.3111095166082</c:v>
                </c:pt>
                <c:pt idx="356">
                  <c:v>1627.2206868495564</c:v>
                </c:pt>
                <c:pt idx="357">
                  <c:v>1647.1080185249334</c:v>
                </c:pt>
                <c:pt idx="358">
                  <c:v>1653.08351749135</c:v>
                </c:pt>
                <c:pt idx="359">
                  <c:v>1681.0261755626516</c:v>
                </c:pt>
                <c:pt idx="360">
                  <c:v>1705.0520914103786</c:v>
                </c:pt>
                <c:pt idx="361">
                  <c:v>1715.0834424394207</c:v>
                </c:pt>
                <c:pt idx="362">
                  <c:v>1733.1704685514283</c:v>
                </c:pt>
                <c:pt idx="363">
                  <c:v>1766.432683963396</c:v>
                </c:pt>
                <c:pt idx="364">
                  <c:v>1783.6199030197995</c:v>
                </c:pt>
                <c:pt idx="365">
                  <c:v>1816.0691376077884</c:v>
                </c:pt>
                <c:pt idx="366">
                  <c:v>1806.929966725269</c:v>
                </c:pt>
                <c:pt idx="367">
                  <c:v>1816.0691376077884</c:v>
                </c:pt>
                <c:pt idx="368">
                  <c:v>1836.4144898703867</c:v>
                </c:pt>
                <c:pt idx="369">
                  <c:v>1860.8948948902294</c:v>
                </c:pt>
                <c:pt idx="370">
                  <c:v>1894.6737267104227</c:v>
                </c:pt>
                <c:pt idx="371">
                  <c:v>1908.0183575365804</c:v>
                </c:pt>
                <c:pt idx="372">
                  <c:v>1947.1491531786792</c:v>
                </c:pt>
                <c:pt idx="373">
                  <c:v>1971.9586865004476</c:v>
                </c:pt>
                <c:pt idx="374">
                  <c:v>1993.7279991131122</c:v>
                </c:pt>
                <c:pt idx="375">
                  <c:v>2019.7184784588103</c:v>
                </c:pt>
                <c:pt idx="376">
                  <c:v>2041.6135226977108</c:v>
                </c:pt>
                <c:pt idx="377">
                  <c:v>2060.4267622987495</c:v>
                </c:pt>
                <c:pt idx="378">
                  <c:v>2086.627173294217</c:v>
                </c:pt>
                <c:pt idx="379">
                  <c:v>2110.8047815579994</c:v>
                </c:pt>
                <c:pt idx="380">
                  <c:v>2137.164880425161</c:v>
                </c:pt>
                <c:pt idx="381">
                  <c:v>2156.1960989278823</c:v>
                </c:pt>
                <c:pt idx="382">
                  <c:v>2164.668438774682</c:v>
                </c:pt>
                <c:pt idx="383">
                  <c:v>2191.2003527510733</c:v>
                </c:pt>
                <c:pt idx="384">
                  <c:v>2207.160287266175</c:v>
                </c:pt>
                <c:pt idx="385">
                  <c:v>2215.6848114301665</c:v>
                </c:pt>
                <c:pt idx="386">
                  <c:v>2252.011985506473</c:v>
                </c:pt>
                <c:pt idx="387">
                  <c:v>2246.659776895789</c:v>
                </c:pt>
                <c:pt idx="388">
                  <c:v>2274.5290086405885</c:v>
                </c:pt>
                <c:pt idx="389">
                  <c:v>2283.123008240258</c:v>
                </c:pt>
                <c:pt idx="390">
                  <c:v>2291.7259112340107</c:v>
                </c:pt>
                <c:pt idx="391">
                  <c:v>2327.3073972494703</c:v>
                </c:pt>
                <c:pt idx="392">
                  <c:v>2343.5313386629678</c:v>
                </c:pt>
                <c:pt idx="393">
                  <c:v>2355.4490737756114</c:v>
                </c:pt>
                <c:pt idx="394">
                  <c:v>2381.5109276421745</c:v>
                </c:pt>
                <c:pt idx="395">
                  <c:v>2395.6619919354116</c:v>
                </c:pt>
                <c:pt idx="396">
                  <c:v>2421.850559361462</c:v>
                </c:pt>
                <c:pt idx="397">
                  <c:v>2451.4117596808255</c:v>
                </c:pt>
                <c:pt idx="398">
                  <c:v>2465.6825501368885</c:v>
                </c:pt>
                <c:pt idx="399">
                  <c:v>2484.381435225242</c:v>
                </c:pt>
                <c:pt idx="400">
                  <c:v>2513.0614233083334</c:v>
                </c:pt>
                <c:pt idx="401">
                  <c:v>2525.2251467819033</c:v>
                </c:pt>
                <c:pt idx="402">
                  <c:v>2555.1573181726353</c:v>
                </c:pt>
                <c:pt idx="403">
                  <c:v>2561.823589367149</c:v>
                </c:pt>
                <c:pt idx="404">
                  <c:v>2578.512718128035</c:v>
                </c:pt>
                <c:pt idx="405">
                  <c:v>2610.873787074047</c:v>
                </c:pt>
                <c:pt idx="406">
                  <c:v>2636.6294387047064</c:v>
                </c:pt>
                <c:pt idx="407">
                  <c:v>2661.340255016985</c:v>
                </c:pt>
                <c:pt idx="408">
                  <c:v>2694.0263630203626</c:v>
                </c:pt>
                <c:pt idx="409">
                  <c:v>2696.2853269548586</c:v>
                </c:pt>
                <c:pt idx="410">
                  <c:v>2723.4409354215004</c:v>
                </c:pt>
                <c:pt idx="411">
                  <c:v>2731.3780780485895</c:v>
                </c:pt>
                <c:pt idx="412">
                  <c:v>2758.648878821262</c:v>
                </c:pt>
                <c:pt idx="413">
                  <c:v>2779.1609140480787</c:v>
                </c:pt>
                <c:pt idx="414">
                  <c:v>2787.151520150118</c:v>
                </c:pt>
                <c:pt idx="415">
                  <c:v>2811.1695768105</c:v>
                </c:pt>
                <c:pt idx="416">
                  <c:v>2839.853375182566</c:v>
                </c:pt>
                <c:pt idx="417">
                  <c:v>2851.354694710938</c:v>
                </c:pt>
                <c:pt idx="418">
                  <c:v>2873.251185931119</c:v>
                </c:pt>
                <c:pt idx="419">
                  <c:v>2885.954542151979</c:v>
                </c:pt>
                <c:pt idx="420">
                  <c:v>2910.2605012173744</c:v>
                </c:pt>
                <c:pt idx="421">
                  <c:v>2932.31307914665</c:v>
                </c:pt>
                <c:pt idx="422">
                  <c:v>2952.0940978642902</c:v>
                </c:pt>
                <c:pt idx="423">
                  <c:v>2981.2697001208944</c:v>
                </c:pt>
                <c:pt idx="424">
                  <c:v>3005.8566731501796</c:v>
                </c:pt>
                <c:pt idx="425">
                  <c:v>2994.1395110932062</c:v>
                </c:pt>
                <c:pt idx="426">
                  <c:v>3007.029299201976</c:v>
                </c:pt>
                <c:pt idx="427">
                  <c:v>3024.638589830044</c:v>
                </c:pt>
                <c:pt idx="428">
                  <c:v>3007.029299201976</c:v>
                </c:pt>
                <c:pt idx="429">
                  <c:v>3029.3407141753905</c:v>
                </c:pt>
                <c:pt idx="430">
                  <c:v>3012.8949145987917</c:v>
                </c:pt>
                <c:pt idx="431">
                  <c:v>3010.548171225254</c:v>
                </c:pt>
                <c:pt idx="432">
                  <c:v>3024.638589830044</c:v>
                </c:pt>
                <c:pt idx="433">
                  <c:v>3010.548171225254</c:v>
                </c:pt>
                <c:pt idx="434">
                  <c:v>3030.5166614083982</c:v>
                </c:pt>
                <c:pt idx="435">
                  <c:v>3037.5758440709797</c:v>
                </c:pt>
                <c:pt idx="436">
                  <c:v>3023.4634746548</c:v>
                </c:pt>
                <c:pt idx="437">
                  <c:v>3049.354500474209</c:v>
                </c:pt>
                <c:pt idx="438">
                  <c:v>3054.0706450689586</c:v>
                </c:pt>
                <c:pt idx="439">
                  <c:v>3045.819148953271</c:v>
                </c:pt>
                <c:pt idx="440">
                  <c:v>3074.144195309618</c:v>
                </c:pt>
                <c:pt idx="441">
                  <c:v>3077.6916291999514</c:v>
                </c:pt>
                <c:pt idx="442">
                  <c:v>3063.5109773314043</c:v>
                </c:pt>
                <c:pt idx="443">
                  <c:v>3097.8224302637827</c:v>
                </c:pt>
                <c:pt idx="444">
                  <c:v>3080.0574273276343</c:v>
                </c:pt>
                <c:pt idx="445">
                  <c:v>3056.429722179144</c:v>
                </c:pt>
                <c:pt idx="446">
                  <c:v>3050.5332855385777</c:v>
                </c:pt>
                <c:pt idx="447">
                  <c:v>3021.1137430680983</c:v>
                </c:pt>
                <c:pt idx="448">
                  <c:v>3004.68421266507</c:v>
                </c:pt>
                <c:pt idx="449">
                  <c:v>2988.287124233163</c:v>
                </c:pt>
                <c:pt idx="450">
                  <c:v>2977.7632106443407</c:v>
                </c:pt>
                <c:pt idx="451">
                  <c:v>2974.25820121967</c:v>
                </c:pt>
                <c:pt idx="452">
                  <c:v>2963.7520407758248</c:v>
                </c:pt>
                <c:pt idx="453">
                  <c:v>2941.6159243957645</c:v>
                </c:pt>
                <c:pt idx="454">
                  <c:v>2943.943265042166</c:v>
                </c:pt>
                <c:pt idx="455">
                  <c:v>2947.4354994969435</c:v>
                </c:pt>
                <c:pt idx="456">
                  <c:v>2941.6159243957645</c:v>
                </c:pt>
                <c:pt idx="457">
                  <c:v>2940.4524986324623</c:v>
                </c:pt>
                <c:pt idx="458">
                  <c:v>2926.5040887929335</c:v>
                </c:pt>
                <c:pt idx="459">
                  <c:v>2942.7795131837693</c:v>
                </c:pt>
                <c:pt idx="460">
                  <c:v>2942.7795131837693</c:v>
                </c:pt>
                <c:pt idx="461">
                  <c:v>2946.2712581530122</c:v>
                </c:pt>
                <c:pt idx="462">
                  <c:v>2955.5897625641974</c:v>
                </c:pt>
                <c:pt idx="463">
                  <c:v>2952.0940978642902</c:v>
                </c:pt>
                <c:pt idx="464">
                  <c:v>2952.0940978642902</c:v>
                </c:pt>
                <c:pt idx="465">
                  <c:v>2978.93187595793</c:v>
                </c:pt>
                <c:pt idx="466">
                  <c:v>2967.2526175319426</c:v>
                </c:pt>
                <c:pt idx="467">
                  <c:v>2971.9223499041263</c:v>
                </c:pt>
                <c:pt idx="468">
                  <c:v>2994.1395110932062</c:v>
                </c:pt>
                <c:pt idx="469">
                  <c:v>2990.627584049108</c:v>
                </c:pt>
                <c:pt idx="470">
                  <c:v>2991.798061374606</c:v>
                </c:pt>
                <c:pt idx="471">
                  <c:v>3024.638589830044</c:v>
                </c:pt>
                <c:pt idx="472">
                  <c:v>3002.339788207938</c:v>
                </c:pt>
                <c:pt idx="473">
                  <c:v>3017.590391892122</c:v>
                </c:pt>
                <c:pt idx="474">
                  <c:v>3032.869055580504</c:v>
                </c:pt>
                <c:pt idx="475">
                  <c:v>3023.4634746548</c:v>
                </c:pt>
                <c:pt idx="476">
                  <c:v>3028.164933448189</c:v>
                </c:pt>
                <c:pt idx="477">
                  <c:v>3044.6410328454567</c:v>
                </c:pt>
                <c:pt idx="478">
                  <c:v>3044.6410328454567</c:v>
                </c:pt>
                <c:pt idx="479">
                  <c:v>3056.429722179144</c:v>
                </c:pt>
                <c:pt idx="480">
                  <c:v>3065.8727382608613</c:v>
                </c:pt>
                <c:pt idx="481">
                  <c:v>3052.891357788414</c:v>
                </c:pt>
                <c:pt idx="482">
                  <c:v>3072.9620540346486</c:v>
                </c:pt>
                <c:pt idx="483">
                  <c:v>3076.5089828443242</c:v>
                </c:pt>
                <c:pt idx="484">
                  <c:v>3071.7800810240415</c:v>
                </c:pt>
                <c:pt idx="485">
                  <c:v>3093.0813788235473</c:v>
                </c:pt>
                <c:pt idx="486">
                  <c:v>3091.8965387884355</c:v>
                </c:pt>
                <c:pt idx="487">
                  <c:v>3065.8727382608613</c:v>
                </c:pt>
                <c:pt idx="488">
                  <c:v>3074.144195309618</c:v>
                </c:pt>
                <c:pt idx="489">
                  <c:v>3069.4166396043593</c:v>
                </c:pt>
                <c:pt idx="490">
                  <c:v>3068.2351710995563</c:v>
                </c:pt>
                <c:pt idx="491">
                  <c:v>3063.5109773314043</c:v>
                </c:pt>
                <c:pt idx="492">
                  <c:v>3044.6410328454567</c:v>
                </c:pt>
                <c:pt idx="493">
                  <c:v>3058.789469672147</c:v>
                </c:pt>
                <c:pt idx="494">
                  <c:v>3051.7122379608045</c:v>
                </c:pt>
                <c:pt idx="495">
                  <c:v>3049.354500474209</c:v>
                </c:pt>
                <c:pt idx="496">
                  <c:v>3054.0706450689586</c:v>
                </c:pt>
                <c:pt idx="497">
                  <c:v>3049.354500474209</c:v>
                </c:pt>
                <c:pt idx="498">
                  <c:v>3044.6410328454567</c:v>
                </c:pt>
                <c:pt idx="499">
                  <c:v>3037.5758440709797</c:v>
                </c:pt>
                <c:pt idx="500">
                  <c:v>3038.7529581663675</c:v>
                </c:pt>
                <c:pt idx="501">
                  <c:v>3039.930239145442</c:v>
                </c:pt>
                <c:pt idx="502">
                  <c:v>3029.3407141753905</c:v>
                </c:pt>
                <c:pt idx="503">
                  <c:v>3019.939126562568</c:v>
                </c:pt>
                <c:pt idx="504">
                  <c:v>3021.1137430680983</c:v>
                </c:pt>
                <c:pt idx="505">
                  <c:v>3017.590391892122</c:v>
                </c:pt>
                <c:pt idx="506">
                  <c:v>3015.2423213626926</c:v>
                </c:pt>
                <c:pt idx="507">
                  <c:v>3016.4162736332564</c:v>
                </c:pt>
                <c:pt idx="508">
                  <c:v>3009.3750481927173</c:v>
                </c:pt>
                <c:pt idx="509">
                  <c:v>3004.68421266507</c:v>
                </c:pt>
                <c:pt idx="510">
                  <c:v>2995.3104835793883</c:v>
                </c:pt>
                <c:pt idx="511">
                  <c:v>2998.824392104354</c:v>
                </c:pt>
                <c:pt idx="512">
                  <c:v>2992.96870370713</c:v>
                </c:pt>
                <c:pt idx="513">
                  <c:v>2984.777670899811</c:v>
                </c:pt>
                <c:pt idx="514">
                  <c:v>2992.96870370713</c:v>
                </c:pt>
                <c:pt idx="515">
                  <c:v>2985.947323887449</c:v>
                </c:pt>
                <c:pt idx="516">
                  <c:v>2977.7632106443407</c:v>
                </c:pt>
                <c:pt idx="517">
                  <c:v>2984.777670899811</c:v>
                </c:pt>
                <c:pt idx="518">
                  <c:v>2980.100705768011</c:v>
                </c:pt>
                <c:pt idx="519">
                  <c:v>2966.0855946402744</c:v>
                </c:pt>
                <c:pt idx="520">
                  <c:v>2970.7546705979757</c:v>
                </c:pt>
                <c:pt idx="521">
                  <c:v>2980.100705768011</c:v>
                </c:pt>
                <c:pt idx="522">
                  <c:v>2976.5947097809485</c:v>
                </c:pt>
                <c:pt idx="523">
                  <c:v>2971.9223499041263</c:v>
                </c:pt>
                <c:pt idx="524">
                  <c:v>2971.9223499041263</c:v>
                </c:pt>
                <c:pt idx="525">
                  <c:v>2974.25820121967</c:v>
                </c:pt>
                <c:pt idx="526">
                  <c:v>2971.9223499041263</c:v>
                </c:pt>
                <c:pt idx="527">
                  <c:v>2975.4263733214757</c:v>
                </c:pt>
                <c:pt idx="528">
                  <c:v>2969.5871554646656</c:v>
                </c:pt>
                <c:pt idx="529">
                  <c:v>2960.2529390854506</c:v>
                </c:pt>
                <c:pt idx="530">
                  <c:v>2957.9210234924794</c:v>
                </c:pt>
                <c:pt idx="531">
                  <c:v>2968.4198044580335</c:v>
                </c:pt>
                <c:pt idx="532">
                  <c:v>2967.2526175319426</c:v>
                </c:pt>
                <c:pt idx="533">
                  <c:v>2955.5897625641974</c:v>
                </c:pt>
                <c:pt idx="534">
                  <c:v>2978.93187595793</c:v>
                </c:pt>
                <c:pt idx="535">
                  <c:v>2962.5855097109006</c:v>
                </c:pt>
                <c:pt idx="536">
                  <c:v>2926.5040887929335</c:v>
                </c:pt>
                <c:pt idx="537">
                  <c:v>2938.1261359972714</c:v>
                </c:pt>
                <c:pt idx="538">
                  <c:v>2907.9425803727354</c:v>
                </c:pt>
                <c:pt idx="539">
                  <c:v>2883.643395081118</c:v>
                </c:pt>
                <c:pt idx="540">
                  <c:v>2859.4151071311016</c:v>
                </c:pt>
                <c:pt idx="541">
                  <c:v>2842.1523650566087</c:v>
                </c:pt>
                <c:pt idx="542">
                  <c:v>2810.0242831914165</c:v>
                </c:pt>
                <c:pt idx="543">
                  <c:v>2797.436467773031</c:v>
                </c:pt>
                <c:pt idx="544">
                  <c:v>2784.8677051269224</c:v>
                </c:pt>
                <c:pt idx="545">
                  <c:v>2752.960071739826</c:v>
                </c:pt>
                <c:pt idx="546">
                  <c:v>2715.511372087345</c:v>
                </c:pt>
                <c:pt idx="547">
                  <c:v>2678.2307985826483</c:v>
                </c:pt>
                <c:pt idx="548">
                  <c:v>2653.4697433447245</c:v>
                </c:pt>
                <c:pt idx="549">
                  <c:v>2642.2390797827265</c:v>
                </c:pt>
                <c:pt idx="550">
                  <c:v>2624.3015512806423</c:v>
                </c:pt>
                <c:pt idx="551">
                  <c:v>2605.2852873867078</c:v>
                </c:pt>
                <c:pt idx="552">
                  <c:v>2576.2855620540713</c:v>
                </c:pt>
                <c:pt idx="553">
                  <c:v>2564.046869533575</c:v>
                </c:pt>
                <c:pt idx="554">
                  <c:v>2538.5150157780954</c:v>
                </c:pt>
                <c:pt idx="555">
                  <c:v>2502.0189331545025</c:v>
                </c:pt>
                <c:pt idx="556">
                  <c:v>2492.093231415194</c:v>
                </c:pt>
                <c:pt idx="557">
                  <c:v>2482.179379690727</c:v>
                </c:pt>
                <c:pt idx="558">
                  <c:v>2450.3150217314005</c:v>
                </c:pt>
                <c:pt idx="559">
                  <c:v>2424.0366726746006</c:v>
                </c:pt>
                <c:pt idx="560">
                  <c:v>2395.6619919354116</c:v>
                </c:pt>
                <c:pt idx="561">
                  <c:v>2377.1616011727056</c:v>
                </c:pt>
                <c:pt idx="562">
                  <c:v>2326.2269273537286</c:v>
                </c:pt>
                <c:pt idx="563">
                  <c:v>2318.667571918627</c:v>
                </c:pt>
                <c:pt idx="564">
                  <c:v>2274.5290086405885</c:v>
                </c:pt>
                <c:pt idx="565">
                  <c:v>2255.2249673116958</c:v>
                </c:pt>
                <c:pt idx="566">
                  <c:v>2232.7601576283223</c:v>
                </c:pt>
                <c:pt idx="567">
                  <c:v>2209.2905980454334</c:v>
                </c:pt>
                <c:pt idx="568">
                  <c:v>2173.1494315935943</c:v>
                </c:pt>
                <c:pt idx="569">
                  <c:v>2130.830821100506</c:v>
                </c:pt>
                <c:pt idx="570">
                  <c:v>2104.490789588356</c:v>
                </c:pt>
                <c:pt idx="571">
                  <c:v>2102.387192016118</c:v>
                </c:pt>
                <c:pt idx="572">
                  <c:v>2083.4787556746996</c:v>
                </c:pt>
                <c:pt idx="573">
                  <c:v>2055.1965855358117</c:v>
                </c:pt>
                <c:pt idx="574">
                  <c:v>2037.4385847656258</c:v>
                </c:pt>
                <c:pt idx="575">
                  <c:v>1996.8425648952007</c:v>
                </c:pt>
                <c:pt idx="576">
                  <c:v>1976.1008246943265</c:v>
                </c:pt>
                <c:pt idx="577">
                  <c:v>1959.5446544807137</c:v>
                </c:pt>
                <c:pt idx="578">
                  <c:v>1951.2789313923568</c:v>
                </c:pt>
                <c:pt idx="579">
                  <c:v>1938.895753197965</c:v>
                </c:pt>
                <c:pt idx="580">
                  <c:v>1915.2128204662217</c:v>
                </c:pt>
                <c:pt idx="581">
                  <c:v>1910.0732824102192</c:v>
                </c:pt>
                <c:pt idx="582">
                  <c:v>1892.6226086631905</c:v>
                </c:pt>
                <c:pt idx="583">
                  <c:v>1866.0040757392799</c:v>
                </c:pt>
                <c:pt idx="584">
                  <c:v>1853.7473187214246</c:v>
                </c:pt>
                <c:pt idx="585">
                  <c:v>1843.5471560680467</c:v>
                </c:pt>
                <c:pt idx="586">
                  <c:v>1827.2529121898665</c:v>
                </c:pt>
                <c:pt idx="587">
                  <c:v>1814.037341323612</c:v>
                </c:pt>
                <c:pt idx="588">
                  <c:v>1805.91512390433</c:v>
                </c:pt>
                <c:pt idx="589">
                  <c:v>1797.8008431834355</c:v>
                </c:pt>
                <c:pt idx="590">
                  <c:v>1795.773511295436</c:v>
                </c:pt>
                <c:pt idx="591">
                  <c:v>1771.4840566917037</c:v>
                </c:pt>
                <c:pt idx="592">
                  <c:v>1772.4947000778475</c:v>
                </c:pt>
                <c:pt idx="593">
                  <c:v>1759.3659204703426</c:v>
                </c:pt>
                <c:pt idx="594">
                  <c:v>1747.2654427415314</c:v>
                </c:pt>
                <c:pt idx="595">
                  <c:v>1750.2889095042265</c:v>
                </c:pt>
                <c:pt idx="596">
                  <c:v>1722.1126053966577</c:v>
                </c:pt>
                <c:pt idx="597">
                  <c:v>1714.0797618469128</c:v>
                </c:pt>
                <c:pt idx="598">
                  <c:v>1707.0573924034602</c:v>
                </c:pt>
                <c:pt idx="599">
                  <c:v>1679.027150186605</c:v>
                </c:pt>
                <c:pt idx="600">
                  <c:v>1661.0575441485107</c:v>
                </c:pt>
                <c:pt idx="601">
                  <c:v>1643.1267400730267</c:v>
                </c:pt>
                <c:pt idx="602">
                  <c:v>1636.1640925304132</c:v>
                </c:pt>
                <c:pt idx="603">
                  <c:v>1626.2275694206382</c:v>
                </c:pt>
                <c:pt idx="604">
                  <c:v>1619.2790710648128</c:v>
                </c:pt>
                <c:pt idx="605">
                  <c:v>1602.4283134681586</c:v>
                </c:pt>
                <c:pt idx="606">
                  <c:v>1591.543075051684</c:v>
                </c:pt>
                <c:pt idx="607">
                  <c:v>1578.6970716763676</c:v>
                </c:pt>
                <c:pt idx="608">
                  <c:v>1572.774842941812</c:v>
                </c:pt>
                <c:pt idx="609">
                  <c:v>1571.7882153196692</c:v>
                </c:pt>
                <c:pt idx="610">
                  <c:v>1549.1280741231667</c:v>
                </c:pt>
                <c:pt idx="611">
                  <c:v>1535.365158789874</c:v>
                </c:pt>
                <c:pt idx="612">
                  <c:v>1530.4553547255955</c:v>
                </c:pt>
                <c:pt idx="613">
                  <c:v>1522.6057014202884</c:v>
                </c:pt>
                <c:pt idx="614">
                  <c:v>1507.9075713713273</c:v>
                </c:pt>
                <c:pt idx="615">
                  <c:v>1490.3040876035475</c:v>
                </c:pt>
                <c:pt idx="616">
                  <c:v>1470.788329215476</c:v>
                </c:pt>
                <c:pt idx="617">
                  <c:v>1454.2359202261123</c:v>
                </c:pt>
                <c:pt idx="618">
                  <c:v>1451.3183288022938</c:v>
                </c:pt>
                <c:pt idx="619">
                  <c:v>1443.543092867199</c:v>
                </c:pt>
                <c:pt idx="620">
                  <c:v>1429.9539233578294</c:v>
                </c:pt>
                <c:pt idx="621">
                  <c:v>1412.5147471085988</c:v>
                </c:pt>
                <c:pt idx="622">
                  <c:v>1410.5793196736618</c:v>
                </c:pt>
                <c:pt idx="623">
                  <c:v>1391.2498152008575</c:v>
                </c:pt>
                <c:pt idx="624">
                  <c:v>1366.1885384106836</c:v>
                </c:pt>
                <c:pt idx="625">
                  <c:v>1367.151036397504</c:v>
                </c:pt>
                <c:pt idx="626">
                  <c:v>1350.8037236866448</c:v>
                </c:pt>
                <c:pt idx="627">
                  <c:v>1327.779814190083</c:v>
                </c:pt>
                <c:pt idx="628">
                  <c:v>1293.3632038606102</c:v>
                </c:pt>
                <c:pt idx="629">
                  <c:v>1275.2562274926422</c:v>
                </c:pt>
                <c:pt idx="630">
                  <c:v>1258.138593774704</c:v>
                </c:pt>
                <c:pt idx="631">
                  <c:v>1225.9012449231373</c:v>
                </c:pt>
                <c:pt idx="632">
                  <c:v>1209.82938092915</c:v>
                </c:pt>
                <c:pt idx="633">
                  <c:v>1183.4256977233913</c:v>
                </c:pt>
                <c:pt idx="634">
                  <c:v>1162.7386832667407</c:v>
                </c:pt>
                <c:pt idx="635">
                  <c:v>1146.788486472602</c:v>
                </c:pt>
                <c:pt idx="636">
                  <c:v>1106.580096557304</c:v>
                </c:pt>
                <c:pt idx="637">
                  <c:v>1091.6683953614247</c:v>
                </c:pt>
                <c:pt idx="638">
                  <c:v>1087.0139748752395</c:v>
                </c:pt>
                <c:pt idx="639">
                  <c:v>1046.1671781074347</c:v>
                </c:pt>
                <c:pt idx="640">
                  <c:v>1018.4318437998039</c:v>
                </c:pt>
                <c:pt idx="641">
                  <c:v>987.1100464415999</c:v>
                </c:pt>
                <c:pt idx="642">
                  <c:v>955.905948422607</c:v>
                </c:pt>
                <c:pt idx="643">
                  <c:v>923.9060962139945</c:v>
                </c:pt>
                <c:pt idx="644">
                  <c:v>889.3024545030144</c:v>
                </c:pt>
                <c:pt idx="645">
                  <c:v>873.8684399660028</c:v>
                </c:pt>
                <c:pt idx="646">
                  <c:v>842.1825690844205</c:v>
                </c:pt>
                <c:pt idx="647">
                  <c:v>800.7213125267217</c:v>
                </c:pt>
                <c:pt idx="648">
                  <c:v>756.7825871258817</c:v>
                </c:pt>
                <c:pt idx="649">
                  <c:v>743.3783043573503</c:v>
                </c:pt>
                <c:pt idx="650">
                  <c:v>724.6485849286225</c:v>
                </c:pt>
                <c:pt idx="651">
                  <c:v>688.2023447323484</c:v>
                </c:pt>
                <c:pt idx="652">
                  <c:v>638.6791652737604</c:v>
                </c:pt>
                <c:pt idx="653">
                  <c:v>598.2192014139866</c:v>
                </c:pt>
                <c:pt idx="654">
                  <c:v>593.8332342851384</c:v>
                </c:pt>
                <c:pt idx="655">
                  <c:v>550.1005053764648</c:v>
                </c:pt>
                <c:pt idx="656">
                  <c:v>506.5968886298025</c:v>
                </c:pt>
                <c:pt idx="657">
                  <c:v>480.603697418309</c:v>
                </c:pt>
                <c:pt idx="658">
                  <c:v>456.4165755208471</c:v>
                </c:pt>
                <c:pt idx="659">
                  <c:v>428.8601420708841</c:v>
                </c:pt>
                <c:pt idx="660">
                  <c:v>428.8601420708841</c:v>
                </c:pt>
                <c:pt idx="661">
                  <c:v>411.6836929391375</c:v>
                </c:pt>
                <c:pt idx="662">
                  <c:v>397.96806868421527</c:v>
                </c:pt>
                <c:pt idx="663">
                  <c:v>388.55170098358167</c:v>
                </c:pt>
                <c:pt idx="664">
                  <c:v>369.75093858549155</c:v>
                </c:pt>
                <c:pt idx="665">
                  <c:v>360.3664957012538</c:v>
                </c:pt>
                <c:pt idx="666">
                  <c:v>350.14100272478606</c:v>
                </c:pt>
                <c:pt idx="667">
                  <c:v>339.0775762524082</c:v>
                </c:pt>
                <c:pt idx="668">
                  <c:v>345.88409415152785</c:v>
                </c:pt>
                <c:pt idx="669">
                  <c:v>342.48013781281895</c:v>
                </c:pt>
                <c:pt idx="670">
                  <c:v>346.73530130434085</c:v>
                </c:pt>
                <c:pt idx="671">
                  <c:v>321.23696590007887</c:v>
                </c:pt>
                <c:pt idx="672">
                  <c:v>312.75489021672547</c:v>
                </c:pt>
                <c:pt idx="673">
                  <c:v>297.5089531825588</c:v>
                </c:pt>
                <c:pt idx="674">
                  <c:v>297.5089531825588</c:v>
                </c:pt>
                <c:pt idx="675">
                  <c:v>307.66980042401497</c:v>
                </c:pt>
                <c:pt idx="676">
                  <c:v>335.67640832773486</c:v>
                </c:pt>
                <c:pt idx="677">
                  <c:v>335.67640832773486</c:v>
                </c:pt>
                <c:pt idx="678">
                  <c:v>325.4812549635992</c:v>
                </c:pt>
                <c:pt idx="679">
                  <c:v>317.84309587347525</c:v>
                </c:pt>
                <c:pt idx="680">
                  <c:v>273.8485486116077</c:v>
                </c:pt>
                <c:pt idx="681">
                  <c:v>245.20839578927257</c:v>
                </c:pt>
                <c:pt idx="682">
                  <c:v>179.8753770130519</c:v>
                </c:pt>
                <c:pt idx="683">
                  <c:v>119.19254525755261</c:v>
                </c:pt>
                <c:pt idx="684">
                  <c:v>67.17657239820633</c:v>
                </c:pt>
                <c:pt idx="685">
                  <c:v>57.30560378030865</c:v>
                </c:pt>
                <c:pt idx="686">
                  <c:v>70.46950448140913</c:v>
                </c:pt>
                <c:pt idx="687">
                  <c:v>80.35614286170363</c:v>
                </c:pt>
                <c:pt idx="688">
                  <c:v>126.65006832007137</c:v>
                </c:pt>
                <c:pt idx="689">
                  <c:v>163.20579122446918</c:v>
                </c:pt>
                <c:pt idx="690">
                  <c:v>201.59598654726545</c:v>
                </c:pt>
                <c:pt idx="691">
                  <c:v>247.7314984689359</c:v>
                </c:pt>
                <c:pt idx="692">
                  <c:v>259.5161247963192</c:v>
                </c:pt>
                <c:pt idx="693">
                  <c:v>278.9129631040187</c:v>
                </c:pt>
                <c:pt idx="694">
                  <c:v>292.433188127212</c:v>
                </c:pt>
                <c:pt idx="695">
                  <c:v>329.72771446396337</c:v>
                </c:pt>
                <c:pt idx="696">
                  <c:v>359.5138901897501</c:v>
                </c:pt>
                <c:pt idx="697">
                  <c:v>404.8230490524488</c:v>
                </c:pt>
                <c:pt idx="698">
                  <c:v>421.98529836080866</c:v>
                </c:pt>
                <c:pt idx="699">
                  <c:v>440.90483121202556</c:v>
                </c:pt>
                <c:pt idx="700">
                  <c:v>457.2791892828028</c:v>
                </c:pt>
                <c:pt idx="701">
                  <c:v>484.06475878840956</c:v>
                </c:pt>
                <c:pt idx="702">
                  <c:v>495.3231813124812</c:v>
                </c:pt>
                <c:pt idx="703">
                  <c:v>500.5245290378157</c:v>
                </c:pt>
                <c:pt idx="704">
                  <c:v>513.5421698476381</c:v>
                </c:pt>
                <c:pt idx="705">
                  <c:v>489.2590571471013</c:v>
                </c:pt>
                <c:pt idx="706">
                  <c:v>507.4647311735205</c:v>
                </c:pt>
                <c:pt idx="707">
                  <c:v>509.2006884019595</c:v>
                </c:pt>
                <c:pt idx="708">
                  <c:v>474.5503090113174</c:v>
                </c:pt>
                <c:pt idx="709">
                  <c:v>461.5936027284314</c:v>
                </c:pt>
                <c:pt idx="710">
                  <c:v>461.5936027284314</c:v>
                </c:pt>
                <c:pt idx="711">
                  <c:v>470.2291602579311</c:v>
                </c:pt>
                <c:pt idx="712">
                  <c:v>479.73865742877626</c:v>
                </c:pt>
                <c:pt idx="713">
                  <c:v>485.7958305837125</c:v>
                </c:pt>
                <c:pt idx="714">
                  <c:v>497.92344792900155</c:v>
                </c:pt>
                <c:pt idx="715">
                  <c:v>486.66150182473586</c:v>
                </c:pt>
                <c:pt idx="716">
                  <c:v>500.5245290378157</c:v>
                </c:pt>
                <c:pt idx="717">
                  <c:v>506.5968886298025</c:v>
                </c:pt>
                <c:pt idx="718">
                  <c:v>502.2590358581173</c:v>
                </c:pt>
                <c:pt idx="719">
                  <c:v>500.5245290378157</c:v>
                </c:pt>
                <c:pt idx="720">
                  <c:v>489.2590571471013</c:v>
                </c:pt>
                <c:pt idx="721">
                  <c:v>483.19935819651414</c:v>
                </c:pt>
                <c:pt idx="722">
                  <c:v>488.39311508760636</c:v>
                </c:pt>
                <c:pt idx="723">
                  <c:v>485.7958305837125</c:v>
                </c:pt>
                <c:pt idx="724">
                  <c:v>471.9573499357616</c:v>
                </c:pt>
                <c:pt idx="725">
                  <c:v>479.73865742877626</c:v>
                </c:pt>
                <c:pt idx="726">
                  <c:v>509.2006884019595</c:v>
                </c:pt>
                <c:pt idx="727">
                  <c:v>493.59012247868475</c:v>
                </c:pt>
                <c:pt idx="728">
                  <c:v>496.1898463836644</c:v>
                </c:pt>
                <c:pt idx="729">
                  <c:v>498.79038444093374</c:v>
                </c:pt>
                <c:pt idx="730">
                  <c:v>516.1481486457418</c:v>
                </c:pt>
                <c:pt idx="731">
                  <c:v>494.4566066837806</c:v>
                </c:pt>
                <c:pt idx="732">
                  <c:v>511.8053048816755</c:v>
                </c:pt>
                <c:pt idx="733">
                  <c:v>521.3625609816039</c:v>
                </c:pt>
                <c:pt idx="734">
                  <c:v>540.510135777528</c:v>
                </c:pt>
                <c:pt idx="735">
                  <c:v>555.3362882561012</c:v>
                </c:pt>
                <c:pt idx="736">
                  <c:v>540.510135777528</c:v>
                </c:pt>
                <c:pt idx="737">
                  <c:v>533.5422718301995</c:v>
                </c:pt>
                <c:pt idx="738">
                  <c:v>543.9962615096686</c:v>
                </c:pt>
                <c:pt idx="739">
                  <c:v>527.4501833523766</c:v>
                </c:pt>
                <c:pt idx="740">
                  <c:v>517.0169900142549</c:v>
                </c:pt>
                <c:pt idx="741">
                  <c:v>538.7676215812272</c:v>
                </c:pt>
                <c:pt idx="742">
                  <c:v>526.5802497313404</c:v>
                </c:pt>
                <c:pt idx="743">
                  <c:v>521.3625609816039</c:v>
                </c:pt>
                <c:pt idx="744">
                  <c:v>528.3202081184312</c:v>
                </c:pt>
                <c:pt idx="745">
                  <c:v>521.3625609816039</c:v>
                </c:pt>
                <c:pt idx="746">
                  <c:v>506.5968886298025</c:v>
                </c:pt>
                <c:pt idx="747">
                  <c:v>522.2319481333174</c:v>
                </c:pt>
                <c:pt idx="748">
                  <c:v>514.4107385814472</c:v>
                </c:pt>
                <c:pt idx="749">
                  <c:v>501.3917371605836</c:v>
                </c:pt>
                <c:pt idx="750">
                  <c:v>519.6240596935629</c:v>
                </c:pt>
                <c:pt idx="751">
                  <c:v>520.4932648413712</c:v>
                </c:pt>
                <c:pt idx="752">
                  <c:v>521.3625609816039</c:v>
                </c:pt>
                <c:pt idx="753">
                  <c:v>570.1889591971301</c:v>
                </c:pt>
                <c:pt idx="754">
                  <c:v>557.9554181854</c:v>
                </c:pt>
                <c:pt idx="755">
                  <c:v>581.5648361894803</c:v>
                </c:pt>
                <c:pt idx="756">
                  <c:v>599.9742371115258</c:v>
                </c:pt>
                <c:pt idx="757">
                  <c:v>561.4488769546358</c:v>
                </c:pt>
                <c:pt idx="758">
                  <c:v>603.4854216763131</c:v>
                </c:pt>
                <c:pt idx="759">
                  <c:v>610.5122478811013</c:v>
                </c:pt>
                <c:pt idx="760">
                  <c:v>606.9980915138019</c:v>
                </c:pt>
                <c:pt idx="761">
                  <c:v>631.6284738104757</c:v>
                </c:pt>
                <c:pt idx="762">
                  <c:v>628.1053717754485</c:v>
                </c:pt>
                <c:pt idx="763">
                  <c:v>650.1493225281718</c:v>
                </c:pt>
                <c:pt idx="764">
                  <c:v>693.5259594281995</c:v>
                </c:pt>
                <c:pt idx="765">
                  <c:v>719.3049866927479</c:v>
                </c:pt>
                <c:pt idx="766">
                  <c:v>729.1042116771496</c:v>
                </c:pt>
                <c:pt idx="767">
                  <c:v>755.8882948012867</c:v>
                </c:pt>
                <c:pt idx="768">
                  <c:v>772.8963399933787</c:v>
                </c:pt>
                <c:pt idx="769">
                  <c:v>803.4190064284048</c:v>
                </c:pt>
                <c:pt idx="770">
                  <c:v>817.8215273236519</c:v>
                </c:pt>
                <c:pt idx="771">
                  <c:v>836.7628247136324</c:v>
                </c:pt>
                <c:pt idx="772">
                  <c:v>858.4630584183255</c:v>
                </c:pt>
                <c:pt idx="773">
                  <c:v>873.8684399660028</c:v>
                </c:pt>
                <c:pt idx="774">
                  <c:v>899.3044776221373</c:v>
                </c:pt>
                <c:pt idx="775">
                  <c:v>912.9630442828607</c:v>
                </c:pt>
                <c:pt idx="776">
                  <c:v>932.1228592776929</c:v>
                </c:pt>
                <c:pt idx="777">
                  <c:v>966.9057752285369</c:v>
                </c:pt>
                <c:pt idx="778">
                  <c:v>955.905948422607</c:v>
                </c:pt>
                <c:pt idx="779">
                  <c:v>999.9929523066164</c:v>
                </c:pt>
                <c:pt idx="780">
                  <c:v>1015.663398575961</c:v>
                </c:pt>
                <c:pt idx="781">
                  <c:v>1016.5861111022732</c:v>
                </c:pt>
                <c:pt idx="782">
                  <c:v>1073.0663459783473</c:v>
                </c:pt>
                <c:pt idx="783">
                  <c:v>1052.6521072710666</c:v>
                </c:pt>
                <c:pt idx="784">
                  <c:v>1083.2923159347356</c:v>
                </c:pt>
                <c:pt idx="785">
                  <c:v>1110.3122095963067</c:v>
                </c:pt>
                <c:pt idx="786">
                  <c:v>1121.5186234050525</c:v>
                </c:pt>
                <c:pt idx="787">
                  <c:v>1160.8605985879226</c:v>
                </c:pt>
                <c:pt idx="788">
                  <c:v>1187.1925162828788</c:v>
                </c:pt>
                <c:pt idx="789">
                  <c:v>1217.3887363642543</c:v>
                </c:pt>
                <c:pt idx="790">
                  <c:v>1227.7940991305604</c:v>
                </c:pt>
                <c:pt idx="791">
                  <c:v>1246.7464099296235</c:v>
                </c:pt>
                <c:pt idx="792">
                  <c:v>1271.4492583155888</c:v>
                </c:pt>
                <c:pt idx="793">
                  <c:v>1312.4659299568912</c:v>
                </c:pt>
                <c:pt idx="794">
                  <c:v>1319.1622795627868</c:v>
                </c:pt>
                <c:pt idx="795">
                  <c:v>1344.0818199250866</c:v>
                </c:pt>
                <c:pt idx="796">
                  <c:v>1380.6377353259095</c:v>
                </c:pt>
                <c:pt idx="797">
                  <c:v>1397.0439436173524</c:v>
                </c:pt>
                <c:pt idx="798">
                  <c:v>1402.8421177423693</c:v>
                </c:pt>
                <c:pt idx="799">
                  <c:v>1415.418734328961</c:v>
                </c:pt>
                <c:pt idx="800">
                  <c:v>1428.014427524653</c:v>
                </c:pt>
                <c:pt idx="801">
                  <c:v>1456.1815508282662</c:v>
                </c:pt>
                <c:pt idx="802">
                  <c:v>1493.2354112929843</c:v>
                </c:pt>
                <c:pt idx="803">
                  <c:v>1526.5296005468167</c:v>
                </c:pt>
                <c:pt idx="804">
                  <c:v>1526.5296005468167</c:v>
                </c:pt>
                <c:pt idx="805">
                  <c:v>1530.4553547255955</c:v>
                </c:pt>
                <c:pt idx="806">
                  <c:v>1557.0028507891839</c:v>
                </c:pt>
                <c:pt idx="807">
                  <c:v>1557.0028507891839</c:v>
                </c:pt>
                <c:pt idx="808">
                  <c:v>1571.7882153196692</c:v>
                </c:pt>
                <c:pt idx="809">
                  <c:v>1611.34504311429</c:v>
                </c:pt>
                <c:pt idx="810">
                  <c:v>1600.448117590885</c:v>
                </c:pt>
                <c:pt idx="811">
                  <c:v>1617.2948532842843</c:v>
                </c:pt>
                <c:pt idx="812">
                  <c:v>1651.0912066919655</c:v>
                </c:pt>
                <c:pt idx="813">
                  <c:v>1660.0603719621436</c:v>
                </c:pt>
                <c:pt idx="814">
                  <c:v>1677.0286059237683</c:v>
                </c:pt>
                <c:pt idx="815">
                  <c:v>1685.025670581329</c:v>
                </c:pt>
                <c:pt idx="816">
                  <c:v>1703.047274555638</c:v>
                </c:pt>
                <c:pt idx="817">
                  <c:v>1722.1126053966577</c:v>
                </c:pt>
                <c:pt idx="818">
                  <c:v>1753.3134775114386</c:v>
                </c:pt>
                <c:pt idx="819">
                  <c:v>1796.7871153701758</c:v>
                </c:pt>
                <c:pt idx="820">
                  <c:v>1815.0531773236557</c:v>
                </c:pt>
                <c:pt idx="821">
                  <c:v>1827.2529121898665</c:v>
                </c:pt>
                <c:pt idx="822">
                  <c:v>1883.398841920567</c:v>
                </c:pt>
                <c:pt idx="823">
                  <c:v>1893.6481043572371</c:v>
                </c:pt>
                <c:pt idx="824">
                  <c:v>1933.741540772542</c:v>
                </c:pt>
                <c:pt idx="825">
                  <c:v>1963.6806034502893</c:v>
                </c:pt>
                <c:pt idx="826">
                  <c:v>1993.7279991131122</c:v>
                </c:pt>
                <c:pt idx="827">
                  <c:v>2004.1144312014126</c:v>
                </c:pt>
                <c:pt idx="828">
                  <c:v>2055.1965855358117</c:v>
                </c:pt>
                <c:pt idx="829">
                  <c:v>2080.331531315631</c:v>
                </c:pt>
                <c:pt idx="830">
                  <c:v>2097.1305283145903</c:v>
                </c:pt>
                <c:pt idx="831">
                  <c:v>2140.3337228112587</c:v>
                </c:pt>
                <c:pt idx="832">
                  <c:v>2158.3133736389964</c:v>
                </c:pt>
                <c:pt idx="833">
                  <c:v>2174.2101649886636</c:v>
                </c:pt>
                <c:pt idx="834">
                  <c:v>2224.218095543456</c:v>
                </c:pt>
                <c:pt idx="835">
                  <c:v>2235.9656976689002</c:v>
                </c:pt>
                <c:pt idx="836">
                  <c:v>2263.799001498316</c:v>
                </c:pt>
                <c:pt idx="837">
                  <c:v>2315.429953563752</c:v>
                </c:pt>
                <c:pt idx="838">
                  <c:v>2333.7931705851697</c:v>
                </c:pt>
                <c:pt idx="839">
                  <c:v>2326.2269273537286</c:v>
                </c:pt>
                <c:pt idx="840">
                  <c:v>2374.9877919006058</c:v>
                </c:pt>
                <c:pt idx="841">
                  <c:v>2403.29179618735</c:v>
                </c:pt>
                <c:pt idx="842">
                  <c:v>2432.7868856781533</c:v>
                </c:pt>
                <c:pt idx="843">
                  <c:v>2452.508642500202</c:v>
                </c:pt>
                <c:pt idx="844">
                  <c:v>2471.1778526814287</c:v>
                </c:pt>
                <c:pt idx="845">
                  <c:v>2495.400480594787</c:v>
                </c:pt>
                <c:pt idx="846">
                  <c:v>2515.271684532988</c:v>
                </c:pt>
                <c:pt idx="847">
                  <c:v>2545.167934845673</c:v>
                </c:pt>
                <c:pt idx="848">
                  <c:v>2572.9459475421345</c:v>
                </c:pt>
                <c:pt idx="849">
                  <c:v>2599.700546190261</c:v>
                </c:pt>
                <c:pt idx="850">
                  <c:v>2607.5202359594778</c:v>
                </c:pt>
                <c:pt idx="851">
                  <c:v>2643.361462885334</c:v>
                </c:pt>
                <c:pt idx="852">
                  <c:v>2670.344269314184</c:v>
                </c:pt>
                <c:pt idx="853">
                  <c:v>2671.47045787928</c:v>
                </c:pt>
                <c:pt idx="854">
                  <c:v>2708.7206250505933</c:v>
                </c:pt>
                <c:pt idx="855">
                  <c:v>2704.196543559231</c:v>
                </c:pt>
                <c:pt idx="856">
                  <c:v>2731.3780780485895</c:v>
                </c:pt>
                <c:pt idx="857">
                  <c:v>2758.648878821262</c:v>
                </c:pt>
                <c:pt idx="858">
                  <c:v>2774.5983032893355</c:v>
                </c:pt>
                <c:pt idx="859">
                  <c:v>2792.8638072103486</c:v>
                </c:pt>
                <c:pt idx="860">
                  <c:v>2818.044657682315</c:v>
                </c:pt>
                <c:pt idx="861">
                  <c:v>2850.203845651926</c:v>
                </c:pt>
                <c:pt idx="862">
                  <c:v>2861.719519903486</c:v>
                </c:pt>
                <c:pt idx="863">
                  <c:v>2875.5594420605066</c:v>
                </c:pt>
                <c:pt idx="864">
                  <c:v>2900.992697384828</c:v>
                </c:pt>
                <c:pt idx="865">
                  <c:v>2932.31307914665</c:v>
                </c:pt>
                <c:pt idx="866">
                  <c:v>2939.289235848182</c:v>
                </c:pt>
                <c:pt idx="867">
                  <c:v>2960.2529390854506</c:v>
                </c:pt>
                <c:pt idx="868">
                  <c:v>2982.438859062916</c:v>
                </c:pt>
                <c:pt idx="869">
                  <c:v>2990.627584049108</c:v>
                </c:pt>
                <c:pt idx="870">
                  <c:v>2977.7632106443407</c:v>
                </c:pt>
                <c:pt idx="871">
                  <c:v>3017.590391892122</c:v>
                </c:pt>
                <c:pt idx="872">
                  <c:v>3016.4162736332564</c:v>
                </c:pt>
                <c:pt idx="873">
                  <c:v>2999.996025456843</c:v>
                </c:pt>
                <c:pt idx="874">
                  <c:v>3028.164933448189</c:v>
                </c:pt>
                <c:pt idx="875">
                  <c:v>3036.3988968119756</c:v>
                </c:pt>
                <c:pt idx="876">
                  <c:v>3022.2885257498347</c:v>
                </c:pt>
                <c:pt idx="877">
                  <c:v>3041.1076870555316</c:v>
                </c:pt>
                <c:pt idx="878">
                  <c:v>3051.7122379608045</c:v>
                </c:pt>
                <c:pt idx="879">
                  <c:v>3034.0455026139944</c:v>
                </c:pt>
                <c:pt idx="880">
                  <c:v>3028.164933448189</c:v>
                </c:pt>
                <c:pt idx="881">
                  <c:v>3024.638589830044</c:v>
                </c:pt>
                <c:pt idx="882">
                  <c:v>3024.638589830044</c:v>
                </c:pt>
                <c:pt idx="883">
                  <c:v>3025.81387132263</c:v>
                </c:pt>
                <c:pt idx="884">
                  <c:v>3014.068535033506</c:v>
                </c:pt>
                <c:pt idx="885">
                  <c:v>3015.2423213626926</c:v>
                </c:pt>
                <c:pt idx="886">
                  <c:v>3003.511917699898</c:v>
                </c:pt>
                <c:pt idx="887">
                  <c:v>2982.438859062916</c:v>
                </c:pt>
                <c:pt idx="888">
                  <c:v>2991.798061374606</c:v>
                </c:pt>
                <c:pt idx="889">
                  <c:v>2975.4263733214757</c:v>
                </c:pt>
                <c:pt idx="890">
                  <c:v>2966.0855946402744</c:v>
                </c:pt>
                <c:pt idx="891">
                  <c:v>2974.25820121967</c:v>
                </c:pt>
                <c:pt idx="892">
                  <c:v>2956.755311218226</c:v>
                </c:pt>
                <c:pt idx="893">
                  <c:v>2949.7644719906857</c:v>
                </c:pt>
                <c:pt idx="894">
                  <c:v>2952.0940978642902</c:v>
                </c:pt>
                <c:pt idx="895">
                  <c:v>2953.259155933125</c:v>
                </c:pt>
                <c:pt idx="896">
                  <c:v>2954.4243774844654</c:v>
                </c:pt>
                <c:pt idx="897">
                  <c:v>2947.4354994969435</c:v>
                </c:pt>
                <c:pt idx="898">
                  <c:v>2946.2712581530122</c:v>
                </c:pt>
                <c:pt idx="899">
                  <c:v>2946.2712581530122</c:v>
                </c:pt>
                <c:pt idx="900">
                  <c:v>2953.259155933125</c:v>
                </c:pt>
                <c:pt idx="901">
                  <c:v>2941.6159243957645</c:v>
                </c:pt>
                <c:pt idx="902">
                  <c:v>2947.4354994969435</c:v>
                </c:pt>
                <c:pt idx="903">
                  <c:v>2960.2529390854506</c:v>
                </c:pt>
                <c:pt idx="904">
                  <c:v>2962.5855097109006</c:v>
                </c:pt>
                <c:pt idx="905">
                  <c:v>2949.7644719906857</c:v>
                </c:pt>
                <c:pt idx="906">
                  <c:v>2952.0940978642902</c:v>
                </c:pt>
                <c:pt idx="907">
                  <c:v>2980.100705768011</c:v>
                </c:pt>
                <c:pt idx="908">
                  <c:v>2967.2526175319426</c:v>
                </c:pt>
                <c:pt idx="909">
                  <c:v>2962.5855097109006</c:v>
                </c:pt>
                <c:pt idx="910">
                  <c:v>2987.1171416497555</c:v>
                </c:pt>
                <c:pt idx="911">
                  <c:v>2967.2526175319426</c:v>
                </c:pt>
                <c:pt idx="912">
                  <c:v>2960.2529390854506</c:v>
                </c:pt>
                <c:pt idx="913">
                  <c:v>2974.25820121967</c:v>
                </c:pt>
                <c:pt idx="914">
                  <c:v>2980.100705768011</c:v>
                </c:pt>
                <c:pt idx="915">
                  <c:v>2981.2697001208944</c:v>
                </c:pt>
                <c:pt idx="916">
                  <c:v>2974.25820121967</c:v>
                </c:pt>
                <c:pt idx="917">
                  <c:v>2980.100705768011</c:v>
                </c:pt>
                <c:pt idx="918">
                  <c:v>2982.438859062916</c:v>
                </c:pt>
                <c:pt idx="919">
                  <c:v>2988.287124233163</c:v>
                </c:pt>
                <c:pt idx="920">
                  <c:v>3002.339788207938</c:v>
                </c:pt>
                <c:pt idx="921">
                  <c:v>2999.996025456843</c:v>
                </c:pt>
                <c:pt idx="922">
                  <c:v>3003.511917699898</c:v>
                </c:pt>
                <c:pt idx="923">
                  <c:v>3015.2423213626926</c:v>
                </c:pt>
                <c:pt idx="924">
                  <c:v>3014.068535033506</c:v>
                </c:pt>
                <c:pt idx="925">
                  <c:v>3005.8566731501796</c:v>
                </c:pt>
                <c:pt idx="926">
                  <c:v>3015.2423213626926</c:v>
                </c:pt>
                <c:pt idx="927">
                  <c:v>3018.764676186238</c:v>
                </c:pt>
                <c:pt idx="928">
                  <c:v>3004.68421266507</c:v>
                </c:pt>
                <c:pt idx="929">
                  <c:v>3003.511917699898</c:v>
                </c:pt>
                <c:pt idx="930">
                  <c:v>3014.068535033506</c:v>
                </c:pt>
                <c:pt idx="931">
                  <c:v>3029.3407141753905</c:v>
                </c:pt>
                <c:pt idx="932">
                  <c:v>3043.4630838581643</c:v>
                </c:pt>
                <c:pt idx="933">
                  <c:v>3018.764676186238</c:v>
                </c:pt>
                <c:pt idx="934">
                  <c:v>3009.3750481927173</c:v>
                </c:pt>
                <c:pt idx="935">
                  <c:v>3017.590391892122</c:v>
                </c:pt>
                <c:pt idx="936">
                  <c:v>3022.2885257498347</c:v>
                </c:pt>
                <c:pt idx="937">
                  <c:v>3030.5166614083982</c:v>
                </c:pt>
                <c:pt idx="938">
                  <c:v>3024.638589830044</c:v>
                </c:pt>
                <c:pt idx="939">
                  <c:v>3034.0455026139944</c:v>
                </c:pt>
                <c:pt idx="940">
                  <c:v>3031.692775194375</c:v>
                </c:pt>
                <c:pt idx="941">
                  <c:v>3022.2885257498347</c:v>
                </c:pt>
                <c:pt idx="942">
                  <c:v>3015.2423213626926</c:v>
                </c:pt>
                <c:pt idx="943">
                  <c:v>3014.068535033506</c:v>
                </c:pt>
                <c:pt idx="944">
                  <c:v>3002.339788207938</c:v>
                </c:pt>
                <c:pt idx="945">
                  <c:v>2992.96870370713</c:v>
                </c:pt>
                <c:pt idx="946">
                  <c:v>2990.627584049108</c:v>
                </c:pt>
                <c:pt idx="947">
                  <c:v>2987.1171416497555</c:v>
                </c:pt>
                <c:pt idx="948">
                  <c:v>2994.1395110932062</c:v>
                </c:pt>
                <c:pt idx="949">
                  <c:v>3002.339788207938</c:v>
                </c:pt>
                <c:pt idx="950">
                  <c:v>3036.3988968119756</c:v>
                </c:pt>
                <c:pt idx="951">
                  <c:v>3018.764676186238</c:v>
                </c:pt>
                <c:pt idx="952">
                  <c:v>3046.9974322290327</c:v>
                </c:pt>
                <c:pt idx="953">
                  <c:v>3009.3750481927173</c:v>
                </c:pt>
                <c:pt idx="954">
                  <c:v>3005.8566731501796</c:v>
                </c:pt>
                <c:pt idx="955">
                  <c:v>2990.627584049108</c:v>
                </c:pt>
                <c:pt idx="956">
                  <c:v>2942.7795131837693</c:v>
                </c:pt>
                <c:pt idx="957">
                  <c:v>2896.362671409289</c:v>
                </c:pt>
                <c:pt idx="958">
                  <c:v>2858.263140510401</c:v>
                </c:pt>
                <c:pt idx="959">
                  <c:v>2804.3001833080416</c:v>
                </c:pt>
                <c:pt idx="960">
                  <c:v>2834.1086835857595</c:v>
                </c:pt>
                <c:pt idx="961">
                  <c:v>2795.149822743575</c:v>
                </c:pt>
                <c:pt idx="962">
                  <c:v>2742.730029744047</c:v>
                </c:pt>
                <c:pt idx="963">
                  <c:v>2722.307676958876</c:v>
                </c:pt>
                <c:pt idx="964">
                  <c:v>2706.4582762089194</c:v>
                </c:pt>
                <c:pt idx="965">
                  <c:v>2671.47045787928</c:v>
                </c:pt>
                <c:pt idx="966">
                  <c:v>2637.751063798867</c:v>
                </c:pt>
                <c:pt idx="967">
                  <c:v>2629.902867764189</c:v>
                </c:pt>
                <c:pt idx="968">
                  <c:v>2601.933991973495</c:v>
                </c:pt>
                <c:pt idx="969">
                  <c:v>2566.270745115158</c:v>
                </c:pt>
                <c:pt idx="970">
                  <c:v>2559.6009042971345</c:v>
                </c:pt>
                <c:pt idx="971">
                  <c:v>2544.0587447856515</c:v>
                </c:pt>
                <c:pt idx="972">
                  <c:v>2519.6939726801093</c:v>
                </c:pt>
                <c:pt idx="973">
                  <c:v>2494.297917840463</c:v>
                </c:pt>
                <c:pt idx="974">
                  <c:v>2450.3150217314005</c:v>
                </c:pt>
                <c:pt idx="975">
                  <c:v>2455.8001605608697</c:v>
                </c:pt>
                <c:pt idx="976">
                  <c:v>2447.025676720278</c:v>
                </c:pt>
                <c:pt idx="977">
                  <c:v>2406.5638595535183</c:v>
                </c:pt>
                <c:pt idx="978">
                  <c:v>2381.5109276421745</c:v>
                </c:pt>
                <c:pt idx="979">
                  <c:v>2346.7799341423606</c:v>
                </c:pt>
                <c:pt idx="980">
                  <c:v>2347.8630817825842</c:v>
                </c:pt>
                <c:pt idx="981">
                  <c:v>2320.8266856520577</c:v>
                </c:pt>
                <c:pt idx="982">
                  <c:v>2299.260769435091</c:v>
                </c:pt>
                <c:pt idx="983">
                  <c:v>2282.048271764029</c:v>
                </c:pt>
                <c:pt idx="984">
                  <c:v>2256.2962375669395</c:v>
                </c:pt>
                <c:pt idx="985">
                  <c:v>2226.352787424621</c:v>
                </c:pt>
                <c:pt idx="986">
                  <c:v>2188.0120434886376</c:v>
                </c:pt>
                <c:pt idx="987">
                  <c:v>2149.8475119428113</c:v>
                </c:pt>
                <c:pt idx="988">
                  <c:v>2127.665602319281</c:v>
                </c:pt>
                <c:pt idx="989">
                  <c:v>2100.284127202548</c:v>
                </c:pt>
                <c:pt idx="990">
                  <c:v>2070.8970087646926</c:v>
                </c:pt>
                <c:pt idx="991">
                  <c:v>2051.014814644466</c:v>
                </c:pt>
                <c:pt idx="992">
                  <c:v>2028.0526418702161</c:v>
                </c:pt>
                <c:pt idx="993">
                  <c:v>2012.4329406593884</c:v>
                </c:pt>
                <c:pt idx="994">
                  <c:v>1996.8425648952007</c:v>
                </c:pt>
                <c:pt idx="995">
                  <c:v>1953.344590948282</c:v>
                </c:pt>
                <c:pt idx="996">
                  <c:v>1934.7721273543166</c:v>
                </c:pt>
                <c:pt idx="997">
                  <c:v>1912.1287159286353</c:v>
                </c:pt>
                <c:pt idx="998">
                  <c:v>1902.8832690221875</c:v>
                </c:pt>
                <c:pt idx="999">
                  <c:v>1892.6226086631905</c:v>
                </c:pt>
                <c:pt idx="1000">
                  <c:v>1873.162214179451</c:v>
                </c:pt>
                <c:pt idx="1001">
                  <c:v>1847.6257177276425</c:v>
                </c:pt>
                <c:pt idx="1002">
                  <c:v>1832.3414296430465</c:v>
                </c:pt>
                <c:pt idx="1003">
                  <c:v>1805.91512390433</c:v>
                </c:pt>
                <c:pt idx="1004">
                  <c:v>1785.6442695271444</c:v>
                </c:pt>
                <c:pt idx="1005">
                  <c:v>1767.442712715112</c:v>
                </c:pt>
                <c:pt idx="1006">
                  <c:v>1758.3568735802269</c:v>
                </c:pt>
                <c:pt idx="1007">
                  <c:v>1750.2889095042265</c:v>
                </c:pt>
                <c:pt idx="1008">
                  <c:v>1720.1036658992575</c:v>
                </c:pt>
                <c:pt idx="1009">
                  <c:v>1696.0342247807703</c:v>
                </c:pt>
                <c:pt idx="1010">
                  <c:v>1677.0286059237683</c:v>
                </c:pt>
                <c:pt idx="1011">
                  <c:v>1651.0912066919655</c:v>
                </c:pt>
                <c:pt idx="1012">
                  <c:v>1616.3029221629936</c:v>
                </c:pt>
                <c:pt idx="1013">
                  <c:v>1600.448117590885</c:v>
                </c:pt>
                <c:pt idx="1014">
                  <c:v>1584.623527052463</c:v>
                </c:pt>
                <c:pt idx="1015">
                  <c:v>1567.8428766674738</c:v>
                </c:pt>
                <c:pt idx="1016">
                  <c:v>1544.2101282453355</c:v>
                </c:pt>
                <c:pt idx="1017">
                  <c:v>1525.5484519225283</c:v>
                </c:pt>
                <c:pt idx="1018">
                  <c:v>1519.6639933992074</c:v>
                </c:pt>
                <c:pt idx="1019">
                  <c:v>1503.013970326882</c:v>
                </c:pt>
                <c:pt idx="1020">
                  <c:v>1470.788329215476</c:v>
                </c:pt>
                <c:pt idx="1021">
                  <c:v>1444.514599317209</c:v>
                </c:pt>
                <c:pt idx="1022">
                  <c:v>1404.7757424738907</c:v>
                </c:pt>
                <c:pt idx="1023">
                  <c:v>1376.7821571384766</c:v>
                </c:pt>
                <c:pt idx="1024">
                  <c:v>1350.8037236866448</c:v>
                </c:pt>
                <c:pt idx="1025">
                  <c:v>1323.9486946886773</c:v>
                </c:pt>
                <c:pt idx="1026">
                  <c:v>1297.180235126164</c:v>
                </c:pt>
                <c:pt idx="1027">
                  <c:v>1269.5464280203714</c:v>
                </c:pt>
                <c:pt idx="1028">
                  <c:v>1242.9524857644833</c:v>
                </c:pt>
                <c:pt idx="1029">
                  <c:v>1204.1643769309308</c:v>
                </c:pt>
                <c:pt idx="1030">
                  <c:v>1172.135483377776</c:v>
                </c:pt>
                <c:pt idx="1031">
                  <c:v>1149.6010017821309</c:v>
                </c:pt>
                <c:pt idx="1032">
                  <c:v>1111.2455000015602</c:v>
                </c:pt>
                <c:pt idx="1033">
                  <c:v>1060.9973217915299</c:v>
                </c:pt>
                <c:pt idx="1034">
                  <c:v>1034.1371578571027</c:v>
                </c:pt>
                <c:pt idx="1035">
                  <c:v>1012.8958760134345</c:v>
                </c:pt>
                <c:pt idx="1036">
                  <c:v>997.2306465633417</c:v>
                </c:pt>
                <c:pt idx="1037">
                  <c:v>957.7382413188311</c:v>
                </c:pt>
                <c:pt idx="1038">
                  <c:v>940.3477608853466</c:v>
                </c:pt>
                <c:pt idx="1039">
                  <c:v>903.8548374115985</c:v>
                </c:pt>
                <c:pt idx="1040">
                  <c:v>887.4851984782545</c:v>
                </c:pt>
                <c:pt idx="1041">
                  <c:v>867.5215859578398</c:v>
                </c:pt>
                <c:pt idx="1042">
                  <c:v>836.7628247136324</c:v>
                </c:pt>
                <c:pt idx="1043">
                  <c:v>832.2490716145064</c:v>
                </c:pt>
                <c:pt idx="1044">
                  <c:v>816.0198455261734</c:v>
                </c:pt>
                <c:pt idx="1045">
                  <c:v>814.2185545490445</c:v>
                </c:pt>
                <c:pt idx="1046">
                  <c:v>766.6261644509827</c:v>
                </c:pt>
                <c:pt idx="1047">
                  <c:v>739.8074802335229</c:v>
                </c:pt>
                <c:pt idx="1048">
                  <c:v>724.6485849286225</c:v>
                </c:pt>
                <c:pt idx="1049">
                  <c:v>695.3012563610985</c:v>
                </c:pt>
                <c:pt idx="1050">
                  <c:v>675.7938335955969</c:v>
                </c:pt>
                <c:pt idx="1051">
                  <c:v>669.5965243251703</c:v>
                </c:pt>
                <c:pt idx="1052">
                  <c:v>633.3905855140656</c:v>
                </c:pt>
                <c:pt idx="1053">
                  <c:v>619.3041506314567</c:v>
                </c:pt>
                <c:pt idx="1054">
                  <c:v>618.42454135443</c:v>
                </c:pt>
                <c:pt idx="1055">
                  <c:v>573.6875694751309</c:v>
                </c:pt>
                <c:pt idx="1056">
                  <c:v>557.9554181854</c:v>
                </c:pt>
                <c:pt idx="1057">
                  <c:v>531.8012190149313</c:v>
                </c:pt>
                <c:pt idx="1058">
                  <c:v>515.2793981744779</c:v>
                </c:pt>
                <c:pt idx="1059">
                  <c:v>482.33404778339457</c:v>
                </c:pt>
                <c:pt idx="1060">
                  <c:v>434.8803028238174</c:v>
                </c:pt>
                <c:pt idx="1061">
                  <c:v>398.824631826138</c:v>
                </c:pt>
                <c:pt idx="1062">
                  <c:v>383.4199974283604</c:v>
                </c:pt>
                <c:pt idx="1063">
                  <c:v>347.5865957201771</c:v>
                </c:pt>
                <c:pt idx="1064">
                  <c:v>341.62936670690647</c:v>
                </c:pt>
                <c:pt idx="1065">
                  <c:v>337.37681815695953</c:v>
                </c:pt>
                <c:pt idx="1066">
                  <c:v>324.63222358695725</c:v>
                </c:pt>
                <c:pt idx="1067">
                  <c:v>315.2986033234597</c:v>
                </c:pt>
                <c:pt idx="1068">
                  <c:v>288.2057526278762</c:v>
                </c:pt>
                <c:pt idx="1069">
                  <c:v>270.47398740617075</c:v>
                </c:pt>
                <c:pt idx="1070">
                  <c:v>266.25771345318753</c:v>
                </c:pt>
                <c:pt idx="1071">
                  <c:v>241.00492752841927</c:v>
                </c:pt>
                <c:pt idx="1072">
                  <c:v>230.0858577473806</c:v>
                </c:pt>
                <c:pt idx="1073">
                  <c:v>174.03721480762624</c:v>
                </c:pt>
                <c:pt idx="1074">
                  <c:v>134.11429477500855</c:v>
                </c:pt>
                <c:pt idx="1075">
                  <c:v>86.95378060831476</c:v>
                </c:pt>
                <c:pt idx="1076">
                  <c:v>47.44635492606381</c:v>
                </c:pt>
                <c:pt idx="1077">
                  <c:v>31.859778251310736</c:v>
                </c:pt>
                <c:pt idx="1078">
                  <c:v>54.83969392640238</c:v>
                </c:pt>
                <c:pt idx="1079">
                  <c:v>70.46950448140913</c:v>
                </c:pt>
                <c:pt idx="1080">
                  <c:v>112.5692536824912</c:v>
                </c:pt>
                <c:pt idx="1081">
                  <c:v>167.37005156548656</c:v>
                </c:pt>
                <c:pt idx="1082">
                  <c:v>203.2691582982407</c:v>
                </c:pt>
                <c:pt idx="1083">
                  <c:v>232.60436902544404</c:v>
                </c:pt>
                <c:pt idx="1084">
                  <c:v>255.30540954357915</c:v>
                </c:pt>
                <c:pt idx="1085">
                  <c:v>251.09682835167484</c:v>
                </c:pt>
                <c:pt idx="1086">
                  <c:v>262.8862349773158</c:v>
                </c:pt>
                <c:pt idx="1087">
                  <c:v>283.1356692067109</c:v>
                </c:pt>
                <c:pt idx="1088">
                  <c:v>299.2015645565409</c:v>
                </c:pt>
                <c:pt idx="1089">
                  <c:v>296.66277685615137</c:v>
                </c:pt>
                <c:pt idx="1090">
                  <c:v>307.66980042401497</c:v>
                </c:pt>
                <c:pt idx="1091">
                  <c:v>321.23696590007887</c:v>
                </c:pt>
                <c:pt idx="1092">
                  <c:v>345.0329742438489</c:v>
                </c:pt>
                <c:pt idx="1093">
                  <c:v>354.4000946640796</c:v>
                </c:pt>
                <c:pt idx="1094">
                  <c:v>374.87419923458594</c:v>
                </c:pt>
                <c:pt idx="1095">
                  <c:v>378.291463221908</c:v>
                </c:pt>
                <c:pt idx="1096">
                  <c:v>389.4072933156982</c:v>
                </c:pt>
                <c:pt idx="1097">
                  <c:v>397.11159388875717</c:v>
                </c:pt>
                <c:pt idx="1098">
                  <c:v>413.399739932639</c:v>
                </c:pt>
                <c:pt idx="1099">
                  <c:v>427.1408974742661</c:v>
                </c:pt>
                <c:pt idx="1100">
                  <c:v>429.71989786934375</c:v>
                </c:pt>
                <c:pt idx="1101">
                  <c:v>422.8443426249588</c:v>
                </c:pt>
                <c:pt idx="1102">
                  <c:v>452.9670162763083</c:v>
                </c:pt>
                <c:pt idx="1103">
                  <c:v>470.2291602579311</c:v>
                </c:pt>
                <c:pt idx="1104">
                  <c:v>457.2791892828028</c:v>
                </c:pt>
                <c:pt idx="1105">
                  <c:v>476.2793983193883</c:v>
                </c:pt>
                <c:pt idx="1106">
                  <c:v>486.66150182473586</c:v>
                </c:pt>
                <c:pt idx="1107">
                  <c:v>500.5245290378157</c:v>
                </c:pt>
                <c:pt idx="1108">
                  <c:v>490.1250895170775</c:v>
                </c:pt>
                <c:pt idx="1109">
                  <c:v>459.0046856779985</c:v>
                </c:pt>
                <c:pt idx="1110">
                  <c:v>427.1408974742661</c:v>
                </c:pt>
                <c:pt idx="1111">
                  <c:v>400.53802322229194</c:v>
                </c:pt>
                <c:pt idx="1112">
                  <c:v>367.19049310387686</c:v>
                </c:pt>
                <c:pt idx="1113">
                  <c:v>340.77868275676815</c:v>
                </c:pt>
                <c:pt idx="1114">
                  <c:v>327.17957818702575</c:v>
                </c:pt>
                <c:pt idx="1115">
                  <c:v>297.5089531825588</c:v>
                </c:pt>
                <c:pt idx="1116">
                  <c:v>304.2814697141463</c:v>
                </c:pt>
                <c:pt idx="1117">
                  <c:v>295.8166867467039</c:v>
                </c:pt>
                <c:pt idx="1118">
                  <c:v>257.83158246941446</c:v>
                </c:pt>
                <c:pt idx="1119">
                  <c:v>245.20839578927257</c:v>
                </c:pt>
                <c:pt idx="1120">
                  <c:v>236.80358599078392</c:v>
                </c:pt>
                <c:pt idx="1121">
                  <c:v>208.2906972773074</c:v>
                </c:pt>
                <c:pt idx="1122">
                  <c:v>203.2691582982407</c:v>
                </c:pt>
                <c:pt idx="1123">
                  <c:v>167.37005156548656</c:v>
                </c:pt>
                <c:pt idx="1124">
                  <c:v>126.65006832007137</c:v>
                </c:pt>
                <c:pt idx="1125">
                  <c:v>80.35614286170363</c:v>
                </c:pt>
                <c:pt idx="1126">
                  <c:v>48.26751204633569</c:v>
                </c:pt>
                <c:pt idx="1127">
                  <c:v>1.5906741712823074</c:v>
                </c:pt>
                <c:pt idx="1128">
                  <c:v>-0.042354619032879626</c:v>
                </c:pt>
                <c:pt idx="1129">
                  <c:v>3.224024171040936</c:v>
                </c:pt>
                <c:pt idx="1130">
                  <c:v>6.491688304501329</c:v>
                </c:pt>
                <c:pt idx="1131">
                  <c:v>3.224024171040936</c:v>
                </c:pt>
                <c:pt idx="1132">
                  <c:v>2.407309012085376</c:v>
                </c:pt>
                <c:pt idx="1133">
                  <c:v>7.30880529133489</c:v>
                </c:pt>
                <c:pt idx="1134">
                  <c:v>8.943280519916561</c:v>
                </c:pt>
              </c:numCache>
            </c:numRef>
          </c:yVal>
          <c:smooth val="0"/>
        </c:ser>
        <c:axId val="14157440"/>
        <c:axId val="60308097"/>
      </c:scatterChart>
      <c:valAx>
        <c:axId val="14157440"/>
        <c:scaling>
          <c:orientation val="minMax"/>
          <c:max val="0.72"/>
          <c:min val="0.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8097"/>
        <c:crosses val="autoZero"/>
        <c:crossBetween val="midCat"/>
        <c:dispUnits/>
      </c:valAx>
      <c:valAx>
        <c:axId val="603080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574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1528-1554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Data!$O$543:$O$694</c:f>
              <c:numCache>
                <c:ptCount val="152"/>
                <c:pt idx="0">
                  <c:v>11.9</c:v>
                </c:pt>
                <c:pt idx="1">
                  <c:v>11.8</c:v>
                </c:pt>
                <c:pt idx="2">
                  <c:v>12.1</c:v>
                </c:pt>
                <c:pt idx="3">
                  <c:v>11.8</c:v>
                </c:pt>
                <c:pt idx="4">
                  <c:v>12</c:v>
                </c:pt>
                <c:pt idx="5">
                  <c:v>12.2</c:v>
                </c:pt>
                <c:pt idx="6">
                  <c:v>12.5</c:v>
                </c:pt>
                <c:pt idx="7">
                  <c:v>12.6</c:v>
                </c:pt>
                <c:pt idx="8">
                  <c:v>12.8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13.6</c:v>
                </c:pt>
                <c:pt idx="13">
                  <c:v>13.7</c:v>
                </c:pt>
                <c:pt idx="14">
                  <c:v>13.7</c:v>
                </c:pt>
                <c:pt idx="15">
                  <c:v>13.8</c:v>
                </c:pt>
                <c:pt idx="16">
                  <c:v>13.8</c:v>
                </c:pt>
                <c:pt idx="17">
                  <c:v>13.7</c:v>
                </c:pt>
                <c:pt idx="18">
                  <c:v>14</c:v>
                </c:pt>
                <c:pt idx="19">
                  <c:v>14.2</c:v>
                </c:pt>
                <c:pt idx="20">
                  <c:v>14</c:v>
                </c:pt>
                <c:pt idx="21">
                  <c:v>14.2</c:v>
                </c:pt>
                <c:pt idx="22">
                  <c:v>14.2</c:v>
                </c:pt>
                <c:pt idx="23">
                  <c:v>13.9</c:v>
                </c:pt>
                <c:pt idx="24">
                  <c:v>14.3</c:v>
                </c:pt>
                <c:pt idx="25">
                  <c:v>14.3</c:v>
                </c:pt>
                <c:pt idx="26">
                  <c:v>14.5</c:v>
                </c:pt>
                <c:pt idx="27">
                  <c:v>14.5</c:v>
                </c:pt>
                <c:pt idx="28">
                  <c:v>15.1</c:v>
                </c:pt>
                <c:pt idx="29">
                  <c:v>15.1</c:v>
                </c:pt>
                <c:pt idx="30">
                  <c:v>15.6</c:v>
                </c:pt>
                <c:pt idx="31">
                  <c:v>15.8</c:v>
                </c:pt>
                <c:pt idx="32">
                  <c:v>16</c:v>
                </c:pt>
                <c:pt idx="33">
                  <c:v>16.1</c:v>
                </c:pt>
                <c:pt idx="34">
                  <c:v>16.4</c:v>
                </c:pt>
                <c:pt idx="35">
                  <c:v>16.7</c:v>
                </c:pt>
                <c:pt idx="36">
                  <c:v>16.9</c:v>
                </c:pt>
                <c:pt idx="37">
                  <c:v>16.7</c:v>
                </c:pt>
                <c:pt idx="38">
                  <c:v>16.7</c:v>
                </c:pt>
                <c:pt idx="39">
                  <c:v>16.9</c:v>
                </c:pt>
                <c:pt idx="40">
                  <c:v>17</c:v>
                </c:pt>
                <c:pt idx="41">
                  <c:v>17.3</c:v>
                </c:pt>
                <c:pt idx="42">
                  <c:v>17.3</c:v>
                </c:pt>
                <c:pt idx="43">
                  <c:v>17.3</c:v>
                </c:pt>
                <c:pt idx="44">
                  <c:v>17.3</c:v>
                </c:pt>
                <c:pt idx="45">
                  <c:v>17.2</c:v>
                </c:pt>
                <c:pt idx="46">
                  <c:v>17.4</c:v>
                </c:pt>
                <c:pt idx="47">
                  <c:v>17.5</c:v>
                </c:pt>
                <c:pt idx="48">
                  <c:v>17.6</c:v>
                </c:pt>
                <c:pt idx="49">
                  <c:v>17.9</c:v>
                </c:pt>
                <c:pt idx="50">
                  <c:v>18</c:v>
                </c:pt>
                <c:pt idx="51">
                  <c:v>18</c:v>
                </c:pt>
                <c:pt idx="52">
                  <c:v>18.1</c:v>
                </c:pt>
                <c:pt idx="53">
                  <c:v>18.3</c:v>
                </c:pt>
                <c:pt idx="54">
                  <c:v>18.3</c:v>
                </c:pt>
                <c:pt idx="55">
                  <c:v>18.4</c:v>
                </c:pt>
                <c:pt idx="56">
                  <c:v>18.3</c:v>
                </c:pt>
                <c:pt idx="57">
                  <c:v>18.6</c:v>
                </c:pt>
                <c:pt idx="58">
                  <c:v>18.5</c:v>
                </c:pt>
                <c:pt idx="59">
                  <c:v>18.6</c:v>
                </c:pt>
                <c:pt idx="60">
                  <c:v>18.7</c:v>
                </c:pt>
                <c:pt idx="61">
                  <c:v>18.6</c:v>
                </c:pt>
                <c:pt idx="62">
                  <c:v>18.7</c:v>
                </c:pt>
                <c:pt idx="63">
                  <c:v>19</c:v>
                </c:pt>
                <c:pt idx="64">
                  <c:v>19.1</c:v>
                </c:pt>
                <c:pt idx="65">
                  <c:v>19.5</c:v>
                </c:pt>
                <c:pt idx="66">
                  <c:v>19.6</c:v>
                </c:pt>
                <c:pt idx="67">
                  <c:v>19.7</c:v>
                </c:pt>
                <c:pt idx="68">
                  <c:v>19.7</c:v>
                </c:pt>
                <c:pt idx="69">
                  <c:v>19.7</c:v>
                </c:pt>
                <c:pt idx="70">
                  <c:v>19.7</c:v>
                </c:pt>
                <c:pt idx="71">
                  <c:v>19.9</c:v>
                </c:pt>
                <c:pt idx="72">
                  <c:v>20.1</c:v>
                </c:pt>
                <c:pt idx="73">
                  <c:v>20.2</c:v>
                </c:pt>
                <c:pt idx="74">
                  <c:v>20.3</c:v>
                </c:pt>
                <c:pt idx="75">
                  <c:v>20.3</c:v>
                </c:pt>
                <c:pt idx="76">
                  <c:v>20.5</c:v>
                </c:pt>
                <c:pt idx="77">
                  <c:v>20.7</c:v>
                </c:pt>
                <c:pt idx="78">
                  <c:v>20.7</c:v>
                </c:pt>
                <c:pt idx="79">
                  <c:v>20.7</c:v>
                </c:pt>
                <c:pt idx="80">
                  <c:v>20.9</c:v>
                </c:pt>
                <c:pt idx="81">
                  <c:v>21.1</c:v>
                </c:pt>
                <c:pt idx="82">
                  <c:v>21.3</c:v>
                </c:pt>
                <c:pt idx="83">
                  <c:v>21.4</c:v>
                </c:pt>
                <c:pt idx="84">
                  <c:v>21.4</c:v>
                </c:pt>
                <c:pt idx="85">
                  <c:v>21.5</c:v>
                </c:pt>
                <c:pt idx="86">
                  <c:v>21.6</c:v>
                </c:pt>
                <c:pt idx="87">
                  <c:v>21.7</c:v>
                </c:pt>
                <c:pt idx="88">
                  <c:v>21.7</c:v>
                </c:pt>
                <c:pt idx="89">
                  <c:v>22</c:v>
                </c:pt>
                <c:pt idx="90">
                  <c:v>22.1</c:v>
                </c:pt>
                <c:pt idx="91">
                  <c:v>21.7</c:v>
                </c:pt>
                <c:pt idx="92">
                  <c:v>21.8</c:v>
                </c:pt>
                <c:pt idx="93">
                  <c:v>22.1</c:v>
                </c:pt>
                <c:pt idx="94">
                  <c:v>22.3</c:v>
                </c:pt>
                <c:pt idx="95">
                  <c:v>22.5</c:v>
                </c:pt>
                <c:pt idx="96">
                  <c:v>22.3</c:v>
                </c:pt>
                <c:pt idx="97">
                  <c:v>22.5</c:v>
                </c:pt>
                <c:pt idx="98">
                  <c:v>22.8</c:v>
                </c:pt>
                <c:pt idx="99">
                  <c:v>23.1</c:v>
                </c:pt>
                <c:pt idx="100">
                  <c:v>22.9</c:v>
                </c:pt>
                <c:pt idx="101">
                  <c:v>22.7</c:v>
                </c:pt>
                <c:pt idx="102">
                  <c:v>23.1</c:v>
                </c:pt>
                <c:pt idx="103">
                  <c:v>22.5</c:v>
                </c:pt>
                <c:pt idx="104">
                  <c:v>22.9</c:v>
                </c:pt>
                <c:pt idx="105">
                  <c:v>21.9</c:v>
                </c:pt>
                <c:pt idx="106">
                  <c:v>23</c:v>
                </c:pt>
                <c:pt idx="107">
                  <c:v>22.8</c:v>
                </c:pt>
                <c:pt idx="108">
                  <c:v>23.4</c:v>
                </c:pt>
                <c:pt idx="109">
                  <c:v>23.8</c:v>
                </c:pt>
                <c:pt idx="110">
                  <c:v>23</c:v>
                </c:pt>
                <c:pt idx="111">
                  <c:v>23.3</c:v>
                </c:pt>
                <c:pt idx="112">
                  <c:v>23.3</c:v>
                </c:pt>
                <c:pt idx="113">
                  <c:v>23.5</c:v>
                </c:pt>
                <c:pt idx="114">
                  <c:v>24.2</c:v>
                </c:pt>
                <c:pt idx="115">
                  <c:v>24.3</c:v>
                </c:pt>
                <c:pt idx="116">
                  <c:v>24.8</c:v>
                </c:pt>
                <c:pt idx="117">
                  <c:v>24.8</c:v>
                </c:pt>
                <c:pt idx="118">
                  <c:v>25.3</c:v>
                </c:pt>
                <c:pt idx="119">
                  <c:v>26</c:v>
                </c:pt>
                <c:pt idx="120">
                  <c:v>26</c:v>
                </c:pt>
                <c:pt idx="121">
                  <c:v>26.2</c:v>
                </c:pt>
                <c:pt idx="122">
                  <c:v>26.9</c:v>
                </c:pt>
                <c:pt idx="123">
                  <c:v>27.1</c:v>
                </c:pt>
                <c:pt idx="124">
                  <c:v>27</c:v>
                </c:pt>
                <c:pt idx="125">
                  <c:v>27.5</c:v>
                </c:pt>
                <c:pt idx="126">
                  <c:v>27.2</c:v>
                </c:pt>
                <c:pt idx="127">
                  <c:v>27.4</c:v>
                </c:pt>
                <c:pt idx="128">
                  <c:v>27.3</c:v>
                </c:pt>
                <c:pt idx="129">
                  <c:v>27.2</c:v>
                </c:pt>
                <c:pt idx="130">
                  <c:v>27.4</c:v>
                </c:pt>
                <c:pt idx="131">
                  <c:v>27.5</c:v>
                </c:pt>
                <c:pt idx="132">
                  <c:v>27.5</c:v>
                </c:pt>
                <c:pt idx="133">
                  <c:v>27.7</c:v>
                </c:pt>
                <c:pt idx="134">
                  <c:v>27.6</c:v>
                </c:pt>
                <c:pt idx="135">
                  <c:v>27.5</c:v>
                </c:pt>
                <c:pt idx="136">
                  <c:v>27.6</c:v>
                </c:pt>
                <c:pt idx="137">
                  <c:v>27.6</c:v>
                </c:pt>
                <c:pt idx="138">
                  <c:v>28</c:v>
                </c:pt>
                <c:pt idx="139">
                  <c:v>28</c:v>
                </c:pt>
                <c:pt idx="140">
                  <c:v>27.9</c:v>
                </c:pt>
                <c:pt idx="141">
                  <c:v>27.8</c:v>
                </c:pt>
                <c:pt idx="142">
                  <c:v>27.7</c:v>
                </c:pt>
                <c:pt idx="143">
                  <c:v>27.6</c:v>
                </c:pt>
                <c:pt idx="144">
                  <c:v>27.8</c:v>
                </c:pt>
                <c:pt idx="145">
                  <c:v>27.8</c:v>
                </c:pt>
                <c:pt idx="146">
                  <c:v>28.4</c:v>
                </c:pt>
                <c:pt idx="147">
                  <c:v>28.5</c:v>
                </c:pt>
                <c:pt idx="148">
                  <c:v>29.3</c:v>
                </c:pt>
                <c:pt idx="149">
                  <c:v>29.7</c:v>
                </c:pt>
                <c:pt idx="150">
                  <c:v>30.1</c:v>
                </c:pt>
                <c:pt idx="151">
                  <c:v>30.8</c:v>
                </c:pt>
              </c:numCache>
            </c:numRef>
          </c:xVal>
          <c:yVal>
            <c:numRef>
              <c:f>Data!$Z$543:$Z$694</c:f>
              <c:numCache>
                <c:ptCount val="152"/>
                <c:pt idx="0">
                  <c:v>2978.93187595793</c:v>
                </c:pt>
                <c:pt idx="1">
                  <c:v>2962.5855097109006</c:v>
                </c:pt>
                <c:pt idx="2">
                  <c:v>2926.5040887929335</c:v>
                </c:pt>
                <c:pt idx="3">
                  <c:v>2938.1261359972714</c:v>
                </c:pt>
                <c:pt idx="4">
                  <c:v>2907.9425803727354</c:v>
                </c:pt>
                <c:pt idx="5">
                  <c:v>2883.643395081118</c:v>
                </c:pt>
                <c:pt idx="6">
                  <c:v>2859.4151071311016</c:v>
                </c:pt>
                <c:pt idx="7">
                  <c:v>2842.1523650566087</c:v>
                </c:pt>
                <c:pt idx="8">
                  <c:v>2810.0242831914165</c:v>
                </c:pt>
                <c:pt idx="9">
                  <c:v>2797.436467773031</c:v>
                </c:pt>
                <c:pt idx="10">
                  <c:v>2784.8677051269224</c:v>
                </c:pt>
                <c:pt idx="11">
                  <c:v>2752.960071739826</c:v>
                </c:pt>
                <c:pt idx="12">
                  <c:v>2715.511372087345</c:v>
                </c:pt>
                <c:pt idx="13">
                  <c:v>2678.2307985826483</c:v>
                </c:pt>
                <c:pt idx="14">
                  <c:v>2653.4697433447245</c:v>
                </c:pt>
                <c:pt idx="15">
                  <c:v>2642.2390797827265</c:v>
                </c:pt>
                <c:pt idx="16">
                  <c:v>2624.3015512806423</c:v>
                </c:pt>
                <c:pt idx="17">
                  <c:v>2605.2852873867078</c:v>
                </c:pt>
                <c:pt idx="18">
                  <c:v>2576.2855620540713</c:v>
                </c:pt>
                <c:pt idx="19">
                  <c:v>2564.046869533575</c:v>
                </c:pt>
                <c:pt idx="20">
                  <c:v>2538.5150157780954</c:v>
                </c:pt>
                <c:pt idx="21">
                  <c:v>2502.0189331545025</c:v>
                </c:pt>
                <c:pt idx="22">
                  <c:v>2492.093231415194</c:v>
                </c:pt>
                <c:pt idx="23">
                  <c:v>2482.179379690727</c:v>
                </c:pt>
                <c:pt idx="24">
                  <c:v>2450.3150217314005</c:v>
                </c:pt>
                <c:pt idx="25">
                  <c:v>2424.0366726746006</c:v>
                </c:pt>
                <c:pt idx="26">
                  <c:v>2395.6619919354116</c:v>
                </c:pt>
                <c:pt idx="27">
                  <c:v>2377.1616011727056</c:v>
                </c:pt>
                <c:pt idx="28">
                  <c:v>2326.2269273537286</c:v>
                </c:pt>
                <c:pt idx="29">
                  <c:v>2318.667571918627</c:v>
                </c:pt>
                <c:pt idx="30">
                  <c:v>2274.5290086405885</c:v>
                </c:pt>
                <c:pt idx="31">
                  <c:v>2255.2249673116958</c:v>
                </c:pt>
                <c:pt idx="32">
                  <c:v>2232.7601576283223</c:v>
                </c:pt>
                <c:pt idx="33">
                  <c:v>2209.2905980454334</c:v>
                </c:pt>
                <c:pt idx="34">
                  <c:v>2173.1494315935943</c:v>
                </c:pt>
                <c:pt idx="35">
                  <c:v>2130.830821100506</c:v>
                </c:pt>
                <c:pt idx="36">
                  <c:v>2104.490789588356</c:v>
                </c:pt>
                <c:pt idx="37">
                  <c:v>2102.387192016118</c:v>
                </c:pt>
                <c:pt idx="38">
                  <c:v>2083.4787556746996</c:v>
                </c:pt>
                <c:pt idx="39">
                  <c:v>2055.1965855358117</c:v>
                </c:pt>
                <c:pt idx="40">
                  <c:v>2037.4385847656258</c:v>
                </c:pt>
                <c:pt idx="41">
                  <c:v>1996.8425648952007</c:v>
                </c:pt>
                <c:pt idx="42">
                  <c:v>1976.1008246943265</c:v>
                </c:pt>
                <c:pt idx="43">
                  <c:v>1959.5446544807137</c:v>
                </c:pt>
                <c:pt idx="44">
                  <c:v>1951.2789313923568</c:v>
                </c:pt>
                <c:pt idx="45">
                  <c:v>1938.895753197965</c:v>
                </c:pt>
                <c:pt idx="46">
                  <c:v>1915.2128204662217</c:v>
                </c:pt>
                <c:pt idx="47">
                  <c:v>1910.0732824102192</c:v>
                </c:pt>
                <c:pt idx="48">
                  <c:v>1892.6226086631905</c:v>
                </c:pt>
                <c:pt idx="49">
                  <c:v>1866.0040757392799</c:v>
                </c:pt>
                <c:pt idx="50">
                  <c:v>1853.7473187214246</c:v>
                </c:pt>
                <c:pt idx="51">
                  <c:v>1843.5471560680467</c:v>
                </c:pt>
                <c:pt idx="52">
                  <c:v>1827.2529121898665</c:v>
                </c:pt>
                <c:pt idx="53">
                  <c:v>1814.037341323612</c:v>
                </c:pt>
                <c:pt idx="54">
                  <c:v>1805.91512390433</c:v>
                </c:pt>
                <c:pt idx="55">
                  <c:v>1797.8008431834355</c:v>
                </c:pt>
                <c:pt idx="56">
                  <c:v>1795.773511295436</c:v>
                </c:pt>
                <c:pt idx="57">
                  <c:v>1771.4840566917037</c:v>
                </c:pt>
                <c:pt idx="58">
                  <c:v>1772.4947000778475</c:v>
                </c:pt>
                <c:pt idx="59">
                  <c:v>1759.3659204703426</c:v>
                </c:pt>
                <c:pt idx="60">
                  <c:v>1747.2654427415314</c:v>
                </c:pt>
                <c:pt idx="61">
                  <c:v>1750.2889095042265</c:v>
                </c:pt>
                <c:pt idx="62">
                  <c:v>1722.1126053966577</c:v>
                </c:pt>
                <c:pt idx="63">
                  <c:v>1714.0797618469128</c:v>
                </c:pt>
                <c:pt idx="64">
                  <c:v>1707.0573924034602</c:v>
                </c:pt>
                <c:pt idx="65">
                  <c:v>1679.027150186605</c:v>
                </c:pt>
                <c:pt idx="66">
                  <c:v>1661.0575441485107</c:v>
                </c:pt>
                <c:pt idx="67">
                  <c:v>1643.1267400730267</c:v>
                </c:pt>
                <c:pt idx="68">
                  <c:v>1636.1640925304132</c:v>
                </c:pt>
                <c:pt idx="69">
                  <c:v>1626.2275694206382</c:v>
                </c:pt>
                <c:pt idx="70">
                  <c:v>1619.2790710648128</c:v>
                </c:pt>
                <c:pt idx="71">
                  <c:v>1602.4283134681586</c:v>
                </c:pt>
                <c:pt idx="72">
                  <c:v>1591.543075051684</c:v>
                </c:pt>
                <c:pt idx="73">
                  <c:v>1578.6970716763676</c:v>
                </c:pt>
                <c:pt idx="74">
                  <c:v>1572.774842941812</c:v>
                </c:pt>
                <c:pt idx="75">
                  <c:v>1571.7882153196692</c:v>
                </c:pt>
                <c:pt idx="76">
                  <c:v>1549.1280741231667</c:v>
                </c:pt>
                <c:pt idx="77">
                  <c:v>1535.365158789874</c:v>
                </c:pt>
                <c:pt idx="78">
                  <c:v>1530.4553547255955</c:v>
                </c:pt>
                <c:pt idx="79">
                  <c:v>1522.6057014202884</c:v>
                </c:pt>
                <c:pt idx="80">
                  <c:v>1507.9075713713273</c:v>
                </c:pt>
                <c:pt idx="81">
                  <c:v>1490.3040876035475</c:v>
                </c:pt>
                <c:pt idx="82">
                  <c:v>1470.788329215476</c:v>
                </c:pt>
                <c:pt idx="83">
                  <c:v>1454.2359202261123</c:v>
                </c:pt>
                <c:pt idx="84">
                  <c:v>1451.3183288022938</c:v>
                </c:pt>
                <c:pt idx="85">
                  <c:v>1443.543092867199</c:v>
                </c:pt>
                <c:pt idx="86">
                  <c:v>1429.9539233578294</c:v>
                </c:pt>
                <c:pt idx="87">
                  <c:v>1412.5147471085988</c:v>
                </c:pt>
                <c:pt idx="88">
                  <c:v>1410.5793196736618</c:v>
                </c:pt>
                <c:pt idx="89">
                  <c:v>1391.2498152008575</c:v>
                </c:pt>
                <c:pt idx="90">
                  <c:v>1366.1885384106836</c:v>
                </c:pt>
                <c:pt idx="91">
                  <c:v>1367.151036397504</c:v>
                </c:pt>
                <c:pt idx="92">
                  <c:v>1350.8037236866448</c:v>
                </c:pt>
                <c:pt idx="93">
                  <c:v>1327.779814190083</c:v>
                </c:pt>
                <c:pt idx="94">
                  <c:v>1293.3632038606102</c:v>
                </c:pt>
                <c:pt idx="95">
                  <c:v>1275.2562274926422</c:v>
                </c:pt>
                <c:pt idx="96">
                  <c:v>1258.138593774704</c:v>
                </c:pt>
                <c:pt idx="97">
                  <c:v>1225.9012449231373</c:v>
                </c:pt>
                <c:pt idx="98">
                  <c:v>1209.82938092915</c:v>
                </c:pt>
                <c:pt idx="99">
                  <c:v>1183.4256977233913</c:v>
                </c:pt>
                <c:pt idx="100">
                  <c:v>1162.7386832667407</c:v>
                </c:pt>
                <c:pt idx="101">
                  <c:v>1146.788486472602</c:v>
                </c:pt>
                <c:pt idx="102">
                  <c:v>1106.580096557304</c:v>
                </c:pt>
                <c:pt idx="103">
                  <c:v>1091.6683953614247</c:v>
                </c:pt>
                <c:pt idx="104">
                  <c:v>1087.0139748752395</c:v>
                </c:pt>
                <c:pt idx="105">
                  <c:v>1046.1671781074347</c:v>
                </c:pt>
                <c:pt idx="106">
                  <c:v>1018.4318437998039</c:v>
                </c:pt>
                <c:pt idx="107">
                  <c:v>987.1100464415999</c:v>
                </c:pt>
                <c:pt idx="108">
                  <c:v>955.905948422607</c:v>
                </c:pt>
                <c:pt idx="109">
                  <c:v>923.9060962139945</c:v>
                </c:pt>
                <c:pt idx="110">
                  <c:v>889.3024545030144</c:v>
                </c:pt>
                <c:pt idx="111">
                  <c:v>873.8684399660028</c:v>
                </c:pt>
                <c:pt idx="112">
                  <c:v>842.1825690844205</c:v>
                </c:pt>
                <c:pt idx="113">
                  <c:v>800.7213125267217</c:v>
                </c:pt>
                <c:pt idx="114">
                  <c:v>756.7825871258817</c:v>
                </c:pt>
                <c:pt idx="115">
                  <c:v>743.3783043573503</c:v>
                </c:pt>
                <c:pt idx="116">
                  <c:v>724.6485849286225</c:v>
                </c:pt>
                <c:pt idx="117">
                  <c:v>688.2023447323484</c:v>
                </c:pt>
                <c:pt idx="118">
                  <c:v>638.6791652737604</c:v>
                </c:pt>
                <c:pt idx="119">
                  <c:v>598.2192014139866</c:v>
                </c:pt>
                <c:pt idx="120">
                  <c:v>593.8332342851384</c:v>
                </c:pt>
                <c:pt idx="121">
                  <c:v>550.1005053764648</c:v>
                </c:pt>
                <c:pt idx="122">
                  <c:v>506.5968886298025</c:v>
                </c:pt>
                <c:pt idx="123">
                  <c:v>480.603697418309</c:v>
                </c:pt>
                <c:pt idx="124">
                  <c:v>456.4165755208471</c:v>
                </c:pt>
                <c:pt idx="125">
                  <c:v>428.8601420708841</c:v>
                </c:pt>
                <c:pt idx="126">
                  <c:v>428.8601420708841</c:v>
                </c:pt>
                <c:pt idx="127">
                  <c:v>411.6836929391375</c:v>
                </c:pt>
                <c:pt idx="128">
                  <c:v>397.96806868421527</c:v>
                </c:pt>
                <c:pt idx="129">
                  <c:v>388.55170098358167</c:v>
                </c:pt>
                <c:pt idx="130">
                  <c:v>369.75093858549155</c:v>
                </c:pt>
                <c:pt idx="131">
                  <c:v>360.3664957012538</c:v>
                </c:pt>
                <c:pt idx="132">
                  <c:v>350.14100272478606</c:v>
                </c:pt>
                <c:pt idx="133">
                  <c:v>339.0775762524082</c:v>
                </c:pt>
                <c:pt idx="134">
                  <c:v>345.88409415152785</c:v>
                </c:pt>
                <c:pt idx="135">
                  <c:v>342.48013781281895</c:v>
                </c:pt>
                <c:pt idx="136">
                  <c:v>346.73530130434085</c:v>
                </c:pt>
                <c:pt idx="137">
                  <c:v>321.23696590007887</c:v>
                </c:pt>
                <c:pt idx="138">
                  <c:v>312.75489021672547</c:v>
                </c:pt>
                <c:pt idx="139">
                  <c:v>297.5089531825588</c:v>
                </c:pt>
                <c:pt idx="140">
                  <c:v>297.5089531825588</c:v>
                </c:pt>
                <c:pt idx="141">
                  <c:v>307.66980042401497</c:v>
                </c:pt>
                <c:pt idx="142">
                  <c:v>335.67640832773486</c:v>
                </c:pt>
                <c:pt idx="143">
                  <c:v>335.67640832773486</c:v>
                </c:pt>
                <c:pt idx="144">
                  <c:v>325.4812549635992</c:v>
                </c:pt>
                <c:pt idx="145">
                  <c:v>317.84309587347525</c:v>
                </c:pt>
                <c:pt idx="146">
                  <c:v>273.8485486116077</c:v>
                </c:pt>
                <c:pt idx="147">
                  <c:v>245.20839578927257</c:v>
                </c:pt>
                <c:pt idx="148">
                  <c:v>179.8753770130519</c:v>
                </c:pt>
                <c:pt idx="149">
                  <c:v>119.19254525755261</c:v>
                </c:pt>
                <c:pt idx="150">
                  <c:v>67.17657239820633</c:v>
                </c:pt>
                <c:pt idx="151">
                  <c:v>57.30560378030865</c:v>
                </c:pt>
              </c:numCache>
            </c:numRef>
          </c:yVal>
          <c:smooth val="0"/>
        </c:ser>
        <c:axId val="22447962"/>
        <c:axId val="705067"/>
      </c:scatterChart>
      <c:val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5067"/>
        <c:crosses val="autoZero"/>
        <c:crossBetween val="midCat"/>
        <c:dispUnits/>
      </c:valAx>
      <c:valAx>
        <c:axId val="7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479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1528-1554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Data!$P$543:$P$694</c:f>
              <c:numCache>
                <c:ptCount val="152"/>
                <c:pt idx="0">
                  <c:v>35.8</c:v>
                </c:pt>
                <c:pt idx="1">
                  <c:v>37.5</c:v>
                </c:pt>
                <c:pt idx="2">
                  <c:v>40.4</c:v>
                </c:pt>
                <c:pt idx="3">
                  <c:v>43</c:v>
                </c:pt>
                <c:pt idx="4">
                  <c:v>46.8</c:v>
                </c:pt>
                <c:pt idx="5">
                  <c:v>50.9</c:v>
                </c:pt>
                <c:pt idx="6">
                  <c:v>50.6</c:v>
                </c:pt>
                <c:pt idx="7">
                  <c:v>53.5</c:v>
                </c:pt>
                <c:pt idx="8">
                  <c:v>55.2</c:v>
                </c:pt>
                <c:pt idx="9">
                  <c:v>54.6</c:v>
                </c:pt>
                <c:pt idx="10">
                  <c:v>43.6</c:v>
                </c:pt>
                <c:pt idx="11">
                  <c:v>40.8</c:v>
                </c:pt>
                <c:pt idx="12">
                  <c:v>41.1</c:v>
                </c:pt>
                <c:pt idx="13">
                  <c:v>37.5</c:v>
                </c:pt>
                <c:pt idx="14">
                  <c:v>38.6</c:v>
                </c:pt>
                <c:pt idx="15">
                  <c:v>38.4</c:v>
                </c:pt>
                <c:pt idx="16">
                  <c:v>37.7</c:v>
                </c:pt>
                <c:pt idx="17">
                  <c:v>38.5</c:v>
                </c:pt>
                <c:pt idx="18">
                  <c:v>38.8</c:v>
                </c:pt>
                <c:pt idx="19">
                  <c:v>38.4</c:v>
                </c:pt>
                <c:pt idx="20">
                  <c:v>41.4</c:v>
                </c:pt>
                <c:pt idx="21">
                  <c:v>44.5</c:v>
                </c:pt>
                <c:pt idx="22">
                  <c:v>47.5</c:v>
                </c:pt>
                <c:pt idx="23">
                  <c:v>51.7</c:v>
                </c:pt>
                <c:pt idx="24">
                  <c:v>53.9</c:v>
                </c:pt>
                <c:pt idx="25">
                  <c:v>55.6</c:v>
                </c:pt>
                <c:pt idx="26">
                  <c:v>58.5</c:v>
                </c:pt>
                <c:pt idx="27">
                  <c:v>59.6</c:v>
                </c:pt>
                <c:pt idx="28">
                  <c:v>60.5</c:v>
                </c:pt>
                <c:pt idx="29">
                  <c:v>59.8</c:v>
                </c:pt>
                <c:pt idx="30">
                  <c:v>59.5</c:v>
                </c:pt>
                <c:pt idx="31">
                  <c:v>56.3</c:v>
                </c:pt>
                <c:pt idx="32">
                  <c:v>54.2</c:v>
                </c:pt>
                <c:pt idx="33">
                  <c:v>52.6</c:v>
                </c:pt>
                <c:pt idx="34">
                  <c:v>52</c:v>
                </c:pt>
                <c:pt idx="35">
                  <c:v>54.3</c:v>
                </c:pt>
                <c:pt idx="36">
                  <c:v>54.8</c:v>
                </c:pt>
                <c:pt idx="37">
                  <c:v>54.5</c:v>
                </c:pt>
                <c:pt idx="38">
                  <c:v>54.6</c:v>
                </c:pt>
                <c:pt idx="39">
                  <c:v>52.9</c:v>
                </c:pt>
                <c:pt idx="40">
                  <c:v>52.5</c:v>
                </c:pt>
                <c:pt idx="41">
                  <c:v>56</c:v>
                </c:pt>
                <c:pt idx="42">
                  <c:v>59.5</c:v>
                </c:pt>
                <c:pt idx="43">
                  <c:v>62.1</c:v>
                </c:pt>
                <c:pt idx="44">
                  <c:v>63.8</c:v>
                </c:pt>
                <c:pt idx="45">
                  <c:v>64.5</c:v>
                </c:pt>
                <c:pt idx="46">
                  <c:v>65.7</c:v>
                </c:pt>
                <c:pt idx="47">
                  <c:v>66</c:v>
                </c:pt>
                <c:pt idx="48">
                  <c:v>66.7</c:v>
                </c:pt>
                <c:pt idx="49">
                  <c:v>66.2</c:v>
                </c:pt>
                <c:pt idx="50">
                  <c:v>66</c:v>
                </c:pt>
                <c:pt idx="51">
                  <c:v>65.2</c:v>
                </c:pt>
                <c:pt idx="52">
                  <c:v>64.3</c:v>
                </c:pt>
                <c:pt idx="53">
                  <c:v>63.9</c:v>
                </c:pt>
                <c:pt idx="54">
                  <c:v>63.7</c:v>
                </c:pt>
                <c:pt idx="55">
                  <c:v>63.5</c:v>
                </c:pt>
                <c:pt idx="56">
                  <c:v>63.6</c:v>
                </c:pt>
                <c:pt idx="57">
                  <c:v>63.3</c:v>
                </c:pt>
                <c:pt idx="58">
                  <c:v>63.1</c:v>
                </c:pt>
                <c:pt idx="59">
                  <c:v>63.8</c:v>
                </c:pt>
                <c:pt idx="60">
                  <c:v>63.6</c:v>
                </c:pt>
                <c:pt idx="61">
                  <c:v>64.1</c:v>
                </c:pt>
                <c:pt idx="62">
                  <c:v>64.7</c:v>
                </c:pt>
                <c:pt idx="63">
                  <c:v>64.1</c:v>
                </c:pt>
                <c:pt idx="64">
                  <c:v>63.9</c:v>
                </c:pt>
                <c:pt idx="65">
                  <c:v>62.9</c:v>
                </c:pt>
                <c:pt idx="66">
                  <c:v>61.8</c:v>
                </c:pt>
                <c:pt idx="67">
                  <c:v>61.4</c:v>
                </c:pt>
                <c:pt idx="68">
                  <c:v>61.2</c:v>
                </c:pt>
                <c:pt idx="69">
                  <c:v>60.7</c:v>
                </c:pt>
                <c:pt idx="70">
                  <c:v>60.8</c:v>
                </c:pt>
                <c:pt idx="71">
                  <c:v>60.7</c:v>
                </c:pt>
                <c:pt idx="72">
                  <c:v>60</c:v>
                </c:pt>
                <c:pt idx="73">
                  <c:v>59.1</c:v>
                </c:pt>
                <c:pt idx="74">
                  <c:v>58.4</c:v>
                </c:pt>
                <c:pt idx="75">
                  <c:v>58.9</c:v>
                </c:pt>
                <c:pt idx="76">
                  <c:v>57.5</c:v>
                </c:pt>
                <c:pt idx="77">
                  <c:v>56.4</c:v>
                </c:pt>
                <c:pt idx="78">
                  <c:v>56.6</c:v>
                </c:pt>
                <c:pt idx="79">
                  <c:v>56.3</c:v>
                </c:pt>
                <c:pt idx="80">
                  <c:v>56</c:v>
                </c:pt>
                <c:pt idx="81">
                  <c:v>55</c:v>
                </c:pt>
                <c:pt idx="82">
                  <c:v>54.4</c:v>
                </c:pt>
                <c:pt idx="83">
                  <c:v>53.8</c:v>
                </c:pt>
                <c:pt idx="84">
                  <c:v>54.4</c:v>
                </c:pt>
                <c:pt idx="85">
                  <c:v>54.9</c:v>
                </c:pt>
                <c:pt idx="86">
                  <c:v>54.1</c:v>
                </c:pt>
                <c:pt idx="87">
                  <c:v>53.7</c:v>
                </c:pt>
                <c:pt idx="88">
                  <c:v>53.6</c:v>
                </c:pt>
                <c:pt idx="89">
                  <c:v>53.4</c:v>
                </c:pt>
                <c:pt idx="90">
                  <c:v>52.3</c:v>
                </c:pt>
                <c:pt idx="91">
                  <c:v>52.3</c:v>
                </c:pt>
                <c:pt idx="92">
                  <c:v>52.7</c:v>
                </c:pt>
                <c:pt idx="93">
                  <c:v>52.9</c:v>
                </c:pt>
                <c:pt idx="94">
                  <c:v>51.8</c:v>
                </c:pt>
                <c:pt idx="95">
                  <c:v>51.6</c:v>
                </c:pt>
                <c:pt idx="96">
                  <c:v>52.8</c:v>
                </c:pt>
                <c:pt idx="97">
                  <c:v>53.8</c:v>
                </c:pt>
                <c:pt idx="98">
                  <c:v>53.8</c:v>
                </c:pt>
                <c:pt idx="99">
                  <c:v>52.6</c:v>
                </c:pt>
                <c:pt idx="100">
                  <c:v>54.2</c:v>
                </c:pt>
                <c:pt idx="101">
                  <c:v>55.9</c:v>
                </c:pt>
                <c:pt idx="102">
                  <c:v>54.9</c:v>
                </c:pt>
                <c:pt idx="103">
                  <c:v>63.7</c:v>
                </c:pt>
                <c:pt idx="104">
                  <c:v>56.4</c:v>
                </c:pt>
                <c:pt idx="105">
                  <c:v>80.9</c:v>
                </c:pt>
                <c:pt idx="106">
                  <c:v>68.3</c:v>
                </c:pt>
                <c:pt idx="107">
                  <c:v>77.5</c:v>
                </c:pt>
                <c:pt idx="108">
                  <c:v>69.4</c:v>
                </c:pt>
                <c:pt idx="109">
                  <c:v>65</c:v>
                </c:pt>
                <c:pt idx="110">
                  <c:v>80.5</c:v>
                </c:pt>
                <c:pt idx="111">
                  <c:v>77.3</c:v>
                </c:pt>
                <c:pt idx="112">
                  <c:v>81.4</c:v>
                </c:pt>
                <c:pt idx="113">
                  <c:v>82.3</c:v>
                </c:pt>
                <c:pt idx="114">
                  <c:v>81</c:v>
                </c:pt>
                <c:pt idx="115">
                  <c:v>77.4</c:v>
                </c:pt>
                <c:pt idx="116">
                  <c:v>74</c:v>
                </c:pt>
                <c:pt idx="117">
                  <c:v>77.4</c:v>
                </c:pt>
                <c:pt idx="118">
                  <c:v>77.8</c:v>
                </c:pt>
                <c:pt idx="119">
                  <c:v>75.3</c:v>
                </c:pt>
                <c:pt idx="120">
                  <c:v>76</c:v>
                </c:pt>
                <c:pt idx="121">
                  <c:v>74.7</c:v>
                </c:pt>
                <c:pt idx="122">
                  <c:v>72.8</c:v>
                </c:pt>
                <c:pt idx="123">
                  <c:v>73.7</c:v>
                </c:pt>
                <c:pt idx="124">
                  <c:v>74.3</c:v>
                </c:pt>
                <c:pt idx="125">
                  <c:v>72.2</c:v>
                </c:pt>
                <c:pt idx="126">
                  <c:v>73.4</c:v>
                </c:pt>
                <c:pt idx="127">
                  <c:v>73.5</c:v>
                </c:pt>
                <c:pt idx="128">
                  <c:v>73</c:v>
                </c:pt>
                <c:pt idx="129">
                  <c:v>71.5</c:v>
                </c:pt>
                <c:pt idx="130">
                  <c:v>71.6</c:v>
                </c:pt>
                <c:pt idx="131">
                  <c:v>72.9</c:v>
                </c:pt>
                <c:pt idx="132">
                  <c:v>72</c:v>
                </c:pt>
                <c:pt idx="133">
                  <c:v>71.6</c:v>
                </c:pt>
                <c:pt idx="134">
                  <c:v>71.8</c:v>
                </c:pt>
                <c:pt idx="135">
                  <c:v>72.4</c:v>
                </c:pt>
                <c:pt idx="136">
                  <c:v>72.7</c:v>
                </c:pt>
                <c:pt idx="137">
                  <c:v>72.6</c:v>
                </c:pt>
                <c:pt idx="138">
                  <c:v>71.6</c:v>
                </c:pt>
                <c:pt idx="139">
                  <c:v>70.6</c:v>
                </c:pt>
                <c:pt idx="140">
                  <c:v>68.8</c:v>
                </c:pt>
                <c:pt idx="141">
                  <c:v>70.1</c:v>
                </c:pt>
                <c:pt idx="142">
                  <c:v>71.6</c:v>
                </c:pt>
                <c:pt idx="143">
                  <c:v>71.5</c:v>
                </c:pt>
                <c:pt idx="144">
                  <c:v>70.6</c:v>
                </c:pt>
                <c:pt idx="145">
                  <c:v>72.1</c:v>
                </c:pt>
                <c:pt idx="146">
                  <c:v>71.8</c:v>
                </c:pt>
                <c:pt idx="147">
                  <c:v>69.8</c:v>
                </c:pt>
                <c:pt idx="148">
                  <c:v>68.5</c:v>
                </c:pt>
                <c:pt idx="149">
                  <c:v>68.1</c:v>
                </c:pt>
                <c:pt idx="150">
                  <c:v>67.6</c:v>
                </c:pt>
                <c:pt idx="151">
                  <c:v>66.2</c:v>
                </c:pt>
              </c:numCache>
            </c:numRef>
          </c:xVal>
          <c:yVal>
            <c:numRef>
              <c:f>Data!$Z$543:$Z$694</c:f>
              <c:numCache>
                <c:ptCount val="152"/>
                <c:pt idx="0">
                  <c:v>2978.93187595793</c:v>
                </c:pt>
                <c:pt idx="1">
                  <c:v>2962.5855097109006</c:v>
                </c:pt>
                <c:pt idx="2">
                  <c:v>2926.5040887929335</c:v>
                </c:pt>
                <c:pt idx="3">
                  <c:v>2938.1261359972714</c:v>
                </c:pt>
                <c:pt idx="4">
                  <c:v>2907.9425803727354</c:v>
                </c:pt>
                <c:pt idx="5">
                  <c:v>2883.643395081118</c:v>
                </c:pt>
                <c:pt idx="6">
                  <c:v>2859.4151071311016</c:v>
                </c:pt>
                <c:pt idx="7">
                  <c:v>2842.1523650566087</c:v>
                </c:pt>
                <c:pt idx="8">
                  <c:v>2810.0242831914165</c:v>
                </c:pt>
                <c:pt idx="9">
                  <c:v>2797.436467773031</c:v>
                </c:pt>
                <c:pt idx="10">
                  <c:v>2784.8677051269224</c:v>
                </c:pt>
                <c:pt idx="11">
                  <c:v>2752.960071739826</c:v>
                </c:pt>
                <c:pt idx="12">
                  <c:v>2715.511372087345</c:v>
                </c:pt>
                <c:pt idx="13">
                  <c:v>2678.2307985826483</c:v>
                </c:pt>
                <c:pt idx="14">
                  <c:v>2653.4697433447245</c:v>
                </c:pt>
                <c:pt idx="15">
                  <c:v>2642.2390797827265</c:v>
                </c:pt>
                <c:pt idx="16">
                  <c:v>2624.3015512806423</c:v>
                </c:pt>
                <c:pt idx="17">
                  <c:v>2605.2852873867078</c:v>
                </c:pt>
                <c:pt idx="18">
                  <c:v>2576.2855620540713</c:v>
                </c:pt>
                <c:pt idx="19">
                  <c:v>2564.046869533575</c:v>
                </c:pt>
                <c:pt idx="20">
                  <c:v>2538.5150157780954</c:v>
                </c:pt>
                <c:pt idx="21">
                  <c:v>2502.0189331545025</c:v>
                </c:pt>
                <c:pt idx="22">
                  <c:v>2492.093231415194</c:v>
                </c:pt>
                <c:pt idx="23">
                  <c:v>2482.179379690727</c:v>
                </c:pt>
                <c:pt idx="24">
                  <c:v>2450.3150217314005</c:v>
                </c:pt>
                <c:pt idx="25">
                  <c:v>2424.0366726746006</c:v>
                </c:pt>
                <c:pt idx="26">
                  <c:v>2395.6619919354116</c:v>
                </c:pt>
                <c:pt idx="27">
                  <c:v>2377.1616011727056</c:v>
                </c:pt>
                <c:pt idx="28">
                  <c:v>2326.2269273537286</c:v>
                </c:pt>
                <c:pt idx="29">
                  <c:v>2318.667571918627</c:v>
                </c:pt>
                <c:pt idx="30">
                  <c:v>2274.5290086405885</c:v>
                </c:pt>
                <c:pt idx="31">
                  <c:v>2255.2249673116958</c:v>
                </c:pt>
                <c:pt idx="32">
                  <c:v>2232.7601576283223</c:v>
                </c:pt>
                <c:pt idx="33">
                  <c:v>2209.2905980454334</c:v>
                </c:pt>
                <c:pt idx="34">
                  <c:v>2173.1494315935943</c:v>
                </c:pt>
                <c:pt idx="35">
                  <c:v>2130.830821100506</c:v>
                </c:pt>
                <c:pt idx="36">
                  <c:v>2104.490789588356</c:v>
                </c:pt>
                <c:pt idx="37">
                  <c:v>2102.387192016118</c:v>
                </c:pt>
                <c:pt idx="38">
                  <c:v>2083.4787556746996</c:v>
                </c:pt>
                <c:pt idx="39">
                  <c:v>2055.1965855358117</c:v>
                </c:pt>
                <c:pt idx="40">
                  <c:v>2037.4385847656258</c:v>
                </c:pt>
                <c:pt idx="41">
                  <c:v>1996.8425648952007</c:v>
                </c:pt>
                <c:pt idx="42">
                  <c:v>1976.1008246943265</c:v>
                </c:pt>
                <c:pt idx="43">
                  <c:v>1959.5446544807137</c:v>
                </c:pt>
                <c:pt idx="44">
                  <c:v>1951.2789313923568</c:v>
                </c:pt>
                <c:pt idx="45">
                  <c:v>1938.895753197965</c:v>
                </c:pt>
                <c:pt idx="46">
                  <c:v>1915.2128204662217</c:v>
                </c:pt>
                <c:pt idx="47">
                  <c:v>1910.0732824102192</c:v>
                </c:pt>
                <c:pt idx="48">
                  <c:v>1892.6226086631905</c:v>
                </c:pt>
                <c:pt idx="49">
                  <c:v>1866.0040757392799</c:v>
                </c:pt>
                <c:pt idx="50">
                  <c:v>1853.7473187214246</c:v>
                </c:pt>
                <c:pt idx="51">
                  <c:v>1843.5471560680467</c:v>
                </c:pt>
                <c:pt idx="52">
                  <c:v>1827.2529121898665</c:v>
                </c:pt>
                <c:pt idx="53">
                  <c:v>1814.037341323612</c:v>
                </c:pt>
                <c:pt idx="54">
                  <c:v>1805.91512390433</c:v>
                </c:pt>
                <c:pt idx="55">
                  <c:v>1797.8008431834355</c:v>
                </c:pt>
                <c:pt idx="56">
                  <c:v>1795.773511295436</c:v>
                </c:pt>
                <c:pt idx="57">
                  <c:v>1771.4840566917037</c:v>
                </c:pt>
                <c:pt idx="58">
                  <c:v>1772.4947000778475</c:v>
                </c:pt>
                <c:pt idx="59">
                  <c:v>1759.3659204703426</c:v>
                </c:pt>
                <c:pt idx="60">
                  <c:v>1747.2654427415314</c:v>
                </c:pt>
                <c:pt idx="61">
                  <c:v>1750.2889095042265</c:v>
                </c:pt>
                <c:pt idx="62">
                  <c:v>1722.1126053966577</c:v>
                </c:pt>
                <c:pt idx="63">
                  <c:v>1714.0797618469128</c:v>
                </c:pt>
                <c:pt idx="64">
                  <c:v>1707.0573924034602</c:v>
                </c:pt>
                <c:pt idx="65">
                  <c:v>1679.027150186605</c:v>
                </c:pt>
                <c:pt idx="66">
                  <c:v>1661.0575441485107</c:v>
                </c:pt>
                <c:pt idx="67">
                  <c:v>1643.1267400730267</c:v>
                </c:pt>
                <c:pt idx="68">
                  <c:v>1636.1640925304132</c:v>
                </c:pt>
                <c:pt idx="69">
                  <c:v>1626.2275694206382</c:v>
                </c:pt>
                <c:pt idx="70">
                  <c:v>1619.2790710648128</c:v>
                </c:pt>
                <c:pt idx="71">
                  <c:v>1602.4283134681586</c:v>
                </c:pt>
                <c:pt idx="72">
                  <c:v>1591.543075051684</c:v>
                </c:pt>
                <c:pt idx="73">
                  <c:v>1578.6970716763676</c:v>
                </c:pt>
                <c:pt idx="74">
                  <c:v>1572.774842941812</c:v>
                </c:pt>
                <c:pt idx="75">
                  <c:v>1571.7882153196692</c:v>
                </c:pt>
                <c:pt idx="76">
                  <c:v>1549.1280741231667</c:v>
                </c:pt>
                <c:pt idx="77">
                  <c:v>1535.365158789874</c:v>
                </c:pt>
                <c:pt idx="78">
                  <c:v>1530.4553547255955</c:v>
                </c:pt>
                <c:pt idx="79">
                  <c:v>1522.6057014202884</c:v>
                </c:pt>
                <c:pt idx="80">
                  <c:v>1507.9075713713273</c:v>
                </c:pt>
                <c:pt idx="81">
                  <c:v>1490.3040876035475</c:v>
                </c:pt>
                <c:pt idx="82">
                  <c:v>1470.788329215476</c:v>
                </c:pt>
                <c:pt idx="83">
                  <c:v>1454.2359202261123</c:v>
                </c:pt>
                <c:pt idx="84">
                  <c:v>1451.3183288022938</c:v>
                </c:pt>
                <c:pt idx="85">
                  <c:v>1443.543092867199</c:v>
                </c:pt>
                <c:pt idx="86">
                  <c:v>1429.9539233578294</c:v>
                </c:pt>
                <c:pt idx="87">
                  <c:v>1412.5147471085988</c:v>
                </c:pt>
                <c:pt idx="88">
                  <c:v>1410.5793196736618</c:v>
                </c:pt>
                <c:pt idx="89">
                  <c:v>1391.2498152008575</c:v>
                </c:pt>
                <c:pt idx="90">
                  <c:v>1366.1885384106836</c:v>
                </c:pt>
                <c:pt idx="91">
                  <c:v>1367.151036397504</c:v>
                </c:pt>
                <c:pt idx="92">
                  <c:v>1350.8037236866448</c:v>
                </c:pt>
                <c:pt idx="93">
                  <c:v>1327.779814190083</c:v>
                </c:pt>
                <c:pt idx="94">
                  <c:v>1293.3632038606102</c:v>
                </c:pt>
                <c:pt idx="95">
                  <c:v>1275.2562274926422</c:v>
                </c:pt>
                <c:pt idx="96">
                  <c:v>1258.138593774704</c:v>
                </c:pt>
                <c:pt idx="97">
                  <c:v>1225.9012449231373</c:v>
                </c:pt>
                <c:pt idx="98">
                  <c:v>1209.82938092915</c:v>
                </c:pt>
                <c:pt idx="99">
                  <c:v>1183.4256977233913</c:v>
                </c:pt>
                <c:pt idx="100">
                  <c:v>1162.7386832667407</c:v>
                </c:pt>
                <c:pt idx="101">
                  <c:v>1146.788486472602</c:v>
                </c:pt>
                <c:pt idx="102">
                  <c:v>1106.580096557304</c:v>
                </c:pt>
                <c:pt idx="103">
                  <c:v>1091.6683953614247</c:v>
                </c:pt>
                <c:pt idx="104">
                  <c:v>1087.0139748752395</c:v>
                </c:pt>
                <c:pt idx="105">
                  <c:v>1046.1671781074347</c:v>
                </c:pt>
                <c:pt idx="106">
                  <c:v>1018.4318437998039</c:v>
                </c:pt>
                <c:pt idx="107">
                  <c:v>987.1100464415999</c:v>
                </c:pt>
                <c:pt idx="108">
                  <c:v>955.905948422607</c:v>
                </c:pt>
                <c:pt idx="109">
                  <c:v>923.9060962139945</c:v>
                </c:pt>
                <c:pt idx="110">
                  <c:v>889.3024545030144</c:v>
                </c:pt>
                <c:pt idx="111">
                  <c:v>873.8684399660028</c:v>
                </c:pt>
                <c:pt idx="112">
                  <c:v>842.1825690844205</c:v>
                </c:pt>
                <c:pt idx="113">
                  <c:v>800.7213125267217</c:v>
                </c:pt>
                <c:pt idx="114">
                  <c:v>756.7825871258817</c:v>
                </c:pt>
                <c:pt idx="115">
                  <c:v>743.3783043573503</c:v>
                </c:pt>
                <c:pt idx="116">
                  <c:v>724.6485849286225</c:v>
                </c:pt>
                <c:pt idx="117">
                  <c:v>688.2023447323484</c:v>
                </c:pt>
                <c:pt idx="118">
                  <c:v>638.6791652737604</c:v>
                </c:pt>
                <c:pt idx="119">
                  <c:v>598.2192014139866</c:v>
                </c:pt>
                <c:pt idx="120">
                  <c:v>593.8332342851384</c:v>
                </c:pt>
                <c:pt idx="121">
                  <c:v>550.1005053764648</c:v>
                </c:pt>
                <c:pt idx="122">
                  <c:v>506.5968886298025</c:v>
                </c:pt>
                <c:pt idx="123">
                  <c:v>480.603697418309</c:v>
                </c:pt>
                <c:pt idx="124">
                  <c:v>456.4165755208471</c:v>
                </c:pt>
                <c:pt idx="125">
                  <c:v>428.8601420708841</c:v>
                </c:pt>
                <c:pt idx="126">
                  <c:v>428.8601420708841</c:v>
                </c:pt>
                <c:pt idx="127">
                  <c:v>411.6836929391375</c:v>
                </c:pt>
                <c:pt idx="128">
                  <c:v>397.96806868421527</c:v>
                </c:pt>
                <c:pt idx="129">
                  <c:v>388.55170098358167</c:v>
                </c:pt>
                <c:pt idx="130">
                  <c:v>369.75093858549155</c:v>
                </c:pt>
                <c:pt idx="131">
                  <c:v>360.3664957012538</c:v>
                </c:pt>
                <c:pt idx="132">
                  <c:v>350.14100272478606</c:v>
                </c:pt>
                <c:pt idx="133">
                  <c:v>339.0775762524082</c:v>
                </c:pt>
                <c:pt idx="134">
                  <c:v>345.88409415152785</c:v>
                </c:pt>
                <c:pt idx="135">
                  <c:v>342.48013781281895</c:v>
                </c:pt>
                <c:pt idx="136">
                  <c:v>346.73530130434085</c:v>
                </c:pt>
                <c:pt idx="137">
                  <c:v>321.23696590007887</c:v>
                </c:pt>
                <c:pt idx="138">
                  <c:v>312.75489021672547</c:v>
                </c:pt>
                <c:pt idx="139">
                  <c:v>297.5089531825588</c:v>
                </c:pt>
                <c:pt idx="140">
                  <c:v>297.5089531825588</c:v>
                </c:pt>
                <c:pt idx="141">
                  <c:v>307.66980042401497</c:v>
                </c:pt>
                <c:pt idx="142">
                  <c:v>335.67640832773486</c:v>
                </c:pt>
                <c:pt idx="143">
                  <c:v>335.67640832773486</c:v>
                </c:pt>
                <c:pt idx="144">
                  <c:v>325.4812549635992</c:v>
                </c:pt>
                <c:pt idx="145">
                  <c:v>317.84309587347525</c:v>
                </c:pt>
                <c:pt idx="146">
                  <c:v>273.8485486116077</c:v>
                </c:pt>
                <c:pt idx="147">
                  <c:v>245.20839578927257</c:v>
                </c:pt>
                <c:pt idx="148">
                  <c:v>179.8753770130519</c:v>
                </c:pt>
                <c:pt idx="149">
                  <c:v>119.19254525755261</c:v>
                </c:pt>
                <c:pt idx="150">
                  <c:v>67.17657239820633</c:v>
                </c:pt>
                <c:pt idx="151">
                  <c:v>57.30560378030865</c:v>
                </c:pt>
              </c:numCache>
            </c:numRef>
          </c:yVal>
          <c:smooth val="0"/>
        </c:ser>
        <c:axId val="6345604"/>
        <c:axId val="57110437"/>
      </c:scatterChart>
      <c:valAx>
        <c:axId val="63456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10437"/>
        <c:crosses val="autoZero"/>
        <c:crossBetween val="midCat"/>
        <c:dispUnits/>
      </c:valAx>
      <c:valAx>
        <c:axId val="5711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45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1528-1554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Data!$Q$543:$Q$694</c:f>
              <c:numCache>
                <c:ptCount val="152"/>
                <c:pt idx="0">
                  <c:v>67.9</c:v>
                </c:pt>
                <c:pt idx="1">
                  <c:v>64.8</c:v>
                </c:pt>
                <c:pt idx="2">
                  <c:v>60.9</c:v>
                </c:pt>
                <c:pt idx="3">
                  <c:v>62.3</c:v>
                </c:pt>
                <c:pt idx="4">
                  <c:v>59.7</c:v>
                </c:pt>
                <c:pt idx="5">
                  <c:v>56.4</c:v>
                </c:pt>
                <c:pt idx="6">
                  <c:v>55.9</c:v>
                </c:pt>
                <c:pt idx="7">
                  <c:v>58.4</c:v>
                </c:pt>
                <c:pt idx="8">
                  <c:v>53.9</c:v>
                </c:pt>
                <c:pt idx="9">
                  <c:v>52.4</c:v>
                </c:pt>
                <c:pt idx="10">
                  <c:v>53.4</c:v>
                </c:pt>
                <c:pt idx="11">
                  <c:v>58.5</c:v>
                </c:pt>
                <c:pt idx="12">
                  <c:v>57.9</c:v>
                </c:pt>
                <c:pt idx="13">
                  <c:v>62.4</c:v>
                </c:pt>
                <c:pt idx="14">
                  <c:v>63.1</c:v>
                </c:pt>
                <c:pt idx="15">
                  <c:v>64.3</c:v>
                </c:pt>
                <c:pt idx="16">
                  <c:v>62.4</c:v>
                </c:pt>
                <c:pt idx="17">
                  <c:v>62.9</c:v>
                </c:pt>
                <c:pt idx="18">
                  <c:v>59.3</c:v>
                </c:pt>
                <c:pt idx="19">
                  <c:v>60.9</c:v>
                </c:pt>
                <c:pt idx="20">
                  <c:v>58.4</c:v>
                </c:pt>
                <c:pt idx="21">
                  <c:v>60.4</c:v>
                </c:pt>
                <c:pt idx="22">
                  <c:v>57.8</c:v>
                </c:pt>
                <c:pt idx="23">
                  <c:v>56.3</c:v>
                </c:pt>
                <c:pt idx="24">
                  <c:v>54.4</c:v>
                </c:pt>
                <c:pt idx="25">
                  <c:v>56</c:v>
                </c:pt>
                <c:pt idx="26">
                  <c:v>54.3</c:v>
                </c:pt>
                <c:pt idx="27">
                  <c:v>54.4</c:v>
                </c:pt>
                <c:pt idx="28">
                  <c:v>54.9</c:v>
                </c:pt>
                <c:pt idx="29">
                  <c:v>56.4</c:v>
                </c:pt>
                <c:pt idx="30">
                  <c:v>56.5</c:v>
                </c:pt>
                <c:pt idx="31">
                  <c:v>59.5</c:v>
                </c:pt>
                <c:pt idx="32">
                  <c:v>58.4</c:v>
                </c:pt>
                <c:pt idx="33">
                  <c:v>61.4</c:v>
                </c:pt>
                <c:pt idx="34">
                  <c:v>62.9</c:v>
                </c:pt>
                <c:pt idx="35">
                  <c:v>66.9</c:v>
                </c:pt>
                <c:pt idx="36">
                  <c:v>65.4</c:v>
                </c:pt>
                <c:pt idx="37">
                  <c:v>67.9</c:v>
                </c:pt>
                <c:pt idx="38">
                  <c:v>66.9</c:v>
                </c:pt>
                <c:pt idx="39">
                  <c:v>67.2</c:v>
                </c:pt>
                <c:pt idx="40">
                  <c:v>64.5</c:v>
                </c:pt>
                <c:pt idx="41">
                  <c:v>65.4</c:v>
                </c:pt>
                <c:pt idx="42">
                  <c:v>64.4</c:v>
                </c:pt>
                <c:pt idx="43">
                  <c:v>63.9</c:v>
                </c:pt>
                <c:pt idx="44">
                  <c:v>61.9</c:v>
                </c:pt>
                <c:pt idx="45">
                  <c:v>63.4</c:v>
                </c:pt>
                <c:pt idx="46">
                  <c:v>63.4</c:v>
                </c:pt>
                <c:pt idx="47">
                  <c:v>63.2</c:v>
                </c:pt>
                <c:pt idx="48">
                  <c:v>62.6</c:v>
                </c:pt>
                <c:pt idx="49">
                  <c:v>65.9</c:v>
                </c:pt>
                <c:pt idx="50">
                  <c:v>66.7</c:v>
                </c:pt>
                <c:pt idx="51">
                  <c:v>66.4</c:v>
                </c:pt>
                <c:pt idx="52">
                  <c:v>63.9</c:v>
                </c:pt>
                <c:pt idx="53">
                  <c:v>64.3</c:v>
                </c:pt>
                <c:pt idx="54">
                  <c:v>62.4</c:v>
                </c:pt>
                <c:pt idx="55">
                  <c:v>65.4</c:v>
                </c:pt>
                <c:pt idx="56">
                  <c:v>64.4</c:v>
                </c:pt>
                <c:pt idx="57">
                  <c:v>65.9</c:v>
                </c:pt>
                <c:pt idx="58">
                  <c:v>63.9</c:v>
                </c:pt>
                <c:pt idx="59">
                  <c:v>66.3</c:v>
                </c:pt>
                <c:pt idx="60">
                  <c:v>65.4</c:v>
                </c:pt>
                <c:pt idx="61">
                  <c:v>66</c:v>
                </c:pt>
                <c:pt idx="62">
                  <c:v>64.9</c:v>
                </c:pt>
                <c:pt idx="63">
                  <c:v>65.9</c:v>
                </c:pt>
                <c:pt idx="64">
                  <c:v>65.9</c:v>
                </c:pt>
                <c:pt idx="65">
                  <c:v>69.9</c:v>
                </c:pt>
                <c:pt idx="66">
                  <c:v>65.4</c:v>
                </c:pt>
                <c:pt idx="67">
                  <c:v>67.3</c:v>
                </c:pt>
                <c:pt idx="68">
                  <c:v>64.8</c:v>
                </c:pt>
                <c:pt idx="69">
                  <c:v>68.1</c:v>
                </c:pt>
                <c:pt idx="70">
                  <c:v>64.6</c:v>
                </c:pt>
                <c:pt idx="71">
                  <c:v>67.4</c:v>
                </c:pt>
                <c:pt idx="72">
                  <c:v>65.8</c:v>
                </c:pt>
                <c:pt idx="73">
                  <c:v>69.6</c:v>
                </c:pt>
                <c:pt idx="74">
                  <c:v>67.9</c:v>
                </c:pt>
                <c:pt idx="75">
                  <c:v>68.4</c:v>
                </c:pt>
                <c:pt idx="76">
                  <c:v>64.3</c:v>
                </c:pt>
                <c:pt idx="77">
                  <c:v>68.4</c:v>
                </c:pt>
                <c:pt idx="78">
                  <c:v>66.4</c:v>
                </c:pt>
                <c:pt idx="79">
                  <c:v>68.9</c:v>
                </c:pt>
                <c:pt idx="80">
                  <c:v>67.4</c:v>
                </c:pt>
                <c:pt idx="81">
                  <c:v>69.9</c:v>
                </c:pt>
                <c:pt idx="82">
                  <c:v>67.8</c:v>
                </c:pt>
                <c:pt idx="83">
                  <c:v>69.8</c:v>
                </c:pt>
                <c:pt idx="84">
                  <c:v>65.6</c:v>
                </c:pt>
                <c:pt idx="85">
                  <c:v>68.9</c:v>
                </c:pt>
                <c:pt idx="86">
                  <c:v>68.7</c:v>
                </c:pt>
                <c:pt idx="87">
                  <c:v>71.8</c:v>
                </c:pt>
                <c:pt idx="88">
                  <c:v>68.3</c:v>
                </c:pt>
                <c:pt idx="89">
                  <c:v>69.4</c:v>
                </c:pt>
                <c:pt idx="90">
                  <c:v>66.9</c:v>
                </c:pt>
                <c:pt idx="91">
                  <c:v>68.5</c:v>
                </c:pt>
                <c:pt idx="92">
                  <c:v>62.7</c:v>
                </c:pt>
                <c:pt idx="93">
                  <c:v>64.7</c:v>
                </c:pt>
                <c:pt idx="94">
                  <c:v>62.9</c:v>
                </c:pt>
                <c:pt idx="95">
                  <c:v>66.9</c:v>
                </c:pt>
                <c:pt idx="96">
                  <c:v>62.9</c:v>
                </c:pt>
                <c:pt idx="97">
                  <c:v>63.8</c:v>
                </c:pt>
                <c:pt idx="98">
                  <c:v>61.9</c:v>
                </c:pt>
                <c:pt idx="99">
                  <c:v>62.9</c:v>
                </c:pt>
                <c:pt idx="100">
                  <c:v>60.4</c:v>
                </c:pt>
                <c:pt idx="101">
                  <c:v>62.9</c:v>
                </c:pt>
                <c:pt idx="102">
                  <c:v>66.3</c:v>
                </c:pt>
                <c:pt idx="103">
                  <c:v>66.9</c:v>
                </c:pt>
                <c:pt idx="104">
                  <c:v>65.4</c:v>
                </c:pt>
                <c:pt idx="105">
                  <c:v>66.4</c:v>
                </c:pt>
                <c:pt idx="106">
                  <c:v>64.8</c:v>
                </c:pt>
                <c:pt idx="107">
                  <c:v>63.4</c:v>
                </c:pt>
                <c:pt idx="108">
                  <c:v>65.5</c:v>
                </c:pt>
                <c:pt idx="109">
                  <c:v>64.4</c:v>
                </c:pt>
                <c:pt idx="110">
                  <c:v>66.3</c:v>
                </c:pt>
                <c:pt idx="111">
                  <c:v>68.4</c:v>
                </c:pt>
                <c:pt idx="112">
                  <c:v>66.4</c:v>
                </c:pt>
                <c:pt idx="113">
                  <c:v>66.4</c:v>
                </c:pt>
                <c:pt idx="114">
                  <c:v>66.7</c:v>
                </c:pt>
                <c:pt idx="115">
                  <c:v>65.9</c:v>
                </c:pt>
                <c:pt idx="116">
                  <c:v>66.4</c:v>
                </c:pt>
                <c:pt idx="117">
                  <c:v>65.8</c:v>
                </c:pt>
                <c:pt idx="118">
                  <c:v>64.3</c:v>
                </c:pt>
                <c:pt idx="119">
                  <c:v>65.4</c:v>
                </c:pt>
                <c:pt idx="120">
                  <c:v>65.4</c:v>
                </c:pt>
                <c:pt idx="121">
                  <c:v>65.4</c:v>
                </c:pt>
                <c:pt idx="122">
                  <c:v>65.4</c:v>
                </c:pt>
                <c:pt idx="123">
                  <c:v>66.9</c:v>
                </c:pt>
                <c:pt idx="124">
                  <c:v>66.8</c:v>
                </c:pt>
                <c:pt idx="125">
                  <c:v>66.8</c:v>
                </c:pt>
                <c:pt idx="126">
                  <c:v>67.4</c:v>
                </c:pt>
                <c:pt idx="127">
                  <c:v>66.9</c:v>
                </c:pt>
                <c:pt idx="128">
                  <c:v>64.6</c:v>
                </c:pt>
                <c:pt idx="129">
                  <c:v>61.5</c:v>
                </c:pt>
                <c:pt idx="130">
                  <c:v>56.5</c:v>
                </c:pt>
                <c:pt idx="131">
                  <c:v>58.8</c:v>
                </c:pt>
                <c:pt idx="132">
                  <c:v>58.9</c:v>
                </c:pt>
                <c:pt idx="133">
                  <c:v>58.4</c:v>
                </c:pt>
                <c:pt idx="134">
                  <c:v>56.5</c:v>
                </c:pt>
                <c:pt idx="135">
                  <c:v>56.8</c:v>
                </c:pt>
                <c:pt idx="136">
                  <c:v>55.5</c:v>
                </c:pt>
                <c:pt idx="137">
                  <c:v>54.9</c:v>
                </c:pt>
                <c:pt idx="138">
                  <c:v>54.3</c:v>
                </c:pt>
                <c:pt idx="139">
                  <c:v>54.9</c:v>
                </c:pt>
                <c:pt idx="140">
                  <c:v>56.8</c:v>
                </c:pt>
                <c:pt idx="141">
                  <c:v>60.5</c:v>
                </c:pt>
                <c:pt idx="142">
                  <c:v>56.4</c:v>
                </c:pt>
                <c:pt idx="143">
                  <c:v>54.9</c:v>
                </c:pt>
                <c:pt idx="144">
                  <c:v>52.9</c:v>
                </c:pt>
                <c:pt idx="145">
                  <c:v>56.9</c:v>
                </c:pt>
                <c:pt idx="146">
                  <c:v>53</c:v>
                </c:pt>
                <c:pt idx="147">
                  <c:v>51.1</c:v>
                </c:pt>
                <c:pt idx="148">
                  <c:v>50.5</c:v>
                </c:pt>
                <c:pt idx="149">
                  <c:v>54.9</c:v>
                </c:pt>
                <c:pt idx="150">
                  <c:v>58.9</c:v>
                </c:pt>
                <c:pt idx="151">
                  <c:v>58.5</c:v>
                </c:pt>
              </c:numCache>
            </c:numRef>
          </c:xVal>
          <c:yVal>
            <c:numRef>
              <c:f>Data!$Z$543:$Z$694</c:f>
              <c:numCache>
                <c:ptCount val="152"/>
                <c:pt idx="0">
                  <c:v>2978.93187595793</c:v>
                </c:pt>
                <c:pt idx="1">
                  <c:v>2962.5855097109006</c:v>
                </c:pt>
                <c:pt idx="2">
                  <c:v>2926.5040887929335</c:v>
                </c:pt>
                <c:pt idx="3">
                  <c:v>2938.1261359972714</c:v>
                </c:pt>
                <c:pt idx="4">
                  <c:v>2907.9425803727354</c:v>
                </c:pt>
                <c:pt idx="5">
                  <c:v>2883.643395081118</c:v>
                </c:pt>
                <c:pt idx="6">
                  <c:v>2859.4151071311016</c:v>
                </c:pt>
                <c:pt idx="7">
                  <c:v>2842.1523650566087</c:v>
                </c:pt>
                <c:pt idx="8">
                  <c:v>2810.0242831914165</c:v>
                </c:pt>
                <c:pt idx="9">
                  <c:v>2797.436467773031</c:v>
                </c:pt>
                <c:pt idx="10">
                  <c:v>2784.8677051269224</c:v>
                </c:pt>
                <c:pt idx="11">
                  <c:v>2752.960071739826</c:v>
                </c:pt>
                <c:pt idx="12">
                  <c:v>2715.511372087345</c:v>
                </c:pt>
                <c:pt idx="13">
                  <c:v>2678.2307985826483</c:v>
                </c:pt>
                <c:pt idx="14">
                  <c:v>2653.4697433447245</c:v>
                </c:pt>
                <c:pt idx="15">
                  <c:v>2642.2390797827265</c:v>
                </c:pt>
                <c:pt idx="16">
                  <c:v>2624.3015512806423</c:v>
                </c:pt>
                <c:pt idx="17">
                  <c:v>2605.2852873867078</c:v>
                </c:pt>
                <c:pt idx="18">
                  <c:v>2576.2855620540713</c:v>
                </c:pt>
                <c:pt idx="19">
                  <c:v>2564.046869533575</c:v>
                </c:pt>
                <c:pt idx="20">
                  <c:v>2538.5150157780954</c:v>
                </c:pt>
                <c:pt idx="21">
                  <c:v>2502.0189331545025</c:v>
                </c:pt>
                <c:pt idx="22">
                  <c:v>2492.093231415194</c:v>
                </c:pt>
                <c:pt idx="23">
                  <c:v>2482.179379690727</c:v>
                </c:pt>
                <c:pt idx="24">
                  <c:v>2450.3150217314005</c:v>
                </c:pt>
                <c:pt idx="25">
                  <c:v>2424.0366726746006</c:v>
                </c:pt>
                <c:pt idx="26">
                  <c:v>2395.6619919354116</c:v>
                </c:pt>
                <c:pt idx="27">
                  <c:v>2377.1616011727056</c:v>
                </c:pt>
                <c:pt idx="28">
                  <c:v>2326.2269273537286</c:v>
                </c:pt>
                <c:pt idx="29">
                  <c:v>2318.667571918627</c:v>
                </c:pt>
                <c:pt idx="30">
                  <c:v>2274.5290086405885</c:v>
                </c:pt>
                <c:pt idx="31">
                  <c:v>2255.2249673116958</c:v>
                </c:pt>
                <c:pt idx="32">
                  <c:v>2232.7601576283223</c:v>
                </c:pt>
                <c:pt idx="33">
                  <c:v>2209.2905980454334</c:v>
                </c:pt>
                <c:pt idx="34">
                  <c:v>2173.1494315935943</c:v>
                </c:pt>
                <c:pt idx="35">
                  <c:v>2130.830821100506</c:v>
                </c:pt>
                <c:pt idx="36">
                  <c:v>2104.490789588356</c:v>
                </c:pt>
                <c:pt idx="37">
                  <c:v>2102.387192016118</c:v>
                </c:pt>
                <c:pt idx="38">
                  <c:v>2083.4787556746996</c:v>
                </c:pt>
                <c:pt idx="39">
                  <c:v>2055.1965855358117</c:v>
                </c:pt>
                <c:pt idx="40">
                  <c:v>2037.4385847656258</c:v>
                </c:pt>
                <c:pt idx="41">
                  <c:v>1996.8425648952007</c:v>
                </c:pt>
                <c:pt idx="42">
                  <c:v>1976.1008246943265</c:v>
                </c:pt>
                <c:pt idx="43">
                  <c:v>1959.5446544807137</c:v>
                </c:pt>
                <c:pt idx="44">
                  <c:v>1951.2789313923568</c:v>
                </c:pt>
                <c:pt idx="45">
                  <c:v>1938.895753197965</c:v>
                </c:pt>
                <c:pt idx="46">
                  <c:v>1915.2128204662217</c:v>
                </c:pt>
                <c:pt idx="47">
                  <c:v>1910.0732824102192</c:v>
                </c:pt>
                <c:pt idx="48">
                  <c:v>1892.6226086631905</c:v>
                </c:pt>
                <c:pt idx="49">
                  <c:v>1866.0040757392799</c:v>
                </c:pt>
                <c:pt idx="50">
                  <c:v>1853.7473187214246</c:v>
                </c:pt>
                <c:pt idx="51">
                  <c:v>1843.5471560680467</c:v>
                </c:pt>
                <c:pt idx="52">
                  <c:v>1827.2529121898665</c:v>
                </c:pt>
                <c:pt idx="53">
                  <c:v>1814.037341323612</c:v>
                </c:pt>
                <c:pt idx="54">
                  <c:v>1805.91512390433</c:v>
                </c:pt>
                <c:pt idx="55">
                  <c:v>1797.8008431834355</c:v>
                </c:pt>
                <c:pt idx="56">
                  <c:v>1795.773511295436</c:v>
                </c:pt>
                <c:pt idx="57">
                  <c:v>1771.4840566917037</c:v>
                </c:pt>
                <c:pt idx="58">
                  <c:v>1772.4947000778475</c:v>
                </c:pt>
                <c:pt idx="59">
                  <c:v>1759.3659204703426</c:v>
                </c:pt>
                <c:pt idx="60">
                  <c:v>1747.2654427415314</c:v>
                </c:pt>
                <c:pt idx="61">
                  <c:v>1750.2889095042265</c:v>
                </c:pt>
                <c:pt idx="62">
                  <c:v>1722.1126053966577</c:v>
                </c:pt>
                <c:pt idx="63">
                  <c:v>1714.0797618469128</c:v>
                </c:pt>
                <c:pt idx="64">
                  <c:v>1707.0573924034602</c:v>
                </c:pt>
                <c:pt idx="65">
                  <c:v>1679.027150186605</c:v>
                </c:pt>
                <c:pt idx="66">
                  <c:v>1661.0575441485107</c:v>
                </c:pt>
                <c:pt idx="67">
                  <c:v>1643.1267400730267</c:v>
                </c:pt>
                <c:pt idx="68">
                  <c:v>1636.1640925304132</c:v>
                </c:pt>
                <c:pt idx="69">
                  <c:v>1626.2275694206382</c:v>
                </c:pt>
                <c:pt idx="70">
                  <c:v>1619.2790710648128</c:v>
                </c:pt>
                <c:pt idx="71">
                  <c:v>1602.4283134681586</c:v>
                </c:pt>
                <c:pt idx="72">
                  <c:v>1591.543075051684</c:v>
                </c:pt>
                <c:pt idx="73">
                  <c:v>1578.6970716763676</c:v>
                </c:pt>
                <c:pt idx="74">
                  <c:v>1572.774842941812</c:v>
                </c:pt>
                <c:pt idx="75">
                  <c:v>1571.7882153196692</c:v>
                </c:pt>
                <c:pt idx="76">
                  <c:v>1549.1280741231667</c:v>
                </c:pt>
                <c:pt idx="77">
                  <c:v>1535.365158789874</c:v>
                </c:pt>
                <c:pt idx="78">
                  <c:v>1530.4553547255955</c:v>
                </c:pt>
                <c:pt idx="79">
                  <c:v>1522.6057014202884</c:v>
                </c:pt>
                <c:pt idx="80">
                  <c:v>1507.9075713713273</c:v>
                </c:pt>
                <c:pt idx="81">
                  <c:v>1490.3040876035475</c:v>
                </c:pt>
                <c:pt idx="82">
                  <c:v>1470.788329215476</c:v>
                </c:pt>
                <c:pt idx="83">
                  <c:v>1454.2359202261123</c:v>
                </c:pt>
                <c:pt idx="84">
                  <c:v>1451.3183288022938</c:v>
                </c:pt>
                <c:pt idx="85">
                  <c:v>1443.543092867199</c:v>
                </c:pt>
                <c:pt idx="86">
                  <c:v>1429.9539233578294</c:v>
                </c:pt>
                <c:pt idx="87">
                  <c:v>1412.5147471085988</c:v>
                </c:pt>
                <c:pt idx="88">
                  <c:v>1410.5793196736618</c:v>
                </c:pt>
                <c:pt idx="89">
                  <c:v>1391.2498152008575</c:v>
                </c:pt>
                <c:pt idx="90">
                  <c:v>1366.1885384106836</c:v>
                </c:pt>
                <c:pt idx="91">
                  <c:v>1367.151036397504</c:v>
                </c:pt>
                <c:pt idx="92">
                  <c:v>1350.8037236866448</c:v>
                </c:pt>
                <c:pt idx="93">
                  <c:v>1327.779814190083</c:v>
                </c:pt>
                <c:pt idx="94">
                  <c:v>1293.3632038606102</c:v>
                </c:pt>
                <c:pt idx="95">
                  <c:v>1275.2562274926422</c:v>
                </c:pt>
                <c:pt idx="96">
                  <c:v>1258.138593774704</c:v>
                </c:pt>
                <c:pt idx="97">
                  <c:v>1225.9012449231373</c:v>
                </c:pt>
                <c:pt idx="98">
                  <c:v>1209.82938092915</c:v>
                </c:pt>
                <c:pt idx="99">
                  <c:v>1183.4256977233913</c:v>
                </c:pt>
                <c:pt idx="100">
                  <c:v>1162.7386832667407</c:v>
                </c:pt>
                <c:pt idx="101">
                  <c:v>1146.788486472602</c:v>
                </c:pt>
                <c:pt idx="102">
                  <c:v>1106.580096557304</c:v>
                </c:pt>
                <c:pt idx="103">
                  <c:v>1091.6683953614247</c:v>
                </c:pt>
                <c:pt idx="104">
                  <c:v>1087.0139748752395</c:v>
                </c:pt>
                <c:pt idx="105">
                  <c:v>1046.1671781074347</c:v>
                </c:pt>
                <c:pt idx="106">
                  <c:v>1018.4318437998039</c:v>
                </c:pt>
                <c:pt idx="107">
                  <c:v>987.1100464415999</c:v>
                </c:pt>
                <c:pt idx="108">
                  <c:v>955.905948422607</c:v>
                </c:pt>
                <c:pt idx="109">
                  <c:v>923.9060962139945</c:v>
                </c:pt>
                <c:pt idx="110">
                  <c:v>889.3024545030144</c:v>
                </c:pt>
                <c:pt idx="111">
                  <c:v>873.8684399660028</c:v>
                </c:pt>
                <c:pt idx="112">
                  <c:v>842.1825690844205</c:v>
                </c:pt>
                <c:pt idx="113">
                  <c:v>800.7213125267217</c:v>
                </c:pt>
                <c:pt idx="114">
                  <c:v>756.7825871258817</c:v>
                </c:pt>
                <c:pt idx="115">
                  <c:v>743.3783043573503</c:v>
                </c:pt>
                <c:pt idx="116">
                  <c:v>724.6485849286225</c:v>
                </c:pt>
                <c:pt idx="117">
                  <c:v>688.2023447323484</c:v>
                </c:pt>
                <c:pt idx="118">
                  <c:v>638.6791652737604</c:v>
                </c:pt>
                <c:pt idx="119">
                  <c:v>598.2192014139866</c:v>
                </c:pt>
                <c:pt idx="120">
                  <c:v>593.8332342851384</c:v>
                </c:pt>
                <c:pt idx="121">
                  <c:v>550.1005053764648</c:v>
                </c:pt>
                <c:pt idx="122">
                  <c:v>506.5968886298025</c:v>
                </c:pt>
                <c:pt idx="123">
                  <c:v>480.603697418309</c:v>
                </c:pt>
                <c:pt idx="124">
                  <c:v>456.4165755208471</c:v>
                </c:pt>
                <c:pt idx="125">
                  <c:v>428.8601420708841</c:v>
                </c:pt>
                <c:pt idx="126">
                  <c:v>428.8601420708841</c:v>
                </c:pt>
                <c:pt idx="127">
                  <c:v>411.6836929391375</c:v>
                </c:pt>
                <c:pt idx="128">
                  <c:v>397.96806868421527</c:v>
                </c:pt>
                <c:pt idx="129">
                  <c:v>388.55170098358167</c:v>
                </c:pt>
                <c:pt idx="130">
                  <c:v>369.75093858549155</c:v>
                </c:pt>
                <c:pt idx="131">
                  <c:v>360.3664957012538</c:v>
                </c:pt>
                <c:pt idx="132">
                  <c:v>350.14100272478606</c:v>
                </c:pt>
                <c:pt idx="133">
                  <c:v>339.0775762524082</c:v>
                </c:pt>
                <c:pt idx="134">
                  <c:v>345.88409415152785</c:v>
                </c:pt>
                <c:pt idx="135">
                  <c:v>342.48013781281895</c:v>
                </c:pt>
                <c:pt idx="136">
                  <c:v>346.73530130434085</c:v>
                </c:pt>
                <c:pt idx="137">
                  <c:v>321.23696590007887</c:v>
                </c:pt>
                <c:pt idx="138">
                  <c:v>312.75489021672547</c:v>
                </c:pt>
                <c:pt idx="139">
                  <c:v>297.5089531825588</c:v>
                </c:pt>
                <c:pt idx="140">
                  <c:v>297.5089531825588</c:v>
                </c:pt>
                <c:pt idx="141">
                  <c:v>307.66980042401497</c:v>
                </c:pt>
                <c:pt idx="142">
                  <c:v>335.67640832773486</c:v>
                </c:pt>
                <c:pt idx="143">
                  <c:v>335.67640832773486</c:v>
                </c:pt>
                <c:pt idx="144">
                  <c:v>325.4812549635992</c:v>
                </c:pt>
                <c:pt idx="145">
                  <c:v>317.84309587347525</c:v>
                </c:pt>
                <c:pt idx="146">
                  <c:v>273.8485486116077</c:v>
                </c:pt>
                <c:pt idx="147">
                  <c:v>245.20839578927257</c:v>
                </c:pt>
                <c:pt idx="148">
                  <c:v>179.8753770130519</c:v>
                </c:pt>
                <c:pt idx="149">
                  <c:v>119.19254525755261</c:v>
                </c:pt>
                <c:pt idx="150">
                  <c:v>67.17657239820633</c:v>
                </c:pt>
                <c:pt idx="151">
                  <c:v>57.30560378030865</c:v>
                </c:pt>
              </c:numCache>
            </c:numRef>
          </c:yVal>
          <c:smooth val="0"/>
        </c:ser>
        <c:axId val="44231886"/>
        <c:axId val="62542655"/>
      </c:scatterChart>
      <c:valAx>
        <c:axId val="442318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42655"/>
        <c:crosses val="autoZero"/>
        <c:crossBetween val="midCat"/>
        <c:dispUnits/>
      </c:valAx>
      <c:valAx>
        <c:axId val="6254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31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1528-1554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Data!$U$543:$U$694</c:f>
              <c:numCache>
                <c:ptCount val="152"/>
                <c:pt idx="0">
                  <c:v>244.44150000000002</c:v>
                </c:pt>
                <c:pt idx="1">
                  <c:v>227.91166666666672</c:v>
                </c:pt>
                <c:pt idx="2">
                  <c:v>290.132</c:v>
                </c:pt>
                <c:pt idx="3">
                  <c:v>221.07033333333334</c:v>
                </c:pt>
                <c:pt idx="4">
                  <c:v>248.2588333333333</c:v>
                </c:pt>
                <c:pt idx="5">
                  <c:v>240.479</c:v>
                </c:pt>
                <c:pt idx="6">
                  <c:v>302.69916666666666</c:v>
                </c:pt>
                <c:pt idx="7">
                  <c:v>259.8876666666667</c:v>
                </c:pt>
                <c:pt idx="8">
                  <c:v>243.326</c:v>
                </c:pt>
                <c:pt idx="9">
                  <c:v>226.79633333333334</c:v>
                </c:pt>
                <c:pt idx="10">
                  <c:v>297.7665</c:v>
                </c:pt>
                <c:pt idx="11">
                  <c:v>246.20499999999996</c:v>
                </c:pt>
                <c:pt idx="12">
                  <c:v>255.89333333333332</c:v>
                </c:pt>
                <c:pt idx="13">
                  <c:v>291.8635</c:v>
                </c:pt>
                <c:pt idx="14">
                  <c:v>249.08366666666666</c:v>
                </c:pt>
                <c:pt idx="15">
                  <c:v>302.522</c:v>
                </c:pt>
                <c:pt idx="16">
                  <c:v>242.22633333333332</c:v>
                </c:pt>
                <c:pt idx="17">
                  <c:v>304.4465</c:v>
                </c:pt>
                <c:pt idx="18">
                  <c:v>244.15083333333334</c:v>
                </c:pt>
                <c:pt idx="19">
                  <c:v>227.58916666666664</c:v>
                </c:pt>
                <c:pt idx="20">
                  <c:v>228.5435</c:v>
                </c:pt>
                <c:pt idx="21">
                  <c:v>238.2636666666667</c:v>
                </c:pt>
                <c:pt idx="22">
                  <c:v>239.202</c:v>
                </c:pt>
                <c:pt idx="23">
                  <c:v>222.64033333333336</c:v>
                </c:pt>
                <c:pt idx="24">
                  <c:v>241.11050000000003</c:v>
                </c:pt>
                <c:pt idx="25">
                  <c:v>259.5806666666667</c:v>
                </c:pt>
                <c:pt idx="26">
                  <c:v>234.269</c:v>
                </c:pt>
                <c:pt idx="27">
                  <c:v>217.7073333333333</c:v>
                </c:pt>
                <c:pt idx="28">
                  <c:v>227.4275</c:v>
                </c:pt>
                <c:pt idx="29">
                  <c:v>193.39766666666665</c:v>
                </c:pt>
                <c:pt idx="30">
                  <c:v>238.086</c:v>
                </c:pt>
                <c:pt idx="31">
                  <c:v>195.2745</c:v>
                </c:pt>
                <c:pt idx="32">
                  <c:v>248.74466666666663</c:v>
                </c:pt>
                <c:pt idx="33">
                  <c:v>240.965</c:v>
                </c:pt>
                <c:pt idx="34">
                  <c:v>250.65333333333334</c:v>
                </c:pt>
                <c:pt idx="35">
                  <c:v>251.5918333333333</c:v>
                </c:pt>
                <c:pt idx="36">
                  <c:v>208.812</c:v>
                </c:pt>
                <c:pt idx="37">
                  <c:v>279.7821666666667</c:v>
                </c:pt>
                <c:pt idx="38">
                  <c:v>236.9706666666667</c:v>
                </c:pt>
                <c:pt idx="39">
                  <c:v>229.159</c:v>
                </c:pt>
                <c:pt idx="40">
                  <c:v>203.8793333333333</c:v>
                </c:pt>
                <c:pt idx="41">
                  <c:v>231.0995</c:v>
                </c:pt>
                <c:pt idx="42">
                  <c:v>205.788</c:v>
                </c:pt>
                <c:pt idx="43">
                  <c:v>189.22633333333332</c:v>
                </c:pt>
                <c:pt idx="44">
                  <c:v>207.69650000000001</c:v>
                </c:pt>
                <c:pt idx="45">
                  <c:v>208.65083333333337</c:v>
                </c:pt>
                <c:pt idx="46">
                  <c:v>235.83916666666664</c:v>
                </c:pt>
                <c:pt idx="47">
                  <c:v>210.5435</c:v>
                </c:pt>
                <c:pt idx="48">
                  <c:v>237.76366666666664</c:v>
                </c:pt>
                <c:pt idx="49">
                  <c:v>256.218</c:v>
                </c:pt>
                <c:pt idx="50">
                  <c:v>230.90633333333332</c:v>
                </c:pt>
                <c:pt idx="51">
                  <c:v>249.3765</c:v>
                </c:pt>
                <c:pt idx="52">
                  <c:v>215.34666666666666</c:v>
                </c:pt>
                <c:pt idx="53">
                  <c:v>233.785</c:v>
                </c:pt>
                <c:pt idx="54">
                  <c:v>225.97333333333333</c:v>
                </c:pt>
                <c:pt idx="55">
                  <c:v>209.4435</c:v>
                </c:pt>
                <c:pt idx="56">
                  <c:v>227.91366666666667</c:v>
                </c:pt>
                <c:pt idx="57">
                  <c:v>211.35199999999998</c:v>
                </c:pt>
                <c:pt idx="58">
                  <c:v>238.54033333333334</c:v>
                </c:pt>
                <c:pt idx="59">
                  <c:v>222.01049999999998</c:v>
                </c:pt>
                <c:pt idx="60">
                  <c:v>231.73066666666668</c:v>
                </c:pt>
                <c:pt idx="61">
                  <c:v>232.669</c:v>
                </c:pt>
                <c:pt idx="62">
                  <c:v>216.1075</c:v>
                </c:pt>
                <c:pt idx="63">
                  <c:v>208.3276666666667</c:v>
                </c:pt>
                <c:pt idx="64">
                  <c:v>200.548</c:v>
                </c:pt>
                <c:pt idx="65">
                  <c:v>218.98633333333336</c:v>
                </c:pt>
                <c:pt idx="66">
                  <c:v>176.17483333333334</c:v>
                </c:pt>
                <c:pt idx="67">
                  <c:v>177.14499999999998</c:v>
                </c:pt>
                <c:pt idx="68">
                  <c:v>178.11516666666662</c:v>
                </c:pt>
                <c:pt idx="69">
                  <c:v>179.05366666666666</c:v>
                </c:pt>
                <c:pt idx="70">
                  <c:v>188.742</c:v>
                </c:pt>
                <c:pt idx="71">
                  <c:v>198.4623333333333</c:v>
                </c:pt>
                <c:pt idx="72">
                  <c:v>234.41666666666666</c:v>
                </c:pt>
                <c:pt idx="73">
                  <c:v>200.3551666666667</c:v>
                </c:pt>
                <c:pt idx="74">
                  <c:v>210.05949999999999</c:v>
                </c:pt>
                <c:pt idx="75">
                  <c:v>211.02966666666666</c:v>
                </c:pt>
                <c:pt idx="76">
                  <c:v>211.984</c:v>
                </c:pt>
                <c:pt idx="77">
                  <c:v>186.6723333333333</c:v>
                </c:pt>
                <c:pt idx="78">
                  <c:v>196.3925</c:v>
                </c:pt>
                <c:pt idx="79">
                  <c:v>214.86266666666666</c:v>
                </c:pt>
                <c:pt idx="80">
                  <c:v>224.55100000000002</c:v>
                </c:pt>
                <c:pt idx="81">
                  <c:v>260.4893333333333</c:v>
                </c:pt>
                <c:pt idx="82">
                  <c:v>235.20950000000002</c:v>
                </c:pt>
                <c:pt idx="83">
                  <c:v>244.92966666666666</c:v>
                </c:pt>
                <c:pt idx="84">
                  <c:v>228.36799999999997</c:v>
                </c:pt>
                <c:pt idx="85">
                  <c:v>229.30633333333333</c:v>
                </c:pt>
                <c:pt idx="86">
                  <c:v>221.52650000000003</c:v>
                </c:pt>
                <c:pt idx="87">
                  <c:v>187.49666666666667</c:v>
                </c:pt>
                <c:pt idx="88">
                  <c:v>179.68499999999997</c:v>
                </c:pt>
                <c:pt idx="89">
                  <c:v>171.8735</c:v>
                </c:pt>
                <c:pt idx="90">
                  <c:v>225.34366666666668</c:v>
                </c:pt>
                <c:pt idx="91">
                  <c:v>182.56383333333335</c:v>
                </c:pt>
                <c:pt idx="92">
                  <c:v>183.50216666666665</c:v>
                </c:pt>
                <c:pt idx="93">
                  <c:v>219.44066666666666</c:v>
                </c:pt>
                <c:pt idx="94">
                  <c:v>211.66083333333336</c:v>
                </c:pt>
                <c:pt idx="95">
                  <c:v>238.865</c:v>
                </c:pt>
                <c:pt idx="96">
                  <c:v>169.8035</c:v>
                </c:pt>
                <c:pt idx="97">
                  <c:v>205.75783333333334</c:v>
                </c:pt>
                <c:pt idx="98">
                  <c:v>206.72816666666665</c:v>
                </c:pt>
                <c:pt idx="99">
                  <c:v>163.94833333333335</c:v>
                </c:pt>
                <c:pt idx="100">
                  <c:v>191.13683333333333</c:v>
                </c:pt>
                <c:pt idx="101">
                  <c:v>157.107</c:v>
                </c:pt>
                <c:pt idx="102">
                  <c:v>184.32716666666667</c:v>
                </c:pt>
                <c:pt idx="103">
                  <c:v>185.26566666666668</c:v>
                </c:pt>
                <c:pt idx="104">
                  <c:v>142.454</c:v>
                </c:pt>
                <c:pt idx="105">
                  <c:v>169.65833333333333</c:v>
                </c:pt>
                <c:pt idx="106">
                  <c:v>135.6285</c:v>
                </c:pt>
                <c:pt idx="107">
                  <c:v>180.317</c:v>
                </c:pt>
                <c:pt idx="108">
                  <c:v>198.7553333333333</c:v>
                </c:pt>
                <c:pt idx="109">
                  <c:v>182.2255</c:v>
                </c:pt>
                <c:pt idx="110">
                  <c:v>191.94566666666665</c:v>
                </c:pt>
                <c:pt idx="111">
                  <c:v>184.13400000000001</c:v>
                </c:pt>
                <c:pt idx="112">
                  <c:v>211.32233333333332</c:v>
                </c:pt>
                <c:pt idx="113">
                  <c:v>194.79250000000002</c:v>
                </c:pt>
                <c:pt idx="114">
                  <c:v>178.26266666666666</c:v>
                </c:pt>
                <c:pt idx="115">
                  <c:v>170.451</c:v>
                </c:pt>
                <c:pt idx="116">
                  <c:v>223.88933333333333</c:v>
                </c:pt>
                <c:pt idx="117">
                  <c:v>259.8595</c:v>
                </c:pt>
                <c:pt idx="118">
                  <c:v>243.32966666666664</c:v>
                </c:pt>
                <c:pt idx="119">
                  <c:v>235.51800000000003</c:v>
                </c:pt>
                <c:pt idx="120">
                  <c:v>236.45649999999998</c:v>
                </c:pt>
                <c:pt idx="121">
                  <c:v>281.1766666666667</c:v>
                </c:pt>
                <c:pt idx="122">
                  <c:v>220.89700000000002</c:v>
                </c:pt>
                <c:pt idx="123">
                  <c:v>178.0855</c:v>
                </c:pt>
                <c:pt idx="124">
                  <c:v>222.78983333333335</c:v>
                </c:pt>
                <c:pt idx="125">
                  <c:v>223.76</c:v>
                </c:pt>
                <c:pt idx="126">
                  <c:v>189.71416666666667</c:v>
                </c:pt>
                <c:pt idx="127">
                  <c:v>155.65266666666665</c:v>
                </c:pt>
                <c:pt idx="128">
                  <c:v>209.10683333333336</c:v>
                </c:pt>
                <c:pt idx="129">
                  <c:v>210.077</c:v>
                </c:pt>
                <c:pt idx="130">
                  <c:v>202.26549999999997</c:v>
                </c:pt>
                <c:pt idx="131">
                  <c:v>203.20399999999998</c:v>
                </c:pt>
                <c:pt idx="132">
                  <c:v>239.17416666666668</c:v>
                </c:pt>
                <c:pt idx="133">
                  <c:v>292.64433333333335</c:v>
                </c:pt>
                <c:pt idx="134">
                  <c:v>302.3328333333333</c:v>
                </c:pt>
                <c:pt idx="135">
                  <c:v>303.2711666666667</c:v>
                </c:pt>
                <c:pt idx="136">
                  <c:v>339.24133333333333</c:v>
                </c:pt>
                <c:pt idx="137">
                  <c:v>375.21150000000006</c:v>
                </c:pt>
                <c:pt idx="138">
                  <c:v>384.8999999999999</c:v>
                </c:pt>
                <c:pt idx="139">
                  <c:v>350.8383333333333</c:v>
                </c:pt>
                <c:pt idx="140">
                  <c:v>316.80850000000004</c:v>
                </c:pt>
                <c:pt idx="141">
                  <c:v>361.52866666666665</c:v>
                </c:pt>
                <c:pt idx="142">
                  <c:v>353.7169999999999</c:v>
                </c:pt>
                <c:pt idx="143">
                  <c:v>337.1553333333333</c:v>
                </c:pt>
                <c:pt idx="144">
                  <c:v>311.8755</c:v>
                </c:pt>
                <c:pt idx="145">
                  <c:v>321.59566666666666</c:v>
                </c:pt>
                <c:pt idx="146">
                  <c:v>410.03399999999993</c:v>
                </c:pt>
                <c:pt idx="147">
                  <c:v>375.9723333333333</c:v>
                </c:pt>
                <c:pt idx="148">
                  <c:v>324.4425</c:v>
                </c:pt>
                <c:pt idx="149">
                  <c:v>325.4128333333333</c:v>
                </c:pt>
                <c:pt idx="150">
                  <c:v>326.3511666666667</c:v>
                </c:pt>
                <c:pt idx="151">
                  <c:v>336.05550000000005</c:v>
                </c:pt>
              </c:numCache>
            </c:numRef>
          </c:xVal>
          <c:yVal>
            <c:numRef>
              <c:f>Data!$Z$543:$Z$694</c:f>
              <c:numCache>
                <c:ptCount val="152"/>
                <c:pt idx="0">
                  <c:v>2978.93187595793</c:v>
                </c:pt>
                <c:pt idx="1">
                  <c:v>2962.5855097109006</c:v>
                </c:pt>
                <c:pt idx="2">
                  <c:v>2926.5040887929335</c:v>
                </c:pt>
                <c:pt idx="3">
                  <c:v>2938.1261359972714</c:v>
                </c:pt>
                <c:pt idx="4">
                  <c:v>2907.9425803727354</c:v>
                </c:pt>
                <c:pt idx="5">
                  <c:v>2883.643395081118</c:v>
                </c:pt>
                <c:pt idx="6">
                  <c:v>2859.4151071311016</c:v>
                </c:pt>
                <c:pt idx="7">
                  <c:v>2842.1523650566087</c:v>
                </c:pt>
                <c:pt idx="8">
                  <c:v>2810.0242831914165</c:v>
                </c:pt>
                <c:pt idx="9">
                  <c:v>2797.436467773031</c:v>
                </c:pt>
                <c:pt idx="10">
                  <c:v>2784.8677051269224</c:v>
                </c:pt>
                <c:pt idx="11">
                  <c:v>2752.960071739826</c:v>
                </c:pt>
                <c:pt idx="12">
                  <c:v>2715.511372087345</c:v>
                </c:pt>
                <c:pt idx="13">
                  <c:v>2678.2307985826483</c:v>
                </c:pt>
                <c:pt idx="14">
                  <c:v>2653.4697433447245</c:v>
                </c:pt>
                <c:pt idx="15">
                  <c:v>2642.2390797827265</c:v>
                </c:pt>
                <c:pt idx="16">
                  <c:v>2624.3015512806423</c:v>
                </c:pt>
                <c:pt idx="17">
                  <c:v>2605.2852873867078</c:v>
                </c:pt>
                <c:pt idx="18">
                  <c:v>2576.2855620540713</c:v>
                </c:pt>
                <c:pt idx="19">
                  <c:v>2564.046869533575</c:v>
                </c:pt>
                <c:pt idx="20">
                  <c:v>2538.5150157780954</c:v>
                </c:pt>
                <c:pt idx="21">
                  <c:v>2502.0189331545025</c:v>
                </c:pt>
                <c:pt idx="22">
                  <c:v>2492.093231415194</c:v>
                </c:pt>
                <c:pt idx="23">
                  <c:v>2482.179379690727</c:v>
                </c:pt>
                <c:pt idx="24">
                  <c:v>2450.3150217314005</c:v>
                </c:pt>
                <c:pt idx="25">
                  <c:v>2424.0366726746006</c:v>
                </c:pt>
                <c:pt idx="26">
                  <c:v>2395.6619919354116</c:v>
                </c:pt>
                <c:pt idx="27">
                  <c:v>2377.1616011727056</c:v>
                </c:pt>
                <c:pt idx="28">
                  <c:v>2326.2269273537286</c:v>
                </c:pt>
                <c:pt idx="29">
                  <c:v>2318.667571918627</c:v>
                </c:pt>
                <c:pt idx="30">
                  <c:v>2274.5290086405885</c:v>
                </c:pt>
                <c:pt idx="31">
                  <c:v>2255.2249673116958</c:v>
                </c:pt>
                <c:pt idx="32">
                  <c:v>2232.7601576283223</c:v>
                </c:pt>
                <c:pt idx="33">
                  <c:v>2209.2905980454334</c:v>
                </c:pt>
                <c:pt idx="34">
                  <c:v>2173.1494315935943</c:v>
                </c:pt>
                <c:pt idx="35">
                  <c:v>2130.830821100506</c:v>
                </c:pt>
                <c:pt idx="36">
                  <c:v>2104.490789588356</c:v>
                </c:pt>
                <c:pt idx="37">
                  <c:v>2102.387192016118</c:v>
                </c:pt>
                <c:pt idx="38">
                  <c:v>2083.4787556746996</c:v>
                </c:pt>
                <c:pt idx="39">
                  <c:v>2055.1965855358117</c:v>
                </c:pt>
                <c:pt idx="40">
                  <c:v>2037.4385847656258</c:v>
                </c:pt>
                <c:pt idx="41">
                  <c:v>1996.8425648952007</c:v>
                </c:pt>
                <c:pt idx="42">
                  <c:v>1976.1008246943265</c:v>
                </c:pt>
                <c:pt idx="43">
                  <c:v>1959.5446544807137</c:v>
                </c:pt>
                <c:pt idx="44">
                  <c:v>1951.2789313923568</c:v>
                </c:pt>
                <c:pt idx="45">
                  <c:v>1938.895753197965</c:v>
                </c:pt>
                <c:pt idx="46">
                  <c:v>1915.2128204662217</c:v>
                </c:pt>
                <c:pt idx="47">
                  <c:v>1910.0732824102192</c:v>
                </c:pt>
                <c:pt idx="48">
                  <c:v>1892.6226086631905</c:v>
                </c:pt>
                <c:pt idx="49">
                  <c:v>1866.0040757392799</c:v>
                </c:pt>
                <c:pt idx="50">
                  <c:v>1853.7473187214246</c:v>
                </c:pt>
                <c:pt idx="51">
                  <c:v>1843.5471560680467</c:v>
                </c:pt>
                <c:pt idx="52">
                  <c:v>1827.2529121898665</c:v>
                </c:pt>
                <c:pt idx="53">
                  <c:v>1814.037341323612</c:v>
                </c:pt>
                <c:pt idx="54">
                  <c:v>1805.91512390433</c:v>
                </c:pt>
                <c:pt idx="55">
                  <c:v>1797.8008431834355</c:v>
                </c:pt>
                <c:pt idx="56">
                  <c:v>1795.773511295436</c:v>
                </c:pt>
                <c:pt idx="57">
                  <c:v>1771.4840566917037</c:v>
                </c:pt>
                <c:pt idx="58">
                  <c:v>1772.4947000778475</c:v>
                </c:pt>
                <c:pt idx="59">
                  <c:v>1759.3659204703426</c:v>
                </c:pt>
                <c:pt idx="60">
                  <c:v>1747.2654427415314</c:v>
                </c:pt>
                <c:pt idx="61">
                  <c:v>1750.2889095042265</c:v>
                </c:pt>
                <c:pt idx="62">
                  <c:v>1722.1126053966577</c:v>
                </c:pt>
                <c:pt idx="63">
                  <c:v>1714.0797618469128</c:v>
                </c:pt>
                <c:pt idx="64">
                  <c:v>1707.0573924034602</c:v>
                </c:pt>
                <c:pt idx="65">
                  <c:v>1679.027150186605</c:v>
                </c:pt>
                <c:pt idx="66">
                  <c:v>1661.0575441485107</c:v>
                </c:pt>
                <c:pt idx="67">
                  <c:v>1643.1267400730267</c:v>
                </c:pt>
                <c:pt idx="68">
                  <c:v>1636.1640925304132</c:v>
                </c:pt>
                <c:pt idx="69">
                  <c:v>1626.2275694206382</c:v>
                </c:pt>
                <c:pt idx="70">
                  <c:v>1619.2790710648128</c:v>
                </c:pt>
                <c:pt idx="71">
                  <c:v>1602.4283134681586</c:v>
                </c:pt>
                <c:pt idx="72">
                  <c:v>1591.543075051684</c:v>
                </c:pt>
                <c:pt idx="73">
                  <c:v>1578.6970716763676</c:v>
                </c:pt>
                <c:pt idx="74">
                  <c:v>1572.774842941812</c:v>
                </c:pt>
                <c:pt idx="75">
                  <c:v>1571.7882153196692</c:v>
                </c:pt>
                <c:pt idx="76">
                  <c:v>1549.1280741231667</c:v>
                </c:pt>
                <c:pt idx="77">
                  <c:v>1535.365158789874</c:v>
                </c:pt>
                <c:pt idx="78">
                  <c:v>1530.4553547255955</c:v>
                </c:pt>
                <c:pt idx="79">
                  <c:v>1522.6057014202884</c:v>
                </c:pt>
                <c:pt idx="80">
                  <c:v>1507.9075713713273</c:v>
                </c:pt>
                <c:pt idx="81">
                  <c:v>1490.3040876035475</c:v>
                </c:pt>
                <c:pt idx="82">
                  <c:v>1470.788329215476</c:v>
                </c:pt>
                <c:pt idx="83">
                  <c:v>1454.2359202261123</c:v>
                </c:pt>
                <c:pt idx="84">
                  <c:v>1451.3183288022938</c:v>
                </c:pt>
                <c:pt idx="85">
                  <c:v>1443.543092867199</c:v>
                </c:pt>
                <c:pt idx="86">
                  <c:v>1429.9539233578294</c:v>
                </c:pt>
                <c:pt idx="87">
                  <c:v>1412.5147471085988</c:v>
                </c:pt>
                <c:pt idx="88">
                  <c:v>1410.5793196736618</c:v>
                </c:pt>
                <c:pt idx="89">
                  <c:v>1391.2498152008575</c:v>
                </c:pt>
                <c:pt idx="90">
                  <c:v>1366.1885384106836</c:v>
                </c:pt>
                <c:pt idx="91">
                  <c:v>1367.151036397504</c:v>
                </c:pt>
                <c:pt idx="92">
                  <c:v>1350.8037236866448</c:v>
                </c:pt>
                <c:pt idx="93">
                  <c:v>1327.779814190083</c:v>
                </c:pt>
                <c:pt idx="94">
                  <c:v>1293.3632038606102</c:v>
                </c:pt>
                <c:pt idx="95">
                  <c:v>1275.2562274926422</c:v>
                </c:pt>
                <c:pt idx="96">
                  <c:v>1258.138593774704</c:v>
                </c:pt>
                <c:pt idx="97">
                  <c:v>1225.9012449231373</c:v>
                </c:pt>
                <c:pt idx="98">
                  <c:v>1209.82938092915</c:v>
                </c:pt>
                <c:pt idx="99">
                  <c:v>1183.4256977233913</c:v>
                </c:pt>
                <c:pt idx="100">
                  <c:v>1162.7386832667407</c:v>
                </c:pt>
                <c:pt idx="101">
                  <c:v>1146.788486472602</c:v>
                </c:pt>
                <c:pt idx="102">
                  <c:v>1106.580096557304</c:v>
                </c:pt>
                <c:pt idx="103">
                  <c:v>1091.6683953614247</c:v>
                </c:pt>
                <c:pt idx="104">
                  <c:v>1087.0139748752395</c:v>
                </c:pt>
                <c:pt idx="105">
                  <c:v>1046.1671781074347</c:v>
                </c:pt>
                <c:pt idx="106">
                  <c:v>1018.4318437998039</c:v>
                </c:pt>
                <c:pt idx="107">
                  <c:v>987.1100464415999</c:v>
                </c:pt>
                <c:pt idx="108">
                  <c:v>955.905948422607</c:v>
                </c:pt>
                <c:pt idx="109">
                  <c:v>923.9060962139945</c:v>
                </c:pt>
                <c:pt idx="110">
                  <c:v>889.3024545030144</c:v>
                </c:pt>
                <c:pt idx="111">
                  <c:v>873.8684399660028</c:v>
                </c:pt>
                <c:pt idx="112">
                  <c:v>842.1825690844205</c:v>
                </c:pt>
                <c:pt idx="113">
                  <c:v>800.7213125267217</c:v>
                </c:pt>
                <c:pt idx="114">
                  <c:v>756.7825871258817</c:v>
                </c:pt>
                <c:pt idx="115">
                  <c:v>743.3783043573503</c:v>
                </c:pt>
                <c:pt idx="116">
                  <c:v>724.6485849286225</c:v>
                </c:pt>
                <c:pt idx="117">
                  <c:v>688.2023447323484</c:v>
                </c:pt>
                <c:pt idx="118">
                  <c:v>638.6791652737604</c:v>
                </c:pt>
                <c:pt idx="119">
                  <c:v>598.2192014139866</c:v>
                </c:pt>
                <c:pt idx="120">
                  <c:v>593.8332342851384</c:v>
                </c:pt>
                <c:pt idx="121">
                  <c:v>550.1005053764648</c:v>
                </c:pt>
                <c:pt idx="122">
                  <c:v>506.5968886298025</c:v>
                </c:pt>
                <c:pt idx="123">
                  <c:v>480.603697418309</c:v>
                </c:pt>
                <c:pt idx="124">
                  <c:v>456.4165755208471</c:v>
                </c:pt>
                <c:pt idx="125">
                  <c:v>428.8601420708841</c:v>
                </c:pt>
                <c:pt idx="126">
                  <c:v>428.8601420708841</c:v>
                </c:pt>
                <c:pt idx="127">
                  <c:v>411.6836929391375</c:v>
                </c:pt>
                <c:pt idx="128">
                  <c:v>397.96806868421527</c:v>
                </c:pt>
                <c:pt idx="129">
                  <c:v>388.55170098358167</c:v>
                </c:pt>
                <c:pt idx="130">
                  <c:v>369.75093858549155</c:v>
                </c:pt>
                <c:pt idx="131">
                  <c:v>360.3664957012538</c:v>
                </c:pt>
                <c:pt idx="132">
                  <c:v>350.14100272478606</c:v>
                </c:pt>
                <c:pt idx="133">
                  <c:v>339.0775762524082</c:v>
                </c:pt>
                <c:pt idx="134">
                  <c:v>345.88409415152785</c:v>
                </c:pt>
                <c:pt idx="135">
                  <c:v>342.48013781281895</c:v>
                </c:pt>
                <c:pt idx="136">
                  <c:v>346.73530130434085</c:v>
                </c:pt>
                <c:pt idx="137">
                  <c:v>321.23696590007887</c:v>
                </c:pt>
                <c:pt idx="138">
                  <c:v>312.75489021672547</c:v>
                </c:pt>
                <c:pt idx="139">
                  <c:v>297.5089531825588</c:v>
                </c:pt>
                <c:pt idx="140">
                  <c:v>297.5089531825588</c:v>
                </c:pt>
                <c:pt idx="141">
                  <c:v>307.66980042401497</c:v>
                </c:pt>
                <c:pt idx="142">
                  <c:v>335.67640832773486</c:v>
                </c:pt>
                <c:pt idx="143">
                  <c:v>335.67640832773486</c:v>
                </c:pt>
                <c:pt idx="144">
                  <c:v>325.4812549635992</c:v>
                </c:pt>
                <c:pt idx="145">
                  <c:v>317.84309587347525</c:v>
                </c:pt>
                <c:pt idx="146">
                  <c:v>273.8485486116077</c:v>
                </c:pt>
                <c:pt idx="147">
                  <c:v>245.20839578927257</c:v>
                </c:pt>
                <c:pt idx="148">
                  <c:v>179.8753770130519</c:v>
                </c:pt>
                <c:pt idx="149">
                  <c:v>119.19254525755261</c:v>
                </c:pt>
                <c:pt idx="150">
                  <c:v>67.17657239820633</c:v>
                </c:pt>
                <c:pt idx="151">
                  <c:v>57.30560378030865</c:v>
                </c:pt>
              </c:numCache>
            </c:numRef>
          </c:yVal>
          <c:smooth val="0"/>
        </c:ser>
        <c:axId val="26012984"/>
        <c:axId val="32790265"/>
      </c:scatterChart>
      <c:valAx>
        <c:axId val="26012984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790265"/>
        <c:crosses val="autoZero"/>
        <c:crossBetween val="midCat"/>
        <c:dispUnits/>
        <c:majorUnit val="200"/>
      </c:valAx>
      <c:valAx>
        <c:axId val="327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12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1528-1554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Data!$X$543:$X$694</c:f>
              <c:numCache>
                <c:ptCount val="152"/>
                <c:pt idx="0">
                  <c:v>-0.148</c:v>
                </c:pt>
                <c:pt idx="1">
                  <c:v>-0.14716666666666667</c:v>
                </c:pt>
                <c:pt idx="2">
                  <c:v>-0.14633333333333334</c:v>
                </c:pt>
                <c:pt idx="3">
                  <c:v>-0.14566666666666667</c:v>
                </c:pt>
                <c:pt idx="4">
                  <c:v>-0.14483333333333334</c:v>
                </c:pt>
                <c:pt idx="5">
                  <c:v>-0.144</c:v>
                </c:pt>
                <c:pt idx="6">
                  <c:v>-0.14316666666666666</c:v>
                </c:pt>
                <c:pt idx="7">
                  <c:v>-0.14233333333333334</c:v>
                </c:pt>
                <c:pt idx="8">
                  <c:v>-0.14166666666666666</c:v>
                </c:pt>
                <c:pt idx="9">
                  <c:v>-0.14083333333333334</c:v>
                </c:pt>
                <c:pt idx="10">
                  <c:v>-0.13999999999999999</c:v>
                </c:pt>
                <c:pt idx="11">
                  <c:v>-0.1391666666666667</c:v>
                </c:pt>
                <c:pt idx="12">
                  <c:v>-0.13833333333333334</c:v>
                </c:pt>
                <c:pt idx="13">
                  <c:v>-0.1375</c:v>
                </c:pt>
                <c:pt idx="14">
                  <c:v>-0.1366666666666667</c:v>
                </c:pt>
                <c:pt idx="15">
                  <c:v>-0.13583333333333333</c:v>
                </c:pt>
                <c:pt idx="16">
                  <c:v>0.04999999999999999</c:v>
                </c:pt>
                <c:pt idx="17">
                  <c:v>0.05083333333333332</c:v>
                </c:pt>
                <c:pt idx="18">
                  <c:v>0.05149999999999999</c:v>
                </c:pt>
                <c:pt idx="19">
                  <c:v>0.05216666666666666</c:v>
                </c:pt>
                <c:pt idx="20">
                  <c:v>0.05299999999999999</c:v>
                </c:pt>
                <c:pt idx="21">
                  <c:v>0.05383333333333332</c:v>
                </c:pt>
                <c:pt idx="22">
                  <c:v>-0.13033333333333333</c:v>
                </c:pt>
                <c:pt idx="23">
                  <c:v>-0.1295</c:v>
                </c:pt>
                <c:pt idx="24">
                  <c:v>-0.12866666666666668</c:v>
                </c:pt>
                <c:pt idx="25">
                  <c:v>-0.12783333333333333</c:v>
                </c:pt>
                <c:pt idx="26">
                  <c:v>-0.127</c:v>
                </c:pt>
                <c:pt idx="27">
                  <c:v>-0.12616666666666668</c:v>
                </c:pt>
                <c:pt idx="28">
                  <c:v>-0.12533333333333332</c:v>
                </c:pt>
                <c:pt idx="29">
                  <c:v>-0.12466666666666666</c:v>
                </c:pt>
                <c:pt idx="30">
                  <c:v>-0.12383333333333334</c:v>
                </c:pt>
                <c:pt idx="31">
                  <c:v>0.062</c:v>
                </c:pt>
                <c:pt idx="32">
                  <c:v>0.06283333333333334</c:v>
                </c:pt>
                <c:pt idx="33">
                  <c:v>0.06366666666666666</c:v>
                </c:pt>
                <c:pt idx="34">
                  <c:v>0.06433333333333334</c:v>
                </c:pt>
                <c:pt idx="35">
                  <c:v>0.25016666666666665</c:v>
                </c:pt>
                <c:pt idx="36">
                  <c:v>0.251</c:v>
                </c:pt>
                <c:pt idx="37">
                  <c:v>0.06683333333333334</c:v>
                </c:pt>
                <c:pt idx="38">
                  <c:v>0.06766666666666667</c:v>
                </c:pt>
                <c:pt idx="39">
                  <c:v>0.06833333333333334</c:v>
                </c:pt>
                <c:pt idx="40">
                  <c:v>0.06916666666666667</c:v>
                </c:pt>
                <c:pt idx="41">
                  <c:v>-0.115</c:v>
                </c:pt>
                <c:pt idx="42">
                  <c:v>0.07083333333333332</c:v>
                </c:pt>
                <c:pt idx="43">
                  <c:v>0.07166666666666666</c:v>
                </c:pt>
                <c:pt idx="44">
                  <c:v>0.07233333333333332</c:v>
                </c:pt>
                <c:pt idx="45">
                  <c:v>0.07316666666666667</c:v>
                </c:pt>
                <c:pt idx="46">
                  <c:v>0.07400000000000001</c:v>
                </c:pt>
                <c:pt idx="47">
                  <c:v>0.25983333333333336</c:v>
                </c:pt>
                <c:pt idx="48">
                  <c:v>0.07566666666666666</c:v>
                </c:pt>
                <c:pt idx="49">
                  <c:v>0.2613333333333333</c:v>
                </c:pt>
                <c:pt idx="50">
                  <c:v>0.44716666666666666</c:v>
                </c:pt>
                <c:pt idx="51">
                  <c:v>0.633</c:v>
                </c:pt>
                <c:pt idx="52">
                  <c:v>0.8188333333333334</c:v>
                </c:pt>
                <c:pt idx="53">
                  <c:v>0.8196666666666665</c:v>
                </c:pt>
                <c:pt idx="54">
                  <c:v>1.0053333333333332</c:v>
                </c:pt>
                <c:pt idx="55">
                  <c:v>1.0061666666666664</c:v>
                </c:pt>
                <c:pt idx="56">
                  <c:v>1.007</c:v>
                </c:pt>
                <c:pt idx="57">
                  <c:v>0.8228333333333332</c:v>
                </c:pt>
                <c:pt idx="58">
                  <c:v>0.8236666666666665</c:v>
                </c:pt>
                <c:pt idx="59">
                  <c:v>0.8244999999999999</c:v>
                </c:pt>
                <c:pt idx="60">
                  <c:v>0.8253333333333334</c:v>
                </c:pt>
                <c:pt idx="61">
                  <c:v>0.8261666666666666</c:v>
                </c:pt>
                <c:pt idx="62">
                  <c:v>0.827</c:v>
                </c:pt>
                <c:pt idx="63">
                  <c:v>1.0128333333333333</c:v>
                </c:pt>
                <c:pt idx="64">
                  <c:v>1.0136666666666667</c:v>
                </c:pt>
                <c:pt idx="65">
                  <c:v>1.0143333333333333</c:v>
                </c:pt>
                <c:pt idx="66">
                  <c:v>1.0151666666666666</c:v>
                </c:pt>
                <c:pt idx="67">
                  <c:v>1.0159999999999998</c:v>
                </c:pt>
                <c:pt idx="68">
                  <c:v>1.0168333333333333</c:v>
                </c:pt>
                <c:pt idx="69">
                  <c:v>1.0176666666666667</c:v>
                </c:pt>
                <c:pt idx="70">
                  <c:v>1.0183333333333333</c:v>
                </c:pt>
                <c:pt idx="71">
                  <c:v>1.0191666666666666</c:v>
                </c:pt>
                <c:pt idx="72">
                  <c:v>1.02</c:v>
                </c:pt>
                <c:pt idx="73">
                  <c:v>1.0208333333333333</c:v>
                </c:pt>
                <c:pt idx="74">
                  <c:v>1.0216666666666667</c:v>
                </c:pt>
                <c:pt idx="75">
                  <c:v>1.0223333333333333</c:v>
                </c:pt>
                <c:pt idx="76">
                  <c:v>1.0231666666666666</c:v>
                </c:pt>
                <c:pt idx="77">
                  <c:v>1.024</c:v>
                </c:pt>
                <c:pt idx="78">
                  <c:v>1.0248333333333333</c:v>
                </c:pt>
                <c:pt idx="79">
                  <c:v>1.0256666666666667</c:v>
                </c:pt>
                <c:pt idx="80">
                  <c:v>1.0263333333333335</c:v>
                </c:pt>
                <c:pt idx="81">
                  <c:v>1.0271666666666668</c:v>
                </c:pt>
                <c:pt idx="82">
                  <c:v>1.028</c:v>
                </c:pt>
                <c:pt idx="83">
                  <c:v>1.0288333333333333</c:v>
                </c:pt>
                <c:pt idx="84">
                  <c:v>1.0296666666666667</c:v>
                </c:pt>
                <c:pt idx="85">
                  <c:v>1.0303333333333333</c:v>
                </c:pt>
                <c:pt idx="86">
                  <c:v>1.0311666666666666</c:v>
                </c:pt>
                <c:pt idx="87">
                  <c:v>1.0319999999999998</c:v>
                </c:pt>
                <c:pt idx="88">
                  <c:v>0.8478333333333333</c:v>
                </c:pt>
                <c:pt idx="89">
                  <c:v>0.8486666666666668</c:v>
                </c:pt>
                <c:pt idx="90">
                  <c:v>0.8493333333333334</c:v>
                </c:pt>
                <c:pt idx="91">
                  <c:v>0.8501666666666666</c:v>
                </c:pt>
                <c:pt idx="92">
                  <c:v>0.851</c:v>
                </c:pt>
                <c:pt idx="93">
                  <c:v>0.6668333333333334</c:v>
                </c:pt>
                <c:pt idx="94">
                  <c:v>0.8526666666666668</c:v>
                </c:pt>
                <c:pt idx="95">
                  <c:v>0.8533333333333334</c:v>
                </c:pt>
                <c:pt idx="96">
                  <c:v>0.8541666666666666</c:v>
                </c:pt>
                <c:pt idx="97">
                  <c:v>0.67</c:v>
                </c:pt>
                <c:pt idx="98">
                  <c:v>0.6708333333333334</c:v>
                </c:pt>
                <c:pt idx="99">
                  <c:v>0.6716666666666667</c:v>
                </c:pt>
                <c:pt idx="100">
                  <c:v>0.4873333333333334</c:v>
                </c:pt>
                <c:pt idx="101">
                  <c:v>0.30316666666666664</c:v>
                </c:pt>
                <c:pt idx="102">
                  <c:v>0.11899999999999995</c:v>
                </c:pt>
                <c:pt idx="103">
                  <c:v>0.1198333333333333</c:v>
                </c:pt>
                <c:pt idx="104">
                  <c:v>0.12066666666666666</c:v>
                </c:pt>
                <c:pt idx="105">
                  <c:v>0.3065</c:v>
                </c:pt>
                <c:pt idx="106">
                  <c:v>0.4923333333333333</c:v>
                </c:pt>
                <c:pt idx="107">
                  <c:v>0.6781666666666667</c:v>
                </c:pt>
                <c:pt idx="108">
                  <c:v>0.864</c:v>
                </c:pt>
                <c:pt idx="109">
                  <c:v>1.0498333333333332</c:v>
                </c:pt>
                <c:pt idx="110">
                  <c:v>1.0506666666666666</c:v>
                </c:pt>
                <c:pt idx="111">
                  <c:v>1.0513333333333332</c:v>
                </c:pt>
                <c:pt idx="112">
                  <c:v>1.2371666666666667</c:v>
                </c:pt>
                <c:pt idx="113">
                  <c:v>1.423</c:v>
                </c:pt>
                <c:pt idx="114">
                  <c:v>1.4238333333333333</c:v>
                </c:pt>
                <c:pt idx="115">
                  <c:v>1.4246666666666667</c:v>
                </c:pt>
                <c:pt idx="116">
                  <c:v>1.6103333333333332</c:v>
                </c:pt>
                <c:pt idx="117">
                  <c:v>1.6111666666666666</c:v>
                </c:pt>
                <c:pt idx="118">
                  <c:v>1.4269999999999998</c:v>
                </c:pt>
                <c:pt idx="119">
                  <c:v>1.2428333333333332</c:v>
                </c:pt>
                <c:pt idx="120">
                  <c:v>1.2436666666666667</c:v>
                </c:pt>
                <c:pt idx="121">
                  <c:v>1.2443333333333333</c:v>
                </c:pt>
                <c:pt idx="122">
                  <c:v>1.0601666666666667</c:v>
                </c:pt>
                <c:pt idx="123">
                  <c:v>1.061</c:v>
                </c:pt>
                <c:pt idx="124">
                  <c:v>1.0618333333333332</c:v>
                </c:pt>
                <c:pt idx="125">
                  <c:v>1.2476666666666667</c:v>
                </c:pt>
                <c:pt idx="126">
                  <c:v>1.4333333333333333</c:v>
                </c:pt>
                <c:pt idx="127">
                  <c:v>1.6191666666666666</c:v>
                </c:pt>
                <c:pt idx="128">
                  <c:v>1.8049999999999997</c:v>
                </c:pt>
                <c:pt idx="129">
                  <c:v>1.9908333333333335</c:v>
                </c:pt>
                <c:pt idx="130">
                  <c:v>2.1766666666666667</c:v>
                </c:pt>
                <c:pt idx="131">
                  <c:v>2.1773333333333333</c:v>
                </c:pt>
                <c:pt idx="132">
                  <c:v>2.1781666666666664</c:v>
                </c:pt>
                <c:pt idx="133">
                  <c:v>2.1790000000000003</c:v>
                </c:pt>
                <c:pt idx="134">
                  <c:v>1.994833333333333</c:v>
                </c:pt>
                <c:pt idx="135">
                  <c:v>1.9956666666666667</c:v>
                </c:pt>
                <c:pt idx="136">
                  <c:v>1.9963333333333333</c:v>
                </c:pt>
                <c:pt idx="137">
                  <c:v>1.8121666666666665</c:v>
                </c:pt>
                <c:pt idx="138">
                  <c:v>1.628</c:v>
                </c:pt>
                <c:pt idx="139">
                  <c:v>1.4438333333333333</c:v>
                </c:pt>
                <c:pt idx="140">
                  <c:v>1.6296666666666664</c:v>
                </c:pt>
                <c:pt idx="141">
                  <c:v>1.4454999999999998</c:v>
                </c:pt>
                <c:pt idx="142">
                  <c:v>1.4463333333333335</c:v>
                </c:pt>
                <c:pt idx="143">
                  <c:v>1.6321666666666665</c:v>
                </c:pt>
                <c:pt idx="144">
                  <c:v>1.8179999999999998</c:v>
                </c:pt>
                <c:pt idx="145">
                  <c:v>2.003833333333333</c:v>
                </c:pt>
                <c:pt idx="146">
                  <c:v>2.0044999999999997</c:v>
                </c:pt>
                <c:pt idx="147">
                  <c:v>2.1901666666666664</c:v>
                </c:pt>
                <c:pt idx="148">
                  <c:v>2.191</c:v>
                </c:pt>
                <c:pt idx="149">
                  <c:v>2.3768333333333334</c:v>
                </c:pt>
                <c:pt idx="150">
                  <c:v>2.5626666666666664</c:v>
                </c:pt>
                <c:pt idx="151">
                  <c:v>2.7485</c:v>
                </c:pt>
              </c:numCache>
            </c:numRef>
          </c:xVal>
          <c:yVal>
            <c:numRef>
              <c:f>Data!$Z$543:$Z$694</c:f>
              <c:numCache>
                <c:ptCount val="152"/>
                <c:pt idx="0">
                  <c:v>2978.93187595793</c:v>
                </c:pt>
                <c:pt idx="1">
                  <c:v>2962.5855097109006</c:v>
                </c:pt>
                <c:pt idx="2">
                  <c:v>2926.5040887929335</c:v>
                </c:pt>
                <c:pt idx="3">
                  <c:v>2938.1261359972714</c:v>
                </c:pt>
                <c:pt idx="4">
                  <c:v>2907.9425803727354</c:v>
                </c:pt>
                <c:pt idx="5">
                  <c:v>2883.643395081118</c:v>
                </c:pt>
                <c:pt idx="6">
                  <c:v>2859.4151071311016</c:v>
                </c:pt>
                <c:pt idx="7">
                  <c:v>2842.1523650566087</c:v>
                </c:pt>
                <c:pt idx="8">
                  <c:v>2810.0242831914165</c:v>
                </c:pt>
                <c:pt idx="9">
                  <c:v>2797.436467773031</c:v>
                </c:pt>
                <c:pt idx="10">
                  <c:v>2784.8677051269224</c:v>
                </c:pt>
                <c:pt idx="11">
                  <c:v>2752.960071739826</c:v>
                </c:pt>
                <c:pt idx="12">
                  <c:v>2715.511372087345</c:v>
                </c:pt>
                <c:pt idx="13">
                  <c:v>2678.2307985826483</c:v>
                </c:pt>
                <c:pt idx="14">
                  <c:v>2653.4697433447245</c:v>
                </c:pt>
                <c:pt idx="15">
                  <c:v>2642.2390797827265</c:v>
                </c:pt>
                <c:pt idx="16">
                  <c:v>2624.3015512806423</c:v>
                </c:pt>
                <c:pt idx="17">
                  <c:v>2605.2852873867078</c:v>
                </c:pt>
                <c:pt idx="18">
                  <c:v>2576.2855620540713</c:v>
                </c:pt>
                <c:pt idx="19">
                  <c:v>2564.046869533575</c:v>
                </c:pt>
                <c:pt idx="20">
                  <c:v>2538.5150157780954</c:v>
                </c:pt>
                <c:pt idx="21">
                  <c:v>2502.0189331545025</c:v>
                </c:pt>
                <c:pt idx="22">
                  <c:v>2492.093231415194</c:v>
                </c:pt>
                <c:pt idx="23">
                  <c:v>2482.179379690727</c:v>
                </c:pt>
                <c:pt idx="24">
                  <c:v>2450.3150217314005</c:v>
                </c:pt>
                <c:pt idx="25">
                  <c:v>2424.0366726746006</c:v>
                </c:pt>
                <c:pt idx="26">
                  <c:v>2395.6619919354116</c:v>
                </c:pt>
                <c:pt idx="27">
                  <c:v>2377.1616011727056</c:v>
                </c:pt>
                <c:pt idx="28">
                  <c:v>2326.2269273537286</c:v>
                </c:pt>
                <c:pt idx="29">
                  <c:v>2318.667571918627</c:v>
                </c:pt>
                <c:pt idx="30">
                  <c:v>2274.5290086405885</c:v>
                </c:pt>
                <c:pt idx="31">
                  <c:v>2255.2249673116958</c:v>
                </c:pt>
                <c:pt idx="32">
                  <c:v>2232.7601576283223</c:v>
                </c:pt>
                <c:pt idx="33">
                  <c:v>2209.2905980454334</c:v>
                </c:pt>
                <c:pt idx="34">
                  <c:v>2173.1494315935943</c:v>
                </c:pt>
                <c:pt idx="35">
                  <c:v>2130.830821100506</c:v>
                </c:pt>
                <c:pt idx="36">
                  <c:v>2104.490789588356</c:v>
                </c:pt>
                <c:pt idx="37">
                  <c:v>2102.387192016118</c:v>
                </c:pt>
                <c:pt idx="38">
                  <c:v>2083.4787556746996</c:v>
                </c:pt>
                <c:pt idx="39">
                  <c:v>2055.1965855358117</c:v>
                </c:pt>
                <c:pt idx="40">
                  <c:v>2037.4385847656258</c:v>
                </c:pt>
                <c:pt idx="41">
                  <c:v>1996.8425648952007</c:v>
                </c:pt>
                <c:pt idx="42">
                  <c:v>1976.1008246943265</c:v>
                </c:pt>
                <c:pt idx="43">
                  <c:v>1959.5446544807137</c:v>
                </c:pt>
                <c:pt idx="44">
                  <c:v>1951.2789313923568</c:v>
                </c:pt>
                <c:pt idx="45">
                  <c:v>1938.895753197965</c:v>
                </c:pt>
                <c:pt idx="46">
                  <c:v>1915.2128204662217</c:v>
                </c:pt>
                <c:pt idx="47">
                  <c:v>1910.0732824102192</c:v>
                </c:pt>
                <c:pt idx="48">
                  <c:v>1892.6226086631905</c:v>
                </c:pt>
                <c:pt idx="49">
                  <c:v>1866.0040757392799</c:v>
                </c:pt>
                <c:pt idx="50">
                  <c:v>1853.7473187214246</c:v>
                </c:pt>
                <c:pt idx="51">
                  <c:v>1843.5471560680467</c:v>
                </c:pt>
                <c:pt idx="52">
                  <c:v>1827.2529121898665</c:v>
                </c:pt>
                <c:pt idx="53">
                  <c:v>1814.037341323612</c:v>
                </c:pt>
                <c:pt idx="54">
                  <c:v>1805.91512390433</c:v>
                </c:pt>
                <c:pt idx="55">
                  <c:v>1797.8008431834355</c:v>
                </c:pt>
                <c:pt idx="56">
                  <c:v>1795.773511295436</c:v>
                </c:pt>
                <c:pt idx="57">
                  <c:v>1771.4840566917037</c:v>
                </c:pt>
                <c:pt idx="58">
                  <c:v>1772.4947000778475</c:v>
                </c:pt>
                <c:pt idx="59">
                  <c:v>1759.3659204703426</c:v>
                </c:pt>
                <c:pt idx="60">
                  <c:v>1747.2654427415314</c:v>
                </c:pt>
                <c:pt idx="61">
                  <c:v>1750.2889095042265</c:v>
                </c:pt>
                <c:pt idx="62">
                  <c:v>1722.1126053966577</c:v>
                </c:pt>
                <c:pt idx="63">
                  <c:v>1714.0797618469128</c:v>
                </c:pt>
                <c:pt idx="64">
                  <c:v>1707.0573924034602</c:v>
                </c:pt>
                <c:pt idx="65">
                  <c:v>1679.027150186605</c:v>
                </c:pt>
                <c:pt idx="66">
                  <c:v>1661.0575441485107</c:v>
                </c:pt>
                <c:pt idx="67">
                  <c:v>1643.1267400730267</c:v>
                </c:pt>
                <c:pt idx="68">
                  <c:v>1636.1640925304132</c:v>
                </c:pt>
                <c:pt idx="69">
                  <c:v>1626.2275694206382</c:v>
                </c:pt>
                <c:pt idx="70">
                  <c:v>1619.2790710648128</c:v>
                </c:pt>
                <c:pt idx="71">
                  <c:v>1602.4283134681586</c:v>
                </c:pt>
                <c:pt idx="72">
                  <c:v>1591.543075051684</c:v>
                </c:pt>
                <c:pt idx="73">
                  <c:v>1578.6970716763676</c:v>
                </c:pt>
                <c:pt idx="74">
                  <c:v>1572.774842941812</c:v>
                </c:pt>
                <c:pt idx="75">
                  <c:v>1571.7882153196692</c:v>
                </c:pt>
                <c:pt idx="76">
                  <c:v>1549.1280741231667</c:v>
                </c:pt>
                <c:pt idx="77">
                  <c:v>1535.365158789874</c:v>
                </c:pt>
                <c:pt idx="78">
                  <c:v>1530.4553547255955</c:v>
                </c:pt>
                <c:pt idx="79">
                  <c:v>1522.6057014202884</c:v>
                </c:pt>
                <c:pt idx="80">
                  <c:v>1507.9075713713273</c:v>
                </c:pt>
                <c:pt idx="81">
                  <c:v>1490.3040876035475</c:v>
                </c:pt>
                <c:pt idx="82">
                  <c:v>1470.788329215476</c:v>
                </c:pt>
                <c:pt idx="83">
                  <c:v>1454.2359202261123</c:v>
                </c:pt>
                <c:pt idx="84">
                  <c:v>1451.3183288022938</c:v>
                </c:pt>
                <c:pt idx="85">
                  <c:v>1443.543092867199</c:v>
                </c:pt>
                <c:pt idx="86">
                  <c:v>1429.9539233578294</c:v>
                </c:pt>
                <c:pt idx="87">
                  <c:v>1412.5147471085988</c:v>
                </c:pt>
                <c:pt idx="88">
                  <c:v>1410.5793196736618</c:v>
                </c:pt>
                <c:pt idx="89">
                  <c:v>1391.2498152008575</c:v>
                </c:pt>
                <c:pt idx="90">
                  <c:v>1366.1885384106836</c:v>
                </c:pt>
                <c:pt idx="91">
                  <c:v>1367.151036397504</c:v>
                </c:pt>
                <c:pt idx="92">
                  <c:v>1350.8037236866448</c:v>
                </c:pt>
                <c:pt idx="93">
                  <c:v>1327.779814190083</c:v>
                </c:pt>
                <c:pt idx="94">
                  <c:v>1293.3632038606102</c:v>
                </c:pt>
                <c:pt idx="95">
                  <c:v>1275.2562274926422</c:v>
                </c:pt>
                <c:pt idx="96">
                  <c:v>1258.138593774704</c:v>
                </c:pt>
                <c:pt idx="97">
                  <c:v>1225.9012449231373</c:v>
                </c:pt>
                <c:pt idx="98">
                  <c:v>1209.82938092915</c:v>
                </c:pt>
                <c:pt idx="99">
                  <c:v>1183.4256977233913</c:v>
                </c:pt>
                <c:pt idx="100">
                  <c:v>1162.7386832667407</c:v>
                </c:pt>
                <c:pt idx="101">
                  <c:v>1146.788486472602</c:v>
                </c:pt>
                <c:pt idx="102">
                  <c:v>1106.580096557304</c:v>
                </c:pt>
                <c:pt idx="103">
                  <c:v>1091.6683953614247</c:v>
                </c:pt>
                <c:pt idx="104">
                  <c:v>1087.0139748752395</c:v>
                </c:pt>
                <c:pt idx="105">
                  <c:v>1046.1671781074347</c:v>
                </c:pt>
                <c:pt idx="106">
                  <c:v>1018.4318437998039</c:v>
                </c:pt>
                <c:pt idx="107">
                  <c:v>987.1100464415999</c:v>
                </c:pt>
                <c:pt idx="108">
                  <c:v>955.905948422607</c:v>
                </c:pt>
                <c:pt idx="109">
                  <c:v>923.9060962139945</c:v>
                </c:pt>
                <c:pt idx="110">
                  <c:v>889.3024545030144</c:v>
                </c:pt>
                <c:pt idx="111">
                  <c:v>873.8684399660028</c:v>
                </c:pt>
                <c:pt idx="112">
                  <c:v>842.1825690844205</c:v>
                </c:pt>
                <c:pt idx="113">
                  <c:v>800.7213125267217</c:v>
                </c:pt>
                <c:pt idx="114">
                  <c:v>756.7825871258817</c:v>
                </c:pt>
                <c:pt idx="115">
                  <c:v>743.3783043573503</c:v>
                </c:pt>
                <c:pt idx="116">
                  <c:v>724.6485849286225</c:v>
                </c:pt>
                <c:pt idx="117">
                  <c:v>688.2023447323484</c:v>
                </c:pt>
                <c:pt idx="118">
                  <c:v>638.6791652737604</c:v>
                </c:pt>
                <c:pt idx="119">
                  <c:v>598.2192014139866</c:v>
                </c:pt>
                <c:pt idx="120">
                  <c:v>593.8332342851384</c:v>
                </c:pt>
                <c:pt idx="121">
                  <c:v>550.1005053764648</c:v>
                </c:pt>
                <c:pt idx="122">
                  <c:v>506.5968886298025</c:v>
                </c:pt>
                <c:pt idx="123">
                  <c:v>480.603697418309</c:v>
                </c:pt>
                <c:pt idx="124">
                  <c:v>456.4165755208471</c:v>
                </c:pt>
                <c:pt idx="125">
                  <c:v>428.8601420708841</c:v>
                </c:pt>
                <c:pt idx="126">
                  <c:v>428.8601420708841</c:v>
                </c:pt>
                <c:pt idx="127">
                  <c:v>411.6836929391375</c:v>
                </c:pt>
                <c:pt idx="128">
                  <c:v>397.96806868421527</c:v>
                </c:pt>
                <c:pt idx="129">
                  <c:v>388.55170098358167</c:v>
                </c:pt>
                <c:pt idx="130">
                  <c:v>369.75093858549155</c:v>
                </c:pt>
                <c:pt idx="131">
                  <c:v>360.3664957012538</c:v>
                </c:pt>
                <c:pt idx="132">
                  <c:v>350.14100272478606</c:v>
                </c:pt>
                <c:pt idx="133">
                  <c:v>339.0775762524082</c:v>
                </c:pt>
                <c:pt idx="134">
                  <c:v>345.88409415152785</c:v>
                </c:pt>
                <c:pt idx="135">
                  <c:v>342.48013781281895</c:v>
                </c:pt>
                <c:pt idx="136">
                  <c:v>346.73530130434085</c:v>
                </c:pt>
                <c:pt idx="137">
                  <c:v>321.23696590007887</c:v>
                </c:pt>
                <c:pt idx="138">
                  <c:v>312.75489021672547</c:v>
                </c:pt>
                <c:pt idx="139">
                  <c:v>297.5089531825588</c:v>
                </c:pt>
                <c:pt idx="140">
                  <c:v>297.5089531825588</c:v>
                </c:pt>
                <c:pt idx="141">
                  <c:v>307.66980042401497</c:v>
                </c:pt>
                <c:pt idx="142">
                  <c:v>335.67640832773486</c:v>
                </c:pt>
                <c:pt idx="143">
                  <c:v>335.67640832773486</c:v>
                </c:pt>
                <c:pt idx="144">
                  <c:v>325.4812549635992</c:v>
                </c:pt>
                <c:pt idx="145">
                  <c:v>317.84309587347525</c:v>
                </c:pt>
                <c:pt idx="146">
                  <c:v>273.8485486116077</c:v>
                </c:pt>
                <c:pt idx="147">
                  <c:v>245.20839578927257</c:v>
                </c:pt>
                <c:pt idx="148">
                  <c:v>179.8753770130519</c:v>
                </c:pt>
                <c:pt idx="149">
                  <c:v>119.19254525755261</c:v>
                </c:pt>
                <c:pt idx="150">
                  <c:v>67.17657239820633</c:v>
                </c:pt>
                <c:pt idx="151">
                  <c:v>57.30560378030865</c:v>
                </c:pt>
              </c:numCache>
            </c:numRef>
          </c:yVal>
          <c:smooth val="0"/>
        </c:ser>
        <c:axId val="26676930"/>
        <c:axId val="38765779"/>
      </c:scatterChart>
      <c:valAx>
        <c:axId val="26676930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765779"/>
        <c:crosses val="autoZero"/>
        <c:crossBetween val="midCat"/>
        <c:dispUnits/>
        <c:majorUnit val="2"/>
      </c:valAx>
      <c:valAx>
        <c:axId val="3876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76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1528-1554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Data!$R$543:$R$694</c:f>
              <c:numCache>
                <c:ptCount val="152"/>
                <c:pt idx="4">
                  <c:v>7.31E-05</c:v>
                </c:pt>
                <c:pt idx="10">
                  <c:v>2.01E-05</c:v>
                </c:pt>
                <c:pt idx="16">
                  <c:v>-2.07E-05</c:v>
                </c:pt>
                <c:pt idx="22">
                  <c:v>4.14E-05</c:v>
                </c:pt>
                <c:pt idx="28">
                  <c:v>5.16E-05</c:v>
                </c:pt>
                <c:pt idx="34">
                  <c:v>8.07E-06</c:v>
                </c:pt>
                <c:pt idx="40">
                  <c:v>1.94E-05</c:v>
                </c:pt>
                <c:pt idx="46">
                  <c:v>4.23E-05</c:v>
                </c:pt>
                <c:pt idx="52">
                  <c:v>1.88E-05</c:v>
                </c:pt>
                <c:pt idx="58">
                  <c:v>1.18E-05</c:v>
                </c:pt>
                <c:pt idx="64">
                  <c:v>1.47E-05</c:v>
                </c:pt>
                <c:pt idx="70">
                  <c:v>7.24E-06</c:v>
                </c:pt>
                <c:pt idx="76">
                  <c:v>5.2E-06</c:v>
                </c:pt>
                <c:pt idx="82">
                  <c:v>3.8E-06</c:v>
                </c:pt>
                <c:pt idx="88">
                  <c:v>8.69E-06</c:v>
                </c:pt>
                <c:pt idx="94">
                  <c:v>6.26E-06</c:v>
                </c:pt>
                <c:pt idx="100">
                  <c:v>1.74E-05</c:v>
                </c:pt>
                <c:pt idx="106">
                  <c:v>4.95E-05</c:v>
                </c:pt>
                <c:pt idx="112">
                  <c:v>4.69E-05</c:v>
                </c:pt>
                <c:pt idx="118">
                  <c:v>2.27E-05</c:v>
                </c:pt>
                <c:pt idx="124">
                  <c:v>2.44E-05</c:v>
                </c:pt>
                <c:pt idx="130">
                  <c:v>1.43E-05</c:v>
                </c:pt>
                <c:pt idx="136">
                  <c:v>1.41E-05</c:v>
                </c:pt>
                <c:pt idx="142">
                  <c:v>1.38E-05</c:v>
                </c:pt>
                <c:pt idx="148">
                  <c:v>2.31E-05</c:v>
                </c:pt>
              </c:numCache>
            </c:numRef>
          </c:xVal>
          <c:yVal>
            <c:numRef>
              <c:f>Data!$Z$543:$Z$694</c:f>
              <c:numCache>
                <c:ptCount val="152"/>
                <c:pt idx="0">
                  <c:v>2978.93187595793</c:v>
                </c:pt>
                <c:pt idx="1">
                  <c:v>2962.5855097109006</c:v>
                </c:pt>
                <c:pt idx="2">
                  <c:v>2926.5040887929335</c:v>
                </c:pt>
                <c:pt idx="3">
                  <c:v>2938.1261359972714</c:v>
                </c:pt>
                <c:pt idx="4">
                  <c:v>2907.9425803727354</c:v>
                </c:pt>
                <c:pt idx="5">
                  <c:v>2883.643395081118</c:v>
                </c:pt>
                <c:pt idx="6">
                  <c:v>2859.4151071311016</c:v>
                </c:pt>
                <c:pt idx="7">
                  <c:v>2842.1523650566087</c:v>
                </c:pt>
                <c:pt idx="8">
                  <c:v>2810.0242831914165</c:v>
                </c:pt>
                <c:pt idx="9">
                  <c:v>2797.436467773031</c:v>
                </c:pt>
                <c:pt idx="10">
                  <c:v>2784.8677051269224</c:v>
                </c:pt>
                <c:pt idx="11">
                  <c:v>2752.960071739826</c:v>
                </c:pt>
                <c:pt idx="12">
                  <c:v>2715.511372087345</c:v>
                </c:pt>
                <c:pt idx="13">
                  <c:v>2678.2307985826483</c:v>
                </c:pt>
                <c:pt idx="14">
                  <c:v>2653.4697433447245</c:v>
                </c:pt>
                <c:pt idx="15">
                  <c:v>2642.2390797827265</c:v>
                </c:pt>
                <c:pt idx="16">
                  <c:v>2624.3015512806423</c:v>
                </c:pt>
                <c:pt idx="17">
                  <c:v>2605.2852873867078</c:v>
                </c:pt>
                <c:pt idx="18">
                  <c:v>2576.2855620540713</c:v>
                </c:pt>
                <c:pt idx="19">
                  <c:v>2564.046869533575</c:v>
                </c:pt>
                <c:pt idx="20">
                  <c:v>2538.5150157780954</c:v>
                </c:pt>
                <c:pt idx="21">
                  <c:v>2502.0189331545025</c:v>
                </c:pt>
                <c:pt idx="22">
                  <c:v>2492.093231415194</c:v>
                </c:pt>
                <c:pt idx="23">
                  <c:v>2482.179379690727</c:v>
                </c:pt>
                <c:pt idx="24">
                  <c:v>2450.3150217314005</c:v>
                </c:pt>
                <c:pt idx="25">
                  <c:v>2424.0366726746006</c:v>
                </c:pt>
                <c:pt idx="26">
                  <c:v>2395.6619919354116</c:v>
                </c:pt>
                <c:pt idx="27">
                  <c:v>2377.1616011727056</c:v>
                </c:pt>
                <c:pt idx="28">
                  <c:v>2326.2269273537286</c:v>
                </c:pt>
                <c:pt idx="29">
                  <c:v>2318.667571918627</c:v>
                </c:pt>
                <c:pt idx="30">
                  <c:v>2274.5290086405885</c:v>
                </c:pt>
                <c:pt idx="31">
                  <c:v>2255.2249673116958</c:v>
                </c:pt>
                <c:pt idx="32">
                  <c:v>2232.7601576283223</c:v>
                </c:pt>
                <c:pt idx="33">
                  <c:v>2209.2905980454334</c:v>
                </c:pt>
                <c:pt idx="34">
                  <c:v>2173.1494315935943</c:v>
                </c:pt>
                <c:pt idx="35">
                  <c:v>2130.830821100506</c:v>
                </c:pt>
                <c:pt idx="36">
                  <c:v>2104.490789588356</c:v>
                </c:pt>
                <c:pt idx="37">
                  <c:v>2102.387192016118</c:v>
                </c:pt>
                <c:pt idx="38">
                  <c:v>2083.4787556746996</c:v>
                </c:pt>
                <c:pt idx="39">
                  <c:v>2055.1965855358117</c:v>
                </c:pt>
                <c:pt idx="40">
                  <c:v>2037.4385847656258</c:v>
                </c:pt>
                <c:pt idx="41">
                  <c:v>1996.8425648952007</c:v>
                </c:pt>
                <c:pt idx="42">
                  <c:v>1976.1008246943265</c:v>
                </c:pt>
                <c:pt idx="43">
                  <c:v>1959.5446544807137</c:v>
                </c:pt>
                <c:pt idx="44">
                  <c:v>1951.2789313923568</c:v>
                </c:pt>
                <c:pt idx="45">
                  <c:v>1938.895753197965</c:v>
                </c:pt>
                <c:pt idx="46">
                  <c:v>1915.2128204662217</c:v>
                </c:pt>
                <c:pt idx="47">
                  <c:v>1910.0732824102192</c:v>
                </c:pt>
                <c:pt idx="48">
                  <c:v>1892.6226086631905</c:v>
                </c:pt>
                <c:pt idx="49">
                  <c:v>1866.0040757392799</c:v>
                </c:pt>
                <c:pt idx="50">
                  <c:v>1853.7473187214246</c:v>
                </c:pt>
                <c:pt idx="51">
                  <c:v>1843.5471560680467</c:v>
                </c:pt>
                <c:pt idx="52">
                  <c:v>1827.2529121898665</c:v>
                </c:pt>
                <c:pt idx="53">
                  <c:v>1814.037341323612</c:v>
                </c:pt>
                <c:pt idx="54">
                  <c:v>1805.91512390433</c:v>
                </c:pt>
                <c:pt idx="55">
                  <c:v>1797.8008431834355</c:v>
                </c:pt>
                <c:pt idx="56">
                  <c:v>1795.773511295436</c:v>
                </c:pt>
                <c:pt idx="57">
                  <c:v>1771.4840566917037</c:v>
                </c:pt>
                <c:pt idx="58">
                  <c:v>1772.4947000778475</c:v>
                </c:pt>
                <c:pt idx="59">
                  <c:v>1759.3659204703426</c:v>
                </c:pt>
                <c:pt idx="60">
                  <c:v>1747.2654427415314</c:v>
                </c:pt>
                <c:pt idx="61">
                  <c:v>1750.2889095042265</c:v>
                </c:pt>
                <c:pt idx="62">
                  <c:v>1722.1126053966577</c:v>
                </c:pt>
                <c:pt idx="63">
                  <c:v>1714.0797618469128</c:v>
                </c:pt>
                <c:pt idx="64">
                  <c:v>1707.0573924034602</c:v>
                </c:pt>
                <c:pt idx="65">
                  <c:v>1679.027150186605</c:v>
                </c:pt>
                <c:pt idx="66">
                  <c:v>1661.0575441485107</c:v>
                </c:pt>
                <c:pt idx="67">
                  <c:v>1643.1267400730267</c:v>
                </c:pt>
                <c:pt idx="68">
                  <c:v>1636.1640925304132</c:v>
                </c:pt>
                <c:pt idx="69">
                  <c:v>1626.2275694206382</c:v>
                </c:pt>
                <c:pt idx="70">
                  <c:v>1619.2790710648128</c:v>
                </c:pt>
                <c:pt idx="71">
                  <c:v>1602.4283134681586</c:v>
                </c:pt>
                <c:pt idx="72">
                  <c:v>1591.543075051684</c:v>
                </c:pt>
                <c:pt idx="73">
                  <c:v>1578.6970716763676</c:v>
                </c:pt>
                <c:pt idx="74">
                  <c:v>1572.774842941812</c:v>
                </c:pt>
                <c:pt idx="75">
                  <c:v>1571.7882153196692</c:v>
                </c:pt>
                <c:pt idx="76">
                  <c:v>1549.1280741231667</c:v>
                </c:pt>
                <c:pt idx="77">
                  <c:v>1535.365158789874</c:v>
                </c:pt>
                <c:pt idx="78">
                  <c:v>1530.4553547255955</c:v>
                </c:pt>
                <c:pt idx="79">
                  <c:v>1522.6057014202884</c:v>
                </c:pt>
                <c:pt idx="80">
                  <c:v>1507.9075713713273</c:v>
                </c:pt>
                <c:pt idx="81">
                  <c:v>1490.3040876035475</c:v>
                </c:pt>
                <c:pt idx="82">
                  <c:v>1470.788329215476</c:v>
                </c:pt>
                <c:pt idx="83">
                  <c:v>1454.2359202261123</c:v>
                </c:pt>
                <c:pt idx="84">
                  <c:v>1451.3183288022938</c:v>
                </c:pt>
                <c:pt idx="85">
                  <c:v>1443.543092867199</c:v>
                </c:pt>
                <c:pt idx="86">
                  <c:v>1429.9539233578294</c:v>
                </c:pt>
                <c:pt idx="87">
                  <c:v>1412.5147471085988</c:v>
                </c:pt>
                <c:pt idx="88">
                  <c:v>1410.5793196736618</c:v>
                </c:pt>
                <c:pt idx="89">
                  <c:v>1391.2498152008575</c:v>
                </c:pt>
                <c:pt idx="90">
                  <c:v>1366.1885384106836</c:v>
                </c:pt>
                <c:pt idx="91">
                  <c:v>1367.151036397504</c:v>
                </c:pt>
                <c:pt idx="92">
                  <c:v>1350.8037236866448</c:v>
                </c:pt>
                <c:pt idx="93">
                  <c:v>1327.779814190083</c:v>
                </c:pt>
                <c:pt idx="94">
                  <c:v>1293.3632038606102</c:v>
                </c:pt>
                <c:pt idx="95">
                  <c:v>1275.2562274926422</c:v>
                </c:pt>
                <c:pt idx="96">
                  <c:v>1258.138593774704</c:v>
                </c:pt>
                <c:pt idx="97">
                  <c:v>1225.9012449231373</c:v>
                </c:pt>
                <c:pt idx="98">
                  <c:v>1209.82938092915</c:v>
                </c:pt>
                <c:pt idx="99">
                  <c:v>1183.4256977233913</c:v>
                </c:pt>
                <c:pt idx="100">
                  <c:v>1162.7386832667407</c:v>
                </c:pt>
                <c:pt idx="101">
                  <c:v>1146.788486472602</c:v>
                </c:pt>
                <c:pt idx="102">
                  <c:v>1106.580096557304</c:v>
                </c:pt>
                <c:pt idx="103">
                  <c:v>1091.6683953614247</c:v>
                </c:pt>
                <c:pt idx="104">
                  <c:v>1087.0139748752395</c:v>
                </c:pt>
                <c:pt idx="105">
                  <c:v>1046.1671781074347</c:v>
                </c:pt>
                <c:pt idx="106">
                  <c:v>1018.4318437998039</c:v>
                </c:pt>
                <c:pt idx="107">
                  <c:v>987.1100464415999</c:v>
                </c:pt>
                <c:pt idx="108">
                  <c:v>955.905948422607</c:v>
                </c:pt>
                <c:pt idx="109">
                  <c:v>923.9060962139945</c:v>
                </c:pt>
                <c:pt idx="110">
                  <c:v>889.3024545030144</c:v>
                </c:pt>
                <c:pt idx="111">
                  <c:v>873.8684399660028</c:v>
                </c:pt>
                <c:pt idx="112">
                  <c:v>842.1825690844205</c:v>
                </c:pt>
                <c:pt idx="113">
                  <c:v>800.7213125267217</c:v>
                </c:pt>
                <c:pt idx="114">
                  <c:v>756.7825871258817</c:v>
                </c:pt>
                <c:pt idx="115">
                  <c:v>743.3783043573503</c:v>
                </c:pt>
                <c:pt idx="116">
                  <c:v>724.6485849286225</c:v>
                </c:pt>
                <c:pt idx="117">
                  <c:v>688.2023447323484</c:v>
                </c:pt>
                <c:pt idx="118">
                  <c:v>638.6791652737604</c:v>
                </c:pt>
                <c:pt idx="119">
                  <c:v>598.2192014139866</c:v>
                </c:pt>
                <c:pt idx="120">
                  <c:v>593.8332342851384</c:v>
                </c:pt>
                <c:pt idx="121">
                  <c:v>550.1005053764648</c:v>
                </c:pt>
                <c:pt idx="122">
                  <c:v>506.5968886298025</c:v>
                </c:pt>
                <c:pt idx="123">
                  <c:v>480.603697418309</c:v>
                </c:pt>
                <c:pt idx="124">
                  <c:v>456.4165755208471</c:v>
                </c:pt>
                <c:pt idx="125">
                  <c:v>428.8601420708841</c:v>
                </c:pt>
                <c:pt idx="126">
                  <c:v>428.8601420708841</c:v>
                </c:pt>
                <c:pt idx="127">
                  <c:v>411.6836929391375</c:v>
                </c:pt>
                <c:pt idx="128">
                  <c:v>397.96806868421527</c:v>
                </c:pt>
                <c:pt idx="129">
                  <c:v>388.55170098358167</c:v>
                </c:pt>
                <c:pt idx="130">
                  <c:v>369.75093858549155</c:v>
                </c:pt>
                <c:pt idx="131">
                  <c:v>360.3664957012538</c:v>
                </c:pt>
                <c:pt idx="132">
                  <c:v>350.14100272478606</c:v>
                </c:pt>
                <c:pt idx="133">
                  <c:v>339.0775762524082</c:v>
                </c:pt>
                <c:pt idx="134">
                  <c:v>345.88409415152785</c:v>
                </c:pt>
                <c:pt idx="135">
                  <c:v>342.48013781281895</c:v>
                </c:pt>
                <c:pt idx="136">
                  <c:v>346.73530130434085</c:v>
                </c:pt>
                <c:pt idx="137">
                  <c:v>321.23696590007887</c:v>
                </c:pt>
                <c:pt idx="138">
                  <c:v>312.75489021672547</c:v>
                </c:pt>
                <c:pt idx="139">
                  <c:v>297.5089531825588</c:v>
                </c:pt>
                <c:pt idx="140">
                  <c:v>297.5089531825588</c:v>
                </c:pt>
                <c:pt idx="141">
                  <c:v>307.66980042401497</c:v>
                </c:pt>
                <c:pt idx="142">
                  <c:v>335.67640832773486</c:v>
                </c:pt>
                <c:pt idx="143">
                  <c:v>335.67640832773486</c:v>
                </c:pt>
                <c:pt idx="144">
                  <c:v>325.4812549635992</c:v>
                </c:pt>
                <c:pt idx="145">
                  <c:v>317.84309587347525</c:v>
                </c:pt>
                <c:pt idx="146">
                  <c:v>273.8485486116077</c:v>
                </c:pt>
                <c:pt idx="147">
                  <c:v>245.20839578927257</c:v>
                </c:pt>
                <c:pt idx="148">
                  <c:v>179.8753770130519</c:v>
                </c:pt>
                <c:pt idx="149">
                  <c:v>119.19254525755261</c:v>
                </c:pt>
                <c:pt idx="150">
                  <c:v>67.17657239820633</c:v>
                </c:pt>
                <c:pt idx="151">
                  <c:v>57.30560378030865</c:v>
                </c:pt>
              </c:numCache>
            </c:numRef>
          </c:yVal>
          <c:smooth val="0"/>
        </c:ser>
        <c:axId val="13347692"/>
        <c:axId val="53020365"/>
      </c:scatterChart>
      <c:valAx>
        <c:axId val="13347692"/>
        <c:scaling>
          <c:orientation val="minMax"/>
          <c:max val="0.00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3020365"/>
        <c:crosses val="autoZero"/>
        <c:crossBetween val="midCat"/>
        <c:dispUnits/>
        <c:majorUnit val="5E-05"/>
      </c:valAx>
      <c:valAx>
        <c:axId val="5302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47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1638-1700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Data!$O$961:$O$1086</c:f>
              <c:numCache>
                <c:ptCount val="126"/>
                <c:pt idx="0">
                  <c:v>10.4</c:v>
                </c:pt>
                <c:pt idx="1">
                  <c:v>10.7</c:v>
                </c:pt>
                <c:pt idx="2">
                  <c:v>11.1</c:v>
                </c:pt>
                <c:pt idx="3">
                  <c:v>11.4</c:v>
                </c:pt>
                <c:pt idx="4">
                  <c:v>11.5</c:v>
                </c:pt>
                <c:pt idx="5">
                  <c:v>11.8</c:v>
                </c:pt>
                <c:pt idx="6">
                  <c:v>12.2</c:v>
                </c:pt>
                <c:pt idx="7">
                  <c:v>12.8</c:v>
                </c:pt>
                <c:pt idx="8">
                  <c:v>12.6</c:v>
                </c:pt>
                <c:pt idx="9">
                  <c:v>12.5</c:v>
                </c:pt>
                <c:pt idx="10">
                  <c:v>12.9</c:v>
                </c:pt>
                <c:pt idx="11">
                  <c:v>13.2</c:v>
                </c:pt>
                <c:pt idx="12">
                  <c:v>13.2</c:v>
                </c:pt>
                <c:pt idx="13">
                  <c:v>13.5</c:v>
                </c:pt>
                <c:pt idx="14">
                  <c:v>13.8</c:v>
                </c:pt>
                <c:pt idx="15">
                  <c:v>13.7</c:v>
                </c:pt>
                <c:pt idx="16">
                  <c:v>13.8</c:v>
                </c:pt>
                <c:pt idx="17">
                  <c:v>14</c:v>
                </c:pt>
                <c:pt idx="18">
                  <c:v>13.9</c:v>
                </c:pt>
                <c:pt idx="19">
                  <c:v>13.9</c:v>
                </c:pt>
                <c:pt idx="20">
                  <c:v>14.1</c:v>
                </c:pt>
                <c:pt idx="21">
                  <c:v>14.2</c:v>
                </c:pt>
                <c:pt idx="22">
                  <c:v>14.6</c:v>
                </c:pt>
                <c:pt idx="23">
                  <c:v>14.5</c:v>
                </c:pt>
                <c:pt idx="24">
                  <c:v>14.1</c:v>
                </c:pt>
                <c:pt idx="25">
                  <c:v>14.5</c:v>
                </c:pt>
                <c:pt idx="26">
                  <c:v>14.7</c:v>
                </c:pt>
                <c:pt idx="27">
                  <c:v>14.8</c:v>
                </c:pt>
                <c:pt idx="28">
                  <c:v>14.6</c:v>
                </c:pt>
                <c:pt idx="29">
                  <c:v>14.7</c:v>
                </c:pt>
                <c:pt idx="30">
                  <c:v>14.9</c:v>
                </c:pt>
                <c:pt idx="31">
                  <c:v>14.7</c:v>
                </c:pt>
                <c:pt idx="32">
                  <c:v>14.5</c:v>
                </c:pt>
                <c:pt idx="33">
                  <c:v>14.8</c:v>
                </c:pt>
                <c:pt idx="34">
                  <c:v>15.1</c:v>
                </c:pt>
                <c:pt idx="35">
                  <c:v>15.4</c:v>
                </c:pt>
                <c:pt idx="36">
                  <c:v>15.5</c:v>
                </c:pt>
                <c:pt idx="37">
                  <c:v>15.6</c:v>
                </c:pt>
                <c:pt idx="38">
                  <c:v>15.8</c:v>
                </c:pt>
                <c:pt idx="39">
                  <c:v>15.9</c:v>
                </c:pt>
                <c:pt idx="40">
                  <c:v>16</c:v>
                </c:pt>
                <c:pt idx="41">
                  <c:v>16</c:v>
                </c:pt>
                <c:pt idx="42">
                  <c:v>16.2</c:v>
                </c:pt>
                <c:pt idx="43">
                  <c:v>16.5</c:v>
                </c:pt>
                <c:pt idx="44">
                  <c:v>16.7</c:v>
                </c:pt>
                <c:pt idx="45">
                  <c:v>16.7</c:v>
                </c:pt>
                <c:pt idx="46">
                  <c:v>16.7</c:v>
                </c:pt>
                <c:pt idx="47">
                  <c:v>16.7</c:v>
                </c:pt>
                <c:pt idx="48">
                  <c:v>16.8</c:v>
                </c:pt>
                <c:pt idx="49">
                  <c:v>17</c:v>
                </c:pt>
                <c:pt idx="50">
                  <c:v>17.2</c:v>
                </c:pt>
                <c:pt idx="51">
                  <c:v>17.3</c:v>
                </c:pt>
                <c:pt idx="52">
                  <c:v>17.4</c:v>
                </c:pt>
                <c:pt idx="53">
                  <c:v>17.5</c:v>
                </c:pt>
                <c:pt idx="54">
                  <c:v>17.3</c:v>
                </c:pt>
                <c:pt idx="55">
                  <c:v>17.3</c:v>
                </c:pt>
                <c:pt idx="56">
                  <c:v>17.6</c:v>
                </c:pt>
                <c:pt idx="57">
                  <c:v>17.7</c:v>
                </c:pt>
                <c:pt idx="58">
                  <c:v>17.8</c:v>
                </c:pt>
                <c:pt idx="59">
                  <c:v>18.1</c:v>
                </c:pt>
                <c:pt idx="60">
                  <c:v>18.5</c:v>
                </c:pt>
                <c:pt idx="61">
                  <c:v>18.6</c:v>
                </c:pt>
                <c:pt idx="62">
                  <c:v>18.7</c:v>
                </c:pt>
                <c:pt idx="63">
                  <c:v>18.8</c:v>
                </c:pt>
                <c:pt idx="64">
                  <c:v>19</c:v>
                </c:pt>
                <c:pt idx="65">
                  <c:v>19.1</c:v>
                </c:pt>
                <c:pt idx="66">
                  <c:v>19.1</c:v>
                </c:pt>
                <c:pt idx="67">
                  <c:v>19.3</c:v>
                </c:pt>
                <c:pt idx="68">
                  <c:v>19.6</c:v>
                </c:pt>
                <c:pt idx="69">
                  <c:v>19.7</c:v>
                </c:pt>
                <c:pt idx="70">
                  <c:v>20.1</c:v>
                </c:pt>
                <c:pt idx="71">
                  <c:v>20.5</c:v>
                </c:pt>
                <c:pt idx="72">
                  <c:v>20.9</c:v>
                </c:pt>
                <c:pt idx="73">
                  <c:v>21</c:v>
                </c:pt>
                <c:pt idx="74">
                  <c:v>21.1</c:v>
                </c:pt>
                <c:pt idx="75">
                  <c:v>21.3</c:v>
                </c:pt>
                <c:pt idx="76">
                  <c:v>21.5</c:v>
                </c:pt>
                <c:pt idx="77">
                  <c:v>21.7</c:v>
                </c:pt>
                <c:pt idx="78">
                  <c:v>21.9</c:v>
                </c:pt>
                <c:pt idx="79">
                  <c:v>21.8</c:v>
                </c:pt>
                <c:pt idx="80">
                  <c:v>22.3</c:v>
                </c:pt>
                <c:pt idx="81">
                  <c:v>23</c:v>
                </c:pt>
                <c:pt idx="82">
                  <c:v>22.9</c:v>
                </c:pt>
                <c:pt idx="83">
                  <c:v>23.4</c:v>
                </c:pt>
                <c:pt idx="84">
                  <c:v>23.3</c:v>
                </c:pt>
                <c:pt idx="85">
                  <c:v>23.4</c:v>
                </c:pt>
                <c:pt idx="86">
                  <c:v>23.7</c:v>
                </c:pt>
                <c:pt idx="87">
                  <c:v>24.1</c:v>
                </c:pt>
                <c:pt idx="88">
                  <c:v>24.2</c:v>
                </c:pt>
                <c:pt idx="89">
                  <c:v>24.1</c:v>
                </c:pt>
                <c:pt idx="90">
                  <c:v>24</c:v>
                </c:pt>
                <c:pt idx="91">
                  <c:v>24.1</c:v>
                </c:pt>
                <c:pt idx="92">
                  <c:v>24.2</c:v>
                </c:pt>
                <c:pt idx="93">
                  <c:v>24.2</c:v>
                </c:pt>
                <c:pt idx="94">
                  <c:v>24.8</c:v>
                </c:pt>
                <c:pt idx="95">
                  <c:v>25.1</c:v>
                </c:pt>
                <c:pt idx="96">
                  <c:v>24.9</c:v>
                </c:pt>
                <c:pt idx="97">
                  <c:v>25</c:v>
                </c:pt>
                <c:pt idx="98">
                  <c:v>25.3</c:v>
                </c:pt>
                <c:pt idx="99">
                  <c:v>25.4</c:v>
                </c:pt>
                <c:pt idx="100">
                  <c:v>25.8</c:v>
                </c:pt>
                <c:pt idx="101">
                  <c:v>25.8</c:v>
                </c:pt>
                <c:pt idx="102">
                  <c:v>25.6</c:v>
                </c:pt>
                <c:pt idx="103">
                  <c:v>26.2</c:v>
                </c:pt>
                <c:pt idx="104">
                  <c:v>26.5</c:v>
                </c:pt>
                <c:pt idx="105">
                  <c:v>26.7</c:v>
                </c:pt>
                <c:pt idx="106">
                  <c:v>26.9</c:v>
                </c:pt>
                <c:pt idx="107">
                  <c:v>27.1</c:v>
                </c:pt>
                <c:pt idx="108">
                  <c:v>27.4</c:v>
                </c:pt>
                <c:pt idx="109">
                  <c:v>27.9</c:v>
                </c:pt>
                <c:pt idx="110">
                  <c:v>28</c:v>
                </c:pt>
                <c:pt idx="111">
                  <c:v>28.3</c:v>
                </c:pt>
                <c:pt idx="112">
                  <c:v>28.1</c:v>
                </c:pt>
                <c:pt idx="113">
                  <c:v>27.9</c:v>
                </c:pt>
                <c:pt idx="114">
                  <c:v>27.9</c:v>
                </c:pt>
                <c:pt idx="115">
                  <c:v>28.2</c:v>
                </c:pt>
                <c:pt idx="116">
                  <c:v>28.2</c:v>
                </c:pt>
                <c:pt idx="117">
                  <c:v>28.2</c:v>
                </c:pt>
                <c:pt idx="118">
                  <c:v>28.1</c:v>
                </c:pt>
                <c:pt idx="119">
                  <c:v>28.7</c:v>
                </c:pt>
                <c:pt idx="120">
                  <c:v>28.8</c:v>
                </c:pt>
                <c:pt idx="121">
                  <c:v>29.2</c:v>
                </c:pt>
                <c:pt idx="122">
                  <c:v>29.5</c:v>
                </c:pt>
                <c:pt idx="123">
                  <c:v>30.3</c:v>
                </c:pt>
                <c:pt idx="124">
                  <c:v>30.6</c:v>
                </c:pt>
                <c:pt idx="125">
                  <c:v>31</c:v>
                </c:pt>
              </c:numCache>
            </c:numRef>
          </c:xVal>
          <c:yVal>
            <c:numRef>
              <c:f>Data!$Z$961:$Z$1086</c:f>
              <c:numCache>
                <c:ptCount val="126"/>
                <c:pt idx="0">
                  <c:v>3046.9974322290327</c:v>
                </c:pt>
                <c:pt idx="1">
                  <c:v>3009.3750481927173</c:v>
                </c:pt>
                <c:pt idx="2">
                  <c:v>3005.8566731501796</c:v>
                </c:pt>
                <c:pt idx="3">
                  <c:v>2990.627584049108</c:v>
                </c:pt>
                <c:pt idx="4">
                  <c:v>2942.7795131837693</c:v>
                </c:pt>
                <c:pt idx="5">
                  <c:v>2896.362671409289</c:v>
                </c:pt>
                <c:pt idx="6">
                  <c:v>2858.263140510401</c:v>
                </c:pt>
                <c:pt idx="7">
                  <c:v>2804.3001833080416</c:v>
                </c:pt>
                <c:pt idx="8">
                  <c:v>2834.1086835857595</c:v>
                </c:pt>
                <c:pt idx="9">
                  <c:v>2795.149822743575</c:v>
                </c:pt>
                <c:pt idx="10">
                  <c:v>2742.730029744047</c:v>
                </c:pt>
                <c:pt idx="11">
                  <c:v>2722.307676958876</c:v>
                </c:pt>
                <c:pt idx="12">
                  <c:v>2706.4582762089194</c:v>
                </c:pt>
                <c:pt idx="13">
                  <c:v>2671.47045787928</c:v>
                </c:pt>
                <c:pt idx="14">
                  <c:v>2637.751063798867</c:v>
                </c:pt>
                <c:pt idx="15">
                  <c:v>2629.902867764189</c:v>
                </c:pt>
                <c:pt idx="16">
                  <c:v>2601.933991973495</c:v>
                </c:pt>
                <c:pt idx="17">
                  <c:v>2566.270745115158</c:v>
                </c:pt>
                <c:pt idx="18">
                  <c:v>2559.6009042971345</c:v>
                </c:pt>
                <c:pt idx="19">
                  <c:v>2544.0587447856515</c:v>
                </c:pt>
                <c:pt idx="20">
                  <c:v>2519.6939726801093</c:v>
                </c:pt>
                <c:pt idx="21">
                  <c:v>2494.297917840463</c:v>
                </c:pt>
                <c:pt idx="22">
                  <c:v>2450.3150217314005</c:v>
                </c:pt>
                <c:pt idx="23">
                  <c:v>2455.8001605608697</c:v>
                </c:pt>
                <c:pt idx="24">
                  <c:v>2447.025676720278</c:v>
                </c:pt>
                <c:pt idx="25">
                  <c:v>2406.5638595535183</c:v>
                </c:pt>
                <c:pt idx="26">
                  <c:v>2381.5109276421745</c:v>
                </c:pt>
                <c:pt idx="27">
                  <c:v>2346.7799341423606</c:v>
                </c:pt>
                <c:pt idx="28">
                  <c:v>2347.8630817825842</c:v>
                </c:pt>
                <c:pt idx="29">
                  <c:v>2320.8266856520577</c:v>
                </c:pt>
                <c:pt idx="30">
                  <c:v>2299.260769435091</c:v>
                </c:pt>
                <c:pt idx="31">
                  <c:v>2282.048271764029</c:v>
                </c:pt>
                <c:pt idx="32">
                  <c:v>2256.2962375669395</c:v>
                </c:pt>
                <c:pt idx="33">
                  <c:v>2226.352787424621</c:v>
                </c:pt>
                <c:pt idx="34">
                  <c:v>2188.0120434886376</c:v>
                </c:pt>
                <c:pt idx="35">
                  <c:v>2149.8475119428113</c:v>
                </c:pt>
                <c:pt idx="36">
                  <c:v>2127.665602319281</c:v>
                </c:pt>
                <c:pt idx="37">
                  <c:v>2100.284127202548</c:v>
                </c:pt>
                <c:pt idx="38">
                  <c:v>2070.8970087646926</c:v>
                </c:pt>
                <c:pt idx="39">
                  <c:v>2051.014814644466</c:v>
                </c:pt>
                <c:pt idx="40">
                  <c:v>2028.0526418702161</c:v>
                </c:pt>
                <c:pt idx="41">
                  <c:v>2012.4329406593884</c:v>
                </c:pt>
                <c:pt idx="42">
                  <c:v>1996.8425648952007</c:v>
                </c:pt>
                <c:pt idx="43">
                  <c:v>1953.344590948282</c:v>
                </c:pt>
                <c:pt idx="44">
                  <c:v>1934.7721273543166</c:v>
                </c:pt>
                <c:pt idx="45">
                  <c:v>1912.1287159286353</c:v>
                </c:pt>
                <c:pt idx="46">
                  <c:v>1902.8832690221875</c:v>
                </c:pt>
                <c:pt idx="47">
                  <c:v>1892.6226086631905</c:v>
                </c:pt>
                <c:pt idx="48">
                  <c:v>1873.162214179451</c:v>
                </c:pt>
                <c:pt idx="49">
                  <c:v>1847.6257177276425</c:v>
                </c:pt>
                <c:pt idx="50">
                  <c:v>1832.3414296430465</c:v>
                </c:pt>
                <c:pt idx="51">
                  <c:v>1805.91512390433</c:v>
                </c:pt>
                <c:pt idx="52">
                  <c:v>1785.6442695271444</c:v>
                </c:pt>
                <c:pt idx="53">
                  <c:v>1767.442712715112</c:v>
                </c:pt>
                <c:pt idx="54">
                  <c:v>1758.3568735802269</c:v>
                </c:pt>
                <c:pt idx="55">
                  <c:v>1750.2889095042265</c:v>
                </c:pt>
                <c:pt idx="56">
                  <c:v>1720.1036658992575</c:v>
                </c:pt>
                <c:pt idx="57">
                  <c:v>1696.0342247807703</c:v>
                </c:pt>
                <c:pt idx="58">
                  <c:v>1677.0286059237683</c:v>
                </c:pt>
                <c:pt idx="59">
                  <c:v>1651.0912066919655</c:v>
                </c:pt>
                <c:pt idx="60">
                  <c:v>1616.3029221629936</c:v>
                </c:pt>
                <c:pt idx="61">
                  <c:v>1600.448117590885</c:v>
                </c:pt>
                <c:pt idx="62">
                  <c:v>1584.623527052463</c:v>
                </c:pt>
                <c:pt idx="63">
                  <c:v>1567.8428766674738</c:v>
                </c:pt>
                <c:pt idx="64">
                  <c:v>1544.2101282453355</c:v>
                </c:pt>
                <c:pt idx="65">
                  <c:v>1525.5484519225283</c:v>
                </c:pt>
                <c:pt idx="66">
                  <c:v>1519.6639933992074</c:v>
                </c:pt>
                <c:pt idx="67">
                  <c:v>1503.013970326882</c:v>
                </c:pt>
                <c:pt idx="68">
                  <c:v>1470.788329215476</c:v>
                </c:pt>
                <c:pt idx="69">
                  <c:v>1444.514599317209</c:v>
                </c:pt>
                <c:pt idx="70">
                  <c:v>1404.7757424738907</c:v>
                </c:pt>
                <c:pt idx="71">
                  <c:v>1376.7821571384766</c:v>
                </c:pt>
                <c:pt idx="72">
                  <c:v>1350.8037236866448</c:v>
                </c:pt>
                <c:pt idx="73">
                  <c:v>1323.9486946886773</c:v>
                </c:pt>
                <c:pt idx="74">
                  <c:v>1297.180235126164</c:v>
                </c:pt>
                <c:pt idx="75">
                  <c:v>1269.5464280203714</c:v>
                </c:pt>
                <c:pt idx="76">
                  <c:v>1242.9524857644833</c:v>
                </c:pt>
                <c:pt idx="77">
                  <c:v>1204.1643769309308</c:v>
                </c:pt>
                <c:pt idx="78">
                  <c:v>1172.135483377776</c:v>
                </c:pt>
                <c:pt idx="79">
                  <c:v>1149.6010017821309</c:v>
                </c:pt>
                <c:pt idx="80">
                  <c:v>1111.2455000015602</c:v>
                </c:pt>
                <c:pt idx="81">
                  <c:v>1060.9973217915299</c:v>
                </c:pt>
                <c:pt idx="82">
                  <c:v>1034.1371578571027</c:v>
                </c:pt>
                <c:pt idx="83">
                  <c:v>1012.8958760134345</c:v>
                </c:pt>
                <c:pt idx="84">
                  <c:v>997.2306465633417</c:v>
                </c:pt>
                <c:pt idx="85">
                  <c:v>957.7382413188311</c:v>
                </c:pt>
                <c:pt idx="86">
                  <c:v>940.3477608853466</c:v>
                </c:pt>
                <c:pt idx="87">
                  <c:v>903.8548374115985</c:v>
                </c:pt>
                <c:pt idx="88">
                  <c:v>887.4851984782545</c:v>
                </c:pt>
                <c:pt idx="89">
                  <c:v>867.5215859578398</c:v>
                </c:pt>
                <c:pt idx="90">
                  <c:v>836.7628247136324</c:v>
                </c:pt>
                <c:pt idx="91">
                  <c:v>832.2490716145064</c:v>
                </c:pt>
                <c:pt idx="92">
                  <c:v>816.0198455261734</c:v>
                </c:pt>
                <c:pt idx="93">
                  <c:v>814.2185545490445</c:v>
                </c:pt>
                <c:pt idx="94">
                  <c:v>766.6261644509827</c:v>
                </c:pt>
                <c:pt idx="95">
                  <c:v>739.8074802335229</c:v>
                </c:pt>
                <c:pt idx="96">
                  <c:v>724.6485849286225</c:v>
                </c:pt>
                <c:pt idx="97">
                  <c:v>695.3012563610985</c:v>
                </c:pt>
                <c:pt idx="98">
                  <c:v>675.7938335955969</c:v>
                </c:pt>
                <c:pt idx="99">
                  <c:v>669.5965243251703</c:v>
                </c:pt>
                <c:pt idx="100">
                  <c:v>633.3905855140656</c:v>
                </c:pt>
                <c:pt idx="101">
                  <c:v>619.3041506314567</c:v>
                </c:pt>
                <c:pt idx="102">
                  <c:v>618.42454135443</c:v>
                </c:pt>
                <c:pt idx="103">
                  <c:v>573.6875694751309</c:v>
                </c:pt>
                <c:pt idx="104">
                  <c:v>557.9554181854</c:v>
                </c:pt>
                <c:pt idx="105">
                  <c:v>531.8012190149313</c:v>
                </c:pt>
                <c:pt idx="106">
                  <c:v>515.2793981744779</c:v>
                </c:pt>
                <c:pt idx="107">
                  <c:v>482.33404778339457</c:v>
                </c:pt>
                <c:pt idx="108">
                  <c:v>434.8803028238174</c:v>
                </c:pt>
                <c:pt idx="109">
                  <c:v>398.824631826138</c:v>
                </c:pt>
                <c:pt idx="110">
                  <c:v>383.4199974283604</c:v>
                </c:pt>
                <c:pt idx="111">
                  <c:v>347.5865957201771</c:v>
                </c:pt>
                <c:pt idx="112">
                  <c:v>341.62936670690647</c:v>
                </c:pt>
                <c:pt idx="113">
                  <c:v>337.37681815695953</c:v>
                </c:pt>
                <c:pt idx="114">
                  <c:v>324.63222358695725</c:v>
                </c:pt>
                <c:pt idx="115">
                  <c:v>315.2986033234597</c:v>
                </c:pt>
                <c:pt idx="116">
                  <c:v>288.2057526278762</c:v>
                </c:pt>
                <c:pt idx="117">
                  <c:v>270.47398740617075</c:v>
                </c:pt>
                <c:pt idx="118">
                  <c:v>266.25771345318753</c:v>
                </c:pt>
                <c:pt idx="119">
                  <c:v>241.00492752841927</c:v>
                </c:pt>
                <c:pt idx="120">
                  <c:v>230.0858577473806</c:v>
                </c:pt>
                <c:pt idx="121">
                  <c:v>174.03721480762624</c:v>
                </c:pt>
                <c:pt idx="122">
                  <c:v>134.11429477500855</c:v>
                </c:pt>
                <c:pt idx="123">
                  <c:v>86.95378060831476</c:v>
                </c:pt>
                <c:pt idx="124">
                  <c:v>47.44635492606381</c:v>
                </c:pt>
                <c:pt idx="125">
                  <c:v>31.859778251310736</c:v>
                </c:pt>
              </c:numCache>
            </c:numRef>
          </c:yVal>
          <c:smooth val="0"/>
        </c:ser>
        <c:axId val="7421238"/>
        <c:axId val="66791143"/>
      </c:scatterChart>
      <c:val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91143"/>
        <c:crosses val="autoZero"/>
        <c:crossBetween val="midCat"/>
        <c:dispUnits/>
      </c:valAx>
      <c:valAx>
        <c:axId val="66791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421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1638-1700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Data!$P$961:$P$1086</c:f>
              <c:numCache>
                <c:ptCount val="126"/>
                <c:pt idx="0">
                  <c:v>71.5</c:v>
                </c:pt>
                <c:pt idx="1">
                  <c:v>72</c:v>
                </c:pt>
                <c:pt idx="2">
                  <c:v>71.1</c:v>
                </c:pt>
                <c:pt idx="3">
                  <c:v>70.3</c:v>
                </c:pt>
                <c:pt idx="4">
                  <c:v>70.1</c:v>
                </c:pt>
                <c:pt idx="5">
                  <c:v>69.8</c:v>
                </c:pt>
                <c:pt idx="6">
                  <c:v>69.2</c:v>
                </c:pt>
                <c:pt idx="7">
                  <c:v>69.3</c:v>
                </c:pt>
                <c:pt idx="8">
                  <c:v>69.3</c:v>
                </c:pt>
                <c:pt idx="9">
                  <c:v>69.2</c:v>
                </c:pt>
                <c:pt idx="10">
                  <c:v>69.7</c:v>
                </c:pt>
                <c:pt idx="11">
                  <c:v>69.7</c:v>
                </c:pt>
                <c:pt idx="12">
                  <c:v>69.3</c:v>
                </c:pt>
                <c:pt idx="13">
                  <c:v>69</c:v>
                </c:pt>
                <c:pt idx="14">
                  <c:v>68.6</c:v>
                </c:pt>
                <c:pt idx="15">
                  <c:v>68.1</c:v>
                </c:pt>
                <c:pt idx="16">
                  <c:v>69.1</c:v>
                </c:pt>
                <c:pt idx="17">
                  <c:v>68.2</c:v>
                </c:pt>
                <c:pt idx="18">
                  <c:v>69.2</c:v>
                </c:pt>
                <c:pt idx="19">
                  <c:v>69.3</c:v>
                </c:pt>
                <c:pt idx="20">
                  <c:v>69.8</c:v>
                </c:pt>
                <c:pt idx="21">
                  <c:v>71.1</c:v>
                </c:pt>
                <c:pt idx="22">
                  <c:v>72.4</c:v>
                </c:pt>
                <c:pt idx="23">
                  <c:v>72.7</c:v>
                </c:pt>
                <c:pt idx="24">
                  <c:v>74.4</c:v>
                </c:pt>
                <c:pt idx="25">
                  <c:v>75.1</c:v>
                </c:pt>
                <c:pt idx="26">
                  <c:v>74.3</c:v>
                </c:pt>
                <c:pt idx="27">
                  <c:v>76.1</c:v>
                </c:pt>
                <c:pt idx="28">
                  <c:v>76.8</c:v>
                </c:pt>
                <c:pt idx="29">
                  <c:v>78.3</c:v>
                </c:pt>
                <c:pt idx="30">
                  <c:v>79.3</c:v>
                </c:pt>
                <c:pt idx="31">
                  <c:v>81.8</c:v>
                </c:pt>
                <c:pt idx="32">
                  <c:v>85.1</c:v>
                </c:pt>
                <c:pt idx="33">
                  <c:v>86.1</c:v>
                </c:pt>
                <c:pt idx="34">
                  <c:v>86.5</c:v>
                </c:pt>
                <c:pt idx="35">
                  <c:v>86.3</c:v>
                </c:pt>
                <c:pt idx="36">
                  <c:v>86.7</c:v>
                </c:pt>
                <c:pt idx="37">
                  <c:v>87.1</c:v>
                </c:pt>
                <c:pt idx="38">
                  <c:v>87.6</c:v>
                </c:pt>
                <c:pt idx="39">
                  <c:v>87.9</c:v>
                </c:pt>
                <c:pt idx="40">
                  <c:v>88.1</c:v>
                </c:pt>
                <c:pt idx="41">
                  <c:v>88.1</c:v>
                </c:pt>
                <c:pt idx="42">
                  <c:v>88</c:v>
                </c:pt>
                <c:pt idx="43">
                  <c:v>88.4</c:v>
                </c:pt>
                <c:pt idx="44">
                  <c:v>87.7</c:v>
                </c:pt>
                <c:pt idx="45">
                  <c:v>88.3</c:v>
                </c:pt>
                <c:pt idx="46">
                  <c:v>88.4</c:v>
                </c:pt>
                <c:pt idx="47">
                  <c:v>88.9</c:v>
                </c:pt>
                <c:pt idx="48">
                  <c:v>89</c:v>
                </c:pt>
                <c:pt idx="49">
                  <c:v>88.7</c:v>
                </c:pt>
                <c:pt idx="50">
                  <c:v>87.7</c:v>
                </c:pt>
                <c:pt idx="51">
                  <c:v>86.6</c:v>
                </c:pt>
                <c:pt idx="52">
                  <c:v>86.4</c:v>
                </c:pt>
                <c:pt idx="53">
                  <c:v>86.9</c:v>
                </c:pt>
                <c:pt idx="54">
                  <c:v>88.4</c:v>
                </c:pt>
                <c:pt idx="55">
                  <c:v>88.9</c:v>
                </c:pt>
                <c:pt idx="56">
                  <c:v>89.2</c:v>
                </c:pt>
                <c:pt idx="57">
                  <c:v>88.2</c:v>
                </c:pt>
                <c:pt idx="58">
                  <c:v>86.8</c:v>
                </c:pt>
                <c:pt idx="59">
                  <c:v>84.3</c:v>
                </c:pt>
                <c:pt idx="60">
                  <c:v>82.1</c:v>
                </c:pt>
                <c:pt idx="61">
                  <c:v>81.2</c:v>
                </c:pt>
                <c:pt idx="62">
                  <c:v>80.8</c:v>
                </c:pt>
                <c:pt idx="63">
                  <c:v>80.3</c:v>
                </c:pt>
                <c:pt idx="64">
                  <c:v>80.8</c:v>
                </c:pt>
                <c:pt idx="65">
                  <c:v>80.5</c:v>
                </c:pt>
                <c:pt idx="66">
                  <c:v>80.1</c:v>
                </c:pt>
                <c:pt idx="67">
                  <c:v>80.7</c:v>
                </c:pt>
                <c:pt idx="68">
                  <c:v>80</c:v>
                </c:pt>
                <c:pt idx="69">
                  <c:v>79.7</c:v>
                </c:pt>
                <c:pt idx="70">
                  <c:v>81.6</c:v>
                </c:pt>
                <c:pt idx="71">
                  <c:v>79.7</c:v>
                </c:pt>
                <c:pt idx="72">
                  <c:v>77.3</c:v>
                </c:pt>
                <c:pt idx="73">
                  <c:v>78.7</c:v>
                </c:pt>
                <c:pt idx="74">
                  <c:v>78.7</c:v>
                </c:pt>
                <c:pt idx="75">
                  <c:v>78.2</c:v>
                </c:pt>
                <c:pt idx="76">
                  <c:v>79</c:v>
                </c:pt>
                <c:pt idx="77">
                  <c:v>78.8</c:v>
                </c:pt>
                <c:pt idx="78">
                  <c:v>79</c:v>
                </c:pt>
                <c:pt idx="79">
                  <c:v>75.6</c:v>
                </c:pt>
                <c:pt idx="80">
                  <c:v>75.3</c:v>
                </c:pt>
                <c:pt idx="81">
                  <c:v>68.2</c:v>
                </c:pt>
                <c:pt idx="82">
                  <c:v>69.7</c:v>
                </c:pt>
                <c:pt idx="83">
                  <c:v>66</c:v>
                </c:pt>
                <c:pt idx="84">
                  <c:v>67.5</c:v>
                </c:pt>
                <c:pt idx="85">
                  <c:v>72.4</c:v>
                </c:pt>
                <c:pt idx="86">
                  <c:v>69.7</c:v>
                </c:pt>
                <c:pt idx="87">
                  <c:v>67.7</c:v>
                </c:pt>
                <c:pt idx="88">
                  <c:v>69</c:v>
                </c:pt>
                <c:pt idx="89">
                  <c:v>72.9</c:v>
                </c:pt>
                <c:pt idx="90">
                  <c:v>77.7</c:v>
                </c:pt>
                <c:pt idx="91">
                  <c:v>75</c:v>
                </c:pt>
                <c:pt idx="92">
                  <c:v>74</c:v>
                </c:pt>
                <c:pt idx="93">
                  <c:v>73.5</c:v>
                </c:pt>
                <c:pt idx="94">
                  <c:v>71.9</c:v>
                </c:pt>
                <c:pt idx="95">
                  <c:v>72.9</c:v>
                </c:pt>
                <c:pt idx="96">
                  <c:v>75.9</c:v>
                </c:pt>
                <c:pt idx="97">
                  <c:v>79</c:v>
                </c:pt>
                <c:pt idx="98">
                  <c:v>78.7</c:v>
                </c:pt>
                <c:pt idx="99">
                  <c:v>75.7</c:v>
                </c:pt>
                <c:pt idx="100">
                  <c:v>74.2</c:v>
                </c:pt>
                <c:pt idx="101">
                  <c:v>77.3</c:v>
                </c:pt>
                <c:pt idx="102">
                  <c:v>77.1</c:v>
                </c:pt>
                <c:pt idx="103">
                  <c:v>73.8</c:v>
                </c:pt>
                <c:pt idx="104">
                  <c:v>74.5</c:v>
                </c:pt>
                <c:pt idx="105">
                  <c:v>72</c:v>
                </c:pt>
                <c:pt idx="106">
                  <c:v>72.3</c:v>
                </c:pt>
                <c:pt idx="107">
                  <c:v>72.6</c:v>
                </c:pt>
                <c:pt idx="108">
                  <c:v>72.9</c:v>
                </c:pt>
                <c:pt idx="109">
                  <c:v>72.5</c:v>
                </c:pt>
                <c:pt idx="110">
                  <c:v>70.8</c:v>
                </c:pt>
                <c:pt idx="111">
                  <c:v>71.1</c:v>
                </c:pt>
                <c:pt idx="112">
                  <c:v>70.5</c:v>
                </c:pt>
                <c:pt idx="113">
                  <c:v>71.5</c:v>
                </c:pt>
                <c:pt idx="114">
                  <c:v>70.7</c:v>
                </c:pt>
                <c:pt idx="115">
                  <c:v>72.3</c:v>
                </c:pt>
                <c:pt idx="116">
                  <c:v>70.9</c:v>
                </c:pt>
                <c:pt idx="117">
                  <c:v>71</c:v>
                </c:pt>
                <c:pt idx="118">
                  <c:v>69.7</c:v>
                </c:pt>
                <c:pt idx="119">
                  <c:v>71.6</c:v>
                </c:pt>
                <c:pt idx="120">
                  <c:v>69.7</c:v>
                </c:pt>
                <c:pt idx="121">
                  <c:v>68.9</c:v>
                </c:pt>
                <c:pt idx="122">
                  <c:v>67.8</c:v>
                </c:pt>
                <c:pt idx="123">
                  <c:v>66.9</c:v>
                </c:pt>
                <c:pt idx="124">
                  <c:v>64.8</c:v>
                </c:pt>
                <c:pt idx="125">
                  <c:v>65.7</c:v>
                </c:pt>
              </c:numCache>
            </c:numRef>
          </c:xVal>
          <c:yVal>
            <c:numRef>
              <c:f>Data!$Z$961:$Z$1086</c:f>
              <c:numCache>
                <c:ptCount val="126"/>
                <c:pt idx="0">
                  <c:v>3046.9974322290327</c:v>
                </c:pt>
                <c:pt idx="1">
                  <c:v>3009.3750481927173</c:v>
                </c:pt>
                <c:pt idx="2">
                  <c:v>3005.8566731501796</c:v>
                </c:pt>
                <c:pt idx="3">
                  <c:v>2990.627584049108</c:v>
                </c:pt>
                <c:pt idx="4">
                  <c:v>2942.7795131837693</c:v>
                </c:pt>
                <c:pt idx="5">
                  <c:v>2896.362671409289</c:v>
                </c:pt>
                <c:pt idx="6">
                  <c:v>2858.263140510401</c:v>
                </c:pt>
                <c:pt idx="7">
                  <c:v>2804.3001833080416</c:v>
                </c:pt>
                <c:pt idx="8">
                  <c:v>2834.1086835857595</c:v>
                </c:pt>
                <c:pt idx="9">
                  <c:v>2795.149822743575</c:v>
                </c:pt>
                <c:pt idx="10">
                  <c:v>2742.730029744047</c:v>
                </c:pt>
                <c:pt idx="11">
                  <c:v>2722.307676958876</c:v>
                </c:pt>
                <c:pt idx="12">
                  <c:v>2706.4582762089194</c:v>
                </c:pt>
                <c:pt idx="13">
                  <c:v>2671.47045787928</c:v>
                </c:pt>
                <c:pt idx="14">
                  <c:v>2637.751063798867</c:v>
                </c:pt>
                <c:pt idx="15">
                  <c:v>2629.902867764189</c:v>
                </c:pt>
                <c:pt idx="16">
                  <c:v>2601.933991973495</c:v>
                </c:pt>
                <c:pt idx="17">
                  <c:v>2566.270745115158</c:v>
                </c:pt>
                <c:pt idx="18">
                  <c:v>2559.6009042971345</c:v>
                </c:pt>
                <c:pt idx="19">
                  <c:v>2544.0587447856515</c:v>
                </c:pt>
                <c:pt idx="20">
                  <c:v>2519.6939726801093</c:v>
                </c:pt>
                <c:pt idx="21">
                  <c:v>2494.297917840463</c:v>
                </c:pt>
                <c:pt idx="22">
                  <c:v>2450.3150217314005</c:v>
                </c:pt>
                <c:pt idx="23">
                  <c:v>2455.8001605608697</c:v>
                </c:pt>
                <c:pt idx="24">
                  <c:v>2447.025676720278</c:v>
                </c:pt>
                <c:pt idx="25">
                  <c:v>2406.5638595535183</c:v>
                </c:pt>
                <c:pt idx="26">
                  <c:v>2381.5109276421745</c:v>
                </c:pt>
                <c:pt idx="27">
                  <c:v>2346.7799341423606</c:v>
                </c:pt>
                <c:pt idx="28">
                  <c:v>2347.8630817825842</c:v>
                </c:pt>
                <c:pt idx="29">
                  <c:v>2320.8266856520577</c:v>
                </c:pt>
                <c:pt idx="30">
                  <c:v>2299.260769435091</c:v>
                </c:pt>
                <c:pt idx="31">
                  <c:v>2282.048271764029</c:v>
                </c:pt>
                <c:pt idx="32">
                  <c:v>2256.2962375669395</c:v>
                </c:pt>
                <c:pt idx="33">
                  <c:v>2226.352787424621</c:v>
                </c:pt>
                <c:pt idx="34">
                  <c:v>2188.0120434886376</c:v>
                </c:pt>
                <c:pt idx="35">
                  <c:v>2149.8475119428113</c:v>
                </c:pt>
                <c:pt idx="36">
                  <c:v>2127.665602319281</c:v>
                </c:pt>
                <c:pt idx="37">
                  <c:v>2100.284127202548</c:v>
                </c:pt>
                <c:pt idx="38">
                  <c:v>2070.8970087646926</c:v>
                </c:pt>
                <c:pt idx="39">
                  <c:v>2051.014814644466</c:v>
                </c:pt>
                <c:pt idx="40">
                  <c:v>2028.0526418702161</c:v>
                </c:pt>
                <c:pt idx="41">
                  <c:v>2012.4329406593884</c:v>
                </c:pt>
                <c:pt idx="42">
                  <c:v>1996.8425648952007</c:v>
                </c:pt>
                <c:pt idx="43">
                  <c:v>1953.344590948282</c:v>
                </c:pt>
                <c:pt idx="44">
                  <c:v>1934.7721273543166</c:v>
                </c:pt>
                <c:pt idx="45">
                  <c:v>1912.1287159286353</c:v>
                </c:pt>
                <c:pt idx="46">
                  <c:v>1902.8832690221875</c:v>
                </c:pt>
                <c:pt idx="47">
                  <c:v>1892.6226086631905</c:v>
                </c:pt>
                <c:pt idx="48">
                  <c:v>1873.162214179451</c:v>
                </c:pt>
                <c:pt idx="49">
                  <c:v>1847.6257177276425</c:v>
                </c:pt>
                <c:pt idx="50">
                  <c:v>1832.3414296430465</c:v>
                </c:pt>
                <c:pt idx="51">
                  <c:v>1805.91512390433</c:v>
                </c:pt>
                <c:pt idx="52">
                  <c:v>1785.6442695271444</c:v>
                </c:pt>
                <c:pt idx="53">
                  <c:v>1767.442712715112</c:v>
                </c:pt>
                <c:pt idx="54">
                  <c:v>1758.3568735802269</c:v>
                </c:pt>
                <c:pt idx="55">
                  <c:v>1750.2889095042265</c:v>
                </c:pt>
                <c:pt idx="56">
                  <c:v>1720.1036658992575</c:v>
                </c:pt>
                <c:pt idx="57">
                  <c:v>1696.0342247807703</c:v>
                </c:pt>
                <c:pt idx="58">
                  <c:v>1677.0286059237683</c:v>
                </c:pt>
                <c:pt idx="59">
                  <c:v>1651.0912066919655</c:v>
                </c:pt>
                <c:pt idx="60">
                  <c:v>1616.3029221629936</c:v>
                </c:pt>
                <c:pt idx="61">
                  <c:v>1600.448117590885</c:v>
                </c:pt>
                <c:pt idx="62">
                  <c:v>1584.623527052463</c:v>
                </c:pt>
                <c:pt idx="63">
                  <c:v>1567.8428766674738</c:v>
                </c:pt>
                <c:pt idx="64">
                  <c:v>1544.2101282453355</c:v>
                </c:pt>
                <c:pt idx="65">
                  <c:v>1525.5484519225283</c:v>
                </c:pt>
                <c:pt idx="66">
                  <c:v>1519.6639933992074</c:v>
                </c:pt>
                <c:pt idx="67">
                  <c:v>1503.013970326882</c:v>
                </c:pt>
                <c:pt idx="68">
                  <c:v>1470.788329215476</c:v>
                </c:pt>
                <c:pt idx="69">
                  <c:v>1444.514599317209</c:v>
                </c:pt>
                <c:pt idx="70">
                  <c:v>1404.7757424738907</c:v>
                </c:pt>
                <c:pt idx="71">
                  <c:v>1376.7821571384766</c:v>
                </c:pt>
                <c:pt idx="72">
                  <c:v>1350.8037236866448</c:v>
                </c:pt>
                <c:pt idx="73">
                  <c:v>1323.9486946886773</c:v>
                </c:pt>
                <c:pt idx="74">
                  <c:v>1297.180235126164</c:v>
                </c:pt>
                <c:pt idx="75">
                  <c:v>1269.5464280203714</c:v>
                </c:pt>
                <c:pt idx="76">
                  <c:v>1242.9524857644833</c:v>
                </c:pt>
                <c:pt idx="77">
                  <c:v>1204.1643769309308</c:v>
                </c:pt>
                <c:pt idx="78">
                  <c:v>1172.135483377776</c:v>
                </c:pt>
                <c:pt idx="79">
                  <c:v>1149.6010017821309</c:v>
                </c:pt>
                <c:pt idx="80">
                  <c:v>1111.2455000015602</c:v>
                </c:pt>
                <c:pt idx="81">
                  <c:v>1060.9973217915299</c:v>
                </c:pt>
                <c:pt idx="82">
                  <c:v>1034.1371578571027</c:v>
                </c:pt>
                <c:pt idx="83">
                  <c:v>1012.8958760134345</c:v>
                </c:pt>
                <c:pt idx="84">
                  <c:v>997.2306465633417</c:v>
                </c:pt>
                <c:pt idx="85">
                  <c:v>957.7382413188311</c:v>
                </c:pt>
                <c:pt idx="86">
                  <c:v>940.3477608853466</c:v>
                </c:pt>
                <c:pt idx="87">
                  <c:v>903.8548374115985</c:v>
                </c:pt>
                <c:pt idx="88">
                  <c:v>887.4851984782545</c:v>
                </c:pt>
                <c:pt idx="89">
                  <c:v>867.5215859578398</c:v>
                </c:pt>
                <c:pt idx="90">
                  <c:v>836.7628247136324</c:v>
                </c:pt>
                <c:pt idx="91">
                  <c:v>832.2490716145064</c:v>
                </c:pt>
                <c:pt idx="92">
                  <c:v>816.0198455261734</c:v>
                </c:pt>
                <c:pt idx="93">
                  <c:v>814.2185545490445</c:v>
                </c:pt>
                <c:pt idx="94">
                  <c:v>766.6261644509827</c:v>
                </c:pt>
                <c:pt idx="95">
                  <c:v>739.8074802335229</c:v>
                </c:pt>
                <c:pt idx="96">
                  <c:v>724.6485849286225</c:v>
                </c:pt>
                <c:pt idx="97">
                  <c:v>695.3012563610985</c:v>
                </c:pt>
                <c:pt idx="98">
                  <c:v>675.7938335955969</c:v>
                </c:pt>
                <c:pt idx="99">
                  <c:v>669.5965243251703</c:v>
                </c:pt>
                <c:pt idx="100">
                  <c:v>633.3905855140656</c:v>
                </c:pt>
                <c:pt idx="101">
                  <c:v>619.3041506314567</c:v>
                </c:pt>
                <c:pt idx="102">
                  <c:v>618.42454135443</c:v>
                </c:pt>
                <c:pt idx="103">
                  <c:v>573.6875694751309</c:v>
                </c:pt>
                <c:pt idx="104">
                  <c:v>557.9554181854</c:v>
                </c:pt>
                <c:pt idx="105">
                  <c:v>531.8012190149313</c:v>
                </c:pt>
                <c:pt idx="106">
                  <c:v>515.2793981744779</c:v>
                </c:pt>
                <c:pt idx="107">
                  <c:v>482.33404778339457</c:v>
                </c:pt>
                <c:pt idx="108">
                  <c:v>434.8803028238174</c:v>
                </c:pt>
                <c:pt idx="109">
                  <c:v>398.824631826138</c:v>
                </c:pt>
                <c:pt idx="110">
                  <c:v>383.4199974283604</c:v>
                </c:pt>
                <c:pt idx="111">
                  <c:v>347.5865957201771</c:v>
                </c:pt>
                <c:pt idx="112">
                  <c:v>341.62936670690647</c:v>
                </c:pt>
                <c:pt idx="113">
                  <c:v>337.37681815695953</c:v>
                </c:pt>
                <c:pt idx="114">
                  <c:v>324.63222358695725</c:v>
                </c:pt>
                <c:pt idx="115">
                  <c:v>315.2986033234597</c:v>
                </c:pt>
                <c:pt idx="116">
                  <c:v>288.2057526278762</c:v>
                </c:pt>
                <c:pt idx="117">
                  <c:v>270.47398740617075</c:v>
                </c:pt>
                <c:pt idx="118">
                  <c:v>266.25771345318753</c:v>
                </c:pt>
                <c:pt idx="119">
                  <c:v>241.00492752841927</c:v>
                </c:pt>
                <c:pt idx="120">
                  <c:v>230.0858577473806</c:v>
                </c:pt>
                <c:pt idx="121">
                  <c:v>174.03721480762624</c:v>
                </c:pt>
                <c:pt idx="122">
                  <c:v>134.11429477500855</c:v>
                </c:pt>
                <c:pt idx="123">
                  <c:v>86.95378060831476</c:v>
                </c:pt>
                <c:pt idx="124">
                  <c:v>47.44635492606381</c:v>
                </c:pt>
                <c:pt idx="125">
                  <c:v>31.859778251310736</c:v>
                </c:pt>
              </c:numCache>
            </c:numRef>
          </c:yVal>
          <c:smooth val="0"/>
        </c:ser>
        <c:axId val="64249376"/>
        <c:axId val="41373473"/>
      </c:scatterChart>
      <c:valAx>
        <c:axId val="6424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373473"/>
        <c:crosses val="autoZero"/>
        <c:crossBetween val="midCat"/>
        <c:dispUnits/>
      </c:valAx>
      <c:valAx>
        <c:axId val="413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2493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1638-1700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Data!$Q$961:$Q$1086</c:f>
              <c:numCache>
                <c:ptCount val="126"/>
                <c:pt idx="0">
                  <c:v>56.8</c:v>
                </c:pt>
                <c:pt idx="1">
                  <c:v>58.4</c:v>
                </c:pt>
                <c:pt idx="2">
                  <c:v>61.6</c:v>
                </c:pt>
                <c:pt idx="3">
                  <c:v>61.9</c:v>
                </c:pt>
                <c:pt idx="4">
                  <c:v>61.9</c:v>
                </c:pt>
                <c:pt idx="5">
                  <c:v>62.4</c:v>
                </c:pt>
                <c:pt idx="6">
                  <c:v>62.4</c:v>
                </c:pt>
                <c:pt idx="7">
                  <c:v>62.4</c:v>
                </c:pt>
                <c:pt idx="8">
                  <c:v>62.4</c:v>
                </c:pt>
                <c:pt idx="9">
                  <c:v>62.9</c:v>
                </c:pt>
                <c:pt idx="10">
                  <c:v>59.4</c:v>
                </c:pt>
                <c:pt idx="11">
                  <c:v>58.8</c:v>
                </c:pt>
                <c:pt idx="12">
                  <c:v>61.4</c:v>
                </c:pt>
                <c:pt idx="13">
                  <c:v>60</c:v>
                </c:pt>
                <c:pt idx="14">
                  <c:v>59.6</c:v>
                </c:pt>
                <c:pt idx="15">
                  <c:v>58.8</c:v>
                </c:pt>
                <c:pt idx="16">
                  <c:v>55.4</c:v>
                </c:pt>
                <c:pt idx="17">
                  <c:v>53.4</c:v>
                </c:pt>
                <c:pt idx="18">
                  <c:v>52.9</c:v>
                </c:pt>
                <c:pt idx="19">
                  <c:v>54.4</c:v>
                </c:pt>
                <c:pt idx="20">
                  <c:v>53.9</c:v>
                </c:pt>
                <c:pt idx="21">
                  <c:v>54.4</c:v>
                </c:pt>
                <c:pt idx="22">
                  <c:v>54.4</c:v>
                </c:pt>
                <c:pt idx="23">
                  <c:v>58</c:v>
                </c:pt>
                <c:pt idx="24">
                  <c:v>58.8</c:v>
                </c:pt>
                <c:pt idx="25">
                  <c:v>59.4</c:v>
                </c:pt>
                <c:pt idx="26">
                  <c:v>59.9</c:v>
                </c:pt>
                <c:pt idx="27">
                  <c:v>59.9</c:v>
                </c:pt>
                <c:pt idx="28">
                  <c:v>60</c:v>
                </c:pt>
                <c:pt idx="29">
                  <c:v>62.9</c:v>
                </c:pt>
                <c:pt idx="30">
                  <c:v>61.3</c:v>
                </c:pt>
                <c:pt idx="31">
                  <c:v>62.8</c:v>
                </c:pt>
                <c:pt idx="32">
                  <c:v>65.4</c:v>
                </c:pt>
                <c:pt idx="33">
                  <c:v>67.4</c:v>
                </c:pt>
                <c:pt idx="34">
                  <c:v>65.8</c:v>
                </c:pt>
                <c:pt idx="35">
                  <c:v>67.5</c:v>
                </c:pt>
                <c:pt idx="36">
                  <c:v>69.5</c:v>
                </c:pt>
                <c:pt idx="37">
                  <c:v>70.4</c:v>
                </c:pt>
                <c:pt idx="38">
                  <c:v>70.4</c:v>
                </c:pt>
                <c:pt idx="39">
                  <c:v>68.4</c:v>
                </c:pt>
                <c:pt idx="40">
                  <c:v>65.4</c:v>
                </c:pt>
                <c:pt idx="41">
                  <c:v>73.4</c:v>
                </c:pt>
                <c:pt idx="42">
                  <c:v>73.4</c:v>
                </c:pt>
                <c:pt idx="43">
                  <c:v>72.9</c:v>
                </c:pt>
                <c:pt idx="44">
                  <c:v>72.9</c:v>
                </c:pt>
                <c:pt idx="45">
                  <c:v>72.9</c:v>
                </c:pt>
                <c:pt idx="46">
                  <c:v>75.5</c:v>
                </c:pt>
                <c:pt idx="47">
                  <c:v>76</c:v>
                </c:pt>
                <c:pt idx="48">
                  <c:v>76</c:v>
                </c:pt>
                <c:pt idx="49">
                  <c:v>76.4</c:v>
                </c:pt>
                <c:pt idx="50">
                  <c:v>76.3</c:v>
                </c:pt>
                <c:pt idx="51">
                  <c:v>78.4</c:v>
                </c:pt>
                <c:pt idx="52">
                  <c:v>78.9</c:v>
                </c:pt>
                <c:pt idx="53">
                  <c:v>77.9</c:v>
                </c:pt>
                <c:pt idx="54">
                  <c:v>80.9</c:v>
                </c:pt>
                <c:pt idx="55">
                  <c:v>82.6</c:v>
                </c:pt>
                <c:pt idx="56">
                  <c:v>81.4</c:v>
                </c:pt>
                <c:pt idx="57">
                  <c:v>81.4</c:v>
                </c:pt>
                <c:pt idx="58">
                  <c:v>81.4</c:v>
                </c:pt>
                <c:pt idx="59">
                  <c:v>77.9</c:v>
                </c:pt>
                <c:pt idx="60">
                  <c:v>81.8</c:v>
                </c:pt>
                <c:pt idx="61">
                  <c:v>73.4</c:v>
                </c:pt>
                <c:pt idx="62">
                  <c:v>73.8</c:v>
                </c:pt>
                <c:pt idx="63">
                  <c:v>71.8</c:v>
                </c:pt>
                <c:pt idx="64">
                  <c:v>74.3</c:v>
                </c:pt>
                <c:pt idx="65">
                  <c:v>74.8</c:v>
                </c:pt>
                <c:pt idx="66">
                  <c:v>75.5</c:v>
                </c:pt>
                <c:pt idx="67">
                  <c:v>74.8</c:v>
                </c:pt>
                <c:pt idx="68">
                  <c:v>75.9</c:v>
                </c:pt>
                <c:pt idx="69">
                  <c:v>77.8</c:v>
                </c:pt>
                <c:pt idx="70">
                  <c:v>80.9</c:v>
                </c:pt>
                <c:pt idx="71">
                  <c:v>82.4</c:v>
                </c:pt>
                <c:pt idx="72">
                  <c:v>87.4</c:v>
                </c:pt>
                <c:pt idx="73">
                  <c:v>88.8</c:v>
                </c:pt>
                <c:pt idx="74">
                  <c:v>89.3</c:v>
                </c:pt>
                <c:pt idx="75">
                  <c:v>86.7</c:v>
                </c:pt>
                <c:pt idx="76">
                  <c:v>82.9</c:v>
                </c:pt>
                <c:pt idx="77">
                  <c:v>86.9</c:v>
                </c:pt>
                <c:pt idx="78">
                  <c:v>85.3</c:v>
                </c:pt>
                <c:pt idx="79">
                  <c:v>84.3</c:v>
                </c:pt>
                <c:pt idx="80">
                  <c:v>89.6</c:v>
                </c:pt>
                <c:pt idx="81">
                  <c:v>84.3</c:v>
                </c:pt>
                <c:pt idx="82">
                  <c:v>82.8</c:v>
                </c:pt>
                <c:pt idx="83">
                  <c:v>78.4</c:v>
                </c:pt>
                <c:pt idx="84">
                  <c:v>79.8</c:v>
                </c:pt>
                <c:pt idx="85">
                  <c:v>76.4</c:v>
                </c:pt>
                <c:pt idx="86">
                  <c:v>79.8</c:v>
                </c:pt>
                <c:pt idx="87">
                  <c:v>80.4</c:v>
                </c:pt>
                <c:pt idx="88">
                  <c:v>80.3</c:v>
                </c:pt>
                <c:pt idx="89">
                  <c:v>79.8</c:v>
                </c:pt>
                <c:pt idx="90">
                  <c:v>81.4</c:v>
                </c:pt>
                <c:pt idx="91">
                  <c:v>81.9</c:v>
                </c:pt>
                <c:pt idx="92">
                  <c:v>81.4</c:v>
                </c:pt>
                <c:pt idx="93">
                  <c:v>82.4</c:v>
                </c:pt>
                <c:pt idx="94">
                  <c:v>81.4</c:v>
                </c:pt>
                <c:pt idx="95">
                  <c:v>79.4</c:v>
                </c:pt>
                <c:pt idx="96">
                  <c:v>82.9</c:v>
                </c:pt>
                <c:pt idx="97">
                  <c:v>83.9</c:v>
                </c:pt>
                <c:pt idx="98">
                  <c:v>84.8</c:v>
                </c:pt>
                <c:pt idx="99">
                  <c:v>84.9</c:v>
                </c:pt>
                <c:pt idx="100">
                  <c:v>83.4</c:v>
                </c:pt>
                <c:pt idx="101">
                  <c:v>83.1</c:v>
                </c:pt>
                <c:pt idx="102">
                  <c:v>83.4</c:v>
                </c:pt>
                <c:pt idx="103">
                  <c:v>84.4</c:v>
                </c:pt>
                <c:pt idx="104">
                  <c:v>83.4</c:v>
                </c:pt>
                <c:pt idx="105">
                  <c:v>82.4</c:v>
                </c:pt>
                <c:pt idx="106">
                  <c:v>85.3</c:v>
                </c:pt>
                <c:pt idx="107">
                  <c:v>84.9</c:v>
                </c:pt>
                <c:pt idx="108">
                  <c:v>84.4</c:v>
                </c:pt>
                <c:pt idx="109">
                  <c:v>84.4</c:v>
                </c:pt>
                <c:pt idx="110">
                  <c:v>84.4</c:v>
                </c:pt>
                <c:pt idx="111">
                  <c:v>82.9</c:v>
                </c:pt>
                <c:pt idx="112">
                  <c:v>82.4</c:v>
                </c:pt>
                <c:pt idx="113">
                  <c:v>77.8</c:v>
                </c:pt>
                <c:pt idx="114">
                  <c:v>74.4</c:v>
                </c:pt>
                <c:pt idx="115">
                  <c:v>75.4</c:v>
                </c:pt>
                <c:pt idx="116">
                  <c:v>75.5</c:v>
                </c:pt>
                <c:pt idx="117">
                  <c:v>72.9</c:v>
                </c:pt>
                <c:pt idx="118">
                  <c:v>74.3</c:v>
                </c:pt>
                <c:pt idx="119">
                  <c:v>75.5</c:v>
                </c:pt>
                <c:pt idx="120">
                  <c:v>76</c:v>
                </c:pt>
                <c:pt idx="121">
                  <c:v>69.8</c:v>
                </c:pt>
                <c:pt idx="122">
                  <c:v>70.4</c:v>
                </c:pt>
                <c:pt idx="123">
                  <c:v>69.4</c:v>
                </c:pt>
                <c:pt idx="124">
                  <c:v>68.4</c:v>
                </c:pt>
                <c:pt idx="125">
                  <c:v>68</c:v>
                </c:pt>
              </c:numCache>
            </c:numRef>
          </c:xVal>
          <c:yVal>
            <c:numRef>
              <c:f>Data!$Z$961:$Z$1086</c:f>
              <c:numCache>
                <c:ptCount val="126"/>
                <c:pt idx="0">
                  <c:v>3046.9974322290327</c:v>
                </c:pt>
                <c:pt idx="1">
                  <c:v>3009.3750481927173</c:v>
                </c:pt>
                <c:pt idx="2">
                  <c:v>3005.8566731501796</c:v>
                </c:pt>
                <c:pt idx="3">
                  <c:v>2990.627584049108</c:v>
                </c:pt>
                <c:pt idx="4">
                  <c:v>2942.7795131837693</c:v>
                </c:pt>
                <c:pt idx="5">
                  <c:v>2896.362671409289</c:v>
                </c:pt>
                <c:pt idx="6">
                  <c:v>2858.263140510401</c:v>
                </c:pt>
                <c:pt idx="7">
                  <c:v>2804.3001833080416</c:v>
                </c:pt>
                <c:pt idx="8">
                  <c:v>2834.1086835857595</c:v>
                </c:pt>
                <c:pt idx="9">
                  <c:v>2795.149822743575</c:v>
                </c:pt>
                <c:pt idx="10">
                  <c:v>2742.730029744047</c:v>
                </c:pt>
                <c:pt idx="11">
                  <c:v>2722.307676958876</c:v>
                </c:pt>
                <c:pt idx="12">
                  <c:v>2706.4582762089194</c:v>
                </c:pt>
                <c:pt idx="13">
                  <c:v>2671.47045787928</c:v>
                </c:pt>
                <c:pt idx="14">
                  <c:v>2637.751063798867</c:v>
                </c:pt>
                <c:pt idx="15">
                  <c:v>2629.902867764189</c:v>
                </c:pt>
                <c:pt idx="16">
                  <c:v>2601.933991973495</c:v>
                </c:pt>
                <c:pt idx="17">
                  <c:v>2566.270745115158</c:v>
                </c:pt>
                <c:pt idx="18">
                  <c:v>2559.6009042971345</c:v>
                </c:pt>
                <c:pt idx="19">
                  <c:v>2544.0587447856515</c:v>
                </c:pt>
                <c:pt idx="20">
                  <c:v>2519.6939726801093</c:v>
                </c:pt>
                <c:pt idx="21">
                  <c:v>2494.297917840463</c:v>
                </c:pt>
                <c:pt idx="22">
                  <c:v>2450.3150217314005</c:v>
                </c:pt>
                <c:pt idx="23">
                  <c:v>2455.8001605608697</c:v>
                </c:pt>
                <c:pt idx="24">
                  <c:v>2447.025676720278</c:v>
                </c:pt>
                <c:pt idx="25">
                  <c:v>2406.5638595535183</c:v>
                </c:pt>
                <c:pt idx="26">
                  <c:v>2381.5109276421745</c:v>
                </c:pt>
                <c:pt idx="27">
                  <c:v>2346.7799341423606</c:v>
                </c:pt>
                <c:pt idx="28">
                  <c:v>2347.8630817825842</c:v>
                </c:pt>
                <c:pt idx="29">
                  <c:v>2320.8266856520577</c:v>
                </c:pt>
                <c:pt idx="30">
                  <c:v>2299.260769435091</c:v>
                </c:pt>
                <c:pt idx="31">
                  <c:v>2282.048271764029</c:v>
                </c:pt>
                <c:pt idx="32">
                  <c:v>2256.2962375669395</c:v>
                </c:pt>
                <c:pt idx="33">
                  <c:v>2226.352787424621</c:v>
                </c:pt>
                <c:pt idx="34">
                  <c:v>2188.0120434886376</c:v>
                </c:pt>
                <c:pt idx="35">
                  <c:v>2149.8475119428113</c:v>
                </c:pt>
                <c:pt idx="36">
                  <c:v>2127.665602319281</c:v>
                </c:pt>
                <c:pt idx="37">
                  <c:v>2100.284127202548</c:v>
                </c:pt>
                <c:pt idx="38">
                  <c:v>2070.8970087646926</c:v>
                </c:pt>
                <c:pt idx="39">
                  <c:v>2051.014814644466</c:v>
                </c:pt>
                <c:pt idx="40">
                  <c:v>2028.0526418702161</c:v>
                </c:pt>
                <c:pt idx="41">
                  <c:v>2012.4329406593884</c:v>
                </c:pt>
                <c:pt idx="42">
                  <c:v>1996.8425648952007</c:v>
                </c:pt>
                <c:pt idx="43">
                  <c:v>1953.344590948282</c:v>
                </c:pt>
                <c:pt idx="44">
                  <c:v>1934.7721273543166</c:v>
                </c:pt>
                <c:pt idx="45">
                  <c:v>1912.1287159286353</c:v>
                </c:pt>
                <c:pt idx="46">
                  <c:v>1902.8832690221875</c:v>
                </c:pt>
                <c:pt idx="47">
                  <c:v>1892.6226086631905</c:v>
                </c:pt>
                <c:pt idx="48">
                  <c:v>1873.162214179451</c:v>
                </c:pt>
                <c:pt idx="49">
                  <c:v>1847.6257177276425</c:v>
                </c:pt>
                <c:pt idx="50">
                  <c:v>1832.3414296430465</c:v>
                </c:pt>
                <c:pt idx="51">
                  <c:v>1805.91512390433</c:v>
                </c:pt>
                <c:pt idx="52">
                  <c:v>1785.6442695271444</c:v>
                </c:pt>
                <c:pt idx="53">
                  <c:v>1767.442712715112</c:v>
                </c:pt>
                <c:pt idx="54">
                  <c:v>1758.3568735802269</c:v>
                </c:pt>
                <c:pt idx="55">
                  <c:v>1750.2889095042265</c:v>
                </c:pt>
                <c:pt idx="56">
                  <c:v>1720.1036658992575</c:v>
                </c:pt>
                <c:pt idx="57">
                  <c:v>1696.0342247807703</c:v>
                </c:pt>
                <c:pt idx="58">
                  <c:v>1677.0286059237683</c:v>
                </c:pt>
                <c:pt idx="59">
                  <c:v>1651.0912066919655</c:v>
                </c:pt>
                <c:pt idx="60">
                  <c:v>1616.3029221629936</c:v>
                </c:pt>
                <c:pt idx="61">
                  <c:v>1600.448117590885</c:v>
                </c:pt>
                <c:pt idx="62">
                  <c:v>1584.623527052463</c:v>
                </c:pt>
                <c:pt idx="63">
                  <c:v>1567.8428766674738</c:v>
                </c:pt>
                <c:pt idx="64">
                  <c:v>1544.2101282453355</c:v>
                </c:pt>
                <c:pt idx="65">
                  <c:v>1525.5484519225283</c:v>
                </c:pt>
                <c:pt idx="66">
                  <c:v>1519.6639933992074</c:v>
                </c:pt>
                <c:pt idx="67">
                  <c:v>1503.013970326882</c:v>
                </c:pt>
                <c:pt idx="68">
                  <c:v>1470.788329215476</c:v>
                </c:pt>
                <c:pt idx="69">
                  <c:v>1444.514599317209</c:v>
                </c:pt>
                <c:pt idx="70">
                  <c:v>1404.7757424738907</c:v>
                </c:pt>
                <c:pt idx="71">
                  <c:v>1376.7821571384766</c:v>
                </c:pt>
                <c:pt idx="72">
                  <c:v>1350.8037236866448</c:v>
                </c:pt>
                <c:pt idx="73">
                  <c:v>1323.9486946886773</c:v>
                </c:pt>
                <c:pt idx="74">
                  <c:v>1297.180235126164</c:v>
                </c:pt>
                <c:pt idx="75">
                  <c:v>1269.5464280203714</c:v>
                </c:pt>
                <c:pt idx="76">
                  <c:v>1242.9524857644833</c:v>
                </c:pt>
                <c:pt idx="77">
                  <c:v>1204.1643769309308</c:v>
                </c:pt>
                <c:pt idx="78">
                  <c:v>1172.135483377776</c:v>
                </c:pt>
                <c:pt idx="79">
                  <c:v>1149.6010017821309</c:v>
                </c:pt>
                <c:pt idx="80">
                  <c:v>1111.2455000015602</c:v>
                </c:pt>
                <c:pt idx="81">
                  <c:v>1060.9973217915299</c:v>
                </c:pt>
                <c:pt idx="82">
                  <c:v>1034.1371578571027</c:v>
                </c:pt>
                <c:pt idx="83">
                  <c:v>1012.8958760134345</c:v>
                </c:pt>
                <c:pt idx="84">
                  <c:v>997.2306465633417</c:v>
                </c:pt>
                <c:pt idx="85">
                  <c:v>957.7382413188311</c:v>
                </c:pt>
                <c:pt idx="86">
                  <c:v>940.3477608853466</c:v>
                </c:pt>
                <c:pt idx="87">
                  <c:v>903.8548374115985</c:v>
                </c:pt>
                <c:pt idx="88">
                  <c:v>887.4851984782545</c:v>
                </c:pt>
                <c:pt idx="89">
                  <c:v>867.5215859578398</c:v>
                </c:pt>
                <c:pt idx="90">
                  <c:v>836.7628247136324</c:v>
                </c:pt>
                <c:pt idx="91">
                  <c:v>832.2490716145064</c:v>
                </c:pt>
                <c:pt idx="92">
                  <c:v>816.0198455261734</c:v>
                </c:pt>
                <c:pt idx="93">
                  <c:v>814.2185545490445</c:v>
                </c:pt>
                <c:pt idx="94">
                  <c:v>766.6261644509827</c:v>
                </c:pt>
                <c:pt idx="95">
                  <c:v>739.8074802335229</c:v>
                </c:pt>
                <c:pt idx="96">
                  <c:v>724.6485849286225</c:v>
                </c:pt>
                <c:pt idx="97">
                  <c:v>695.3012563610985</c:v>
                </c:pt>
                <c:pt idx="98">
                  <c:v>675.7938335955969</c:v>
                </c:pt>
                <c:pt idx="99">
                  <c:v>669.5965243251703</c:v>
                </c:pt>
                <c:pt idx="100">
                  <c:v>633.3905855140656</c:v>
                </c:pt>
                <c:pt idx="101">
                  <c:v>619.3041506314567</c:v>
                </c:pt>
                <c:pt idx="102">
                  <c:v>618.42454135443</c:v>
                </c:pt>
                <c:pt idx="103">
                  <c:v>573.6875694751309</c:v>
                </c:pt>
                <c:pt idx="104">
                  <c:v>557.9554181854</c:v>
                </c:pt>
                <c:pt idx="105">
                  <c:v>531.8012190149313</c:v>
                </c:pt>
                <c:pt idx="106">
                  <c:v>515.2793981744779</c:v>
                </c:pt>
                <c:pt idx="107">
                  <c:v>482.33404778339457</c:v>
                </c:pt>
                <c:pt idx="108">
                  <c:v>434.8803028238174</c:v>
                </c:pt>
                <c:pt idx="109">
                  <c:v>398.824631826138</c:v>
                </c:pt>
                <c:pt idx="110">
                  <c:v>383.4199974283604</c:v>
                </c:pt>
                <c:pt idx="111">
                  <c:v>347.5865957201771</c:v>
                </c:pt>
                <c:pt idx="112">
                  <c:v>341.62936670690647</c:v>
                </c:pt>
                <c:pt idx="113">
                  <c:v>337.37681815695953</c:v>
                </c:pt>
                <c:pt idx="114">
                  <c:v>324.63222358695725</c:v>
                </c:pt>
                <c:pt idx="115">
                  <c:v>315.2986033234597</c:v>
                </c:pt>
                <c:pt idx="116">
                  <c:v>288.2057526278762</c:v>
                </c:pt>
                <c:pt idx="117">
                  <c:v>270.47398740617075</c:v>
                </c:pt>
                <c:pt idx="118">
                  <c:v>266.25771345318753</c:v>
                </c:pt>
                <c:pt idx="119">
                  <c:v>241.00492752841927</c:v>
                </c:pt>
                <c:pt idx="120">
                  <c:v>230.0858577473806</c:v>
                </c:pt>
                <c:pt idx="121">
                  <c:v>174.03721480762624</c:v>
                </c:pt>
                <c:pt idx="122">
                  <c:v>134.11429477500855</c:v>
                </c:pt>
                <c:pt idx="123">
                  <c:v>86.95378060831476</c:v>
                </c:pt>
                <c:pt idx="124">
                  <c:v>47.44635492606381</c:v>
                </c:pt>
                <c:pt idx="125">
                  <c:v>31.859778251310736</c:v>
                </c:pt>
              </c:numCache>
            </c:numRef>
          </c:yVal>
          <c:smooth val="0"/>
        </c:ser>
        <c:axId val="36816938"/>
        <c:axId val="62916987"/>
      </c:scatterChart>
      <c:valAx>
        <c:axId val="3681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916987"/>
        <c:crosses val="autoZero"/>
        <c:crossBetween val="midCat"/>
        <c:dispUnits/>
      </c:valAx>
      <c:valAx>
        <c:axId val="6291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8169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1638-1700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Data!$U$961:$U$1086</c:f>
              <c:numCache>
                <c:ptCount val="126"/>
                <c:pt idx="0">
                  <c:v>254.9028</c:v>
                </c:pt>
                <c:pt idx="1">
                  <c:v>236.28699999999998</c:v>
                </c:pt>
                <c:pt idx="2">
                  <c:v>238.593</c:v>
                </c:pt>
                <c:pt idx="3">
                  <c:v>261.9382</c:v>
                </c:pt>
                <c:pt idx="4">
                  <c:v>264.3224</c:v>
                </c:pt>
                <c:pt idx="5">
                  <c:v>284.5235</c:v>
                </c:pt>
                <c:pt idx="6">
                  <c:v>330.19516666666664</c:v>
                </c:pt>
                <c:pt idx="7">
                  <c:v>270.8995</c:v>
                </c:pt>
                <c:pt idx="8">
                  <c:v>272.8865</c:v>
                </c:pt>
                <c:pt idx="9">
                  <c:v>261.6006</c:v>
                </c:pt>
                <c:pt idx="10">
                  <c:v>284.9068</c:v>
                </c:pt>
                <c:pt idx="11">
                  <c:v>329.2912</c:v>
                </c:pt>
                <c:pt idx="12">
                  <c:v>226.67559999999997</c:v>
                </c:pt>
                <c:pt idx="13">
                  <c:v>302.4818</c:v>
                </c:pt>
                <c:pt idx="14">
                  <c:v>304.78779999999995</c:v>
                </c:pt>
                <c:pt idx="15">
                  <c:v>277.7845</c:v>
                </c:pt>
                <c:pt idx="16">
                  <c:v>288.5213333333333</c:v>
                </c:pt>
                <c:pt idx="17">
                  <c:v>211.693</c:v>
                </c:pt>
                <c:pt idx="18">
                  <c:v>274.86466666666666</c:v>
                </c:pt>
                <c:pt idx="19">
                  <c:v>259.3515</c:v>
                </c:pt>
                <c:pt idx="20">
                  <c:v>243.83833333333334</c:v>
                </c:pt>
                <c:pt idx="21">
                  <c:v>272.01</c:v>
                </c:pt>
                <c:pt idx="22">
                  <c:v>256.4318333333333</c:v>
                </c:pt>
                <c:pt idx="23">
                  <c:v>267.16866666666664</c:v>
                </c:pt>
                <c:pt idx="24">
                  <c:v>269.15566666666666</c:v>
                </c:pt>
                <c:pt idx="25">
                  <c:v>288.57733333333334</c:v>
                </c:pt>
                <c:pt idx="26">
                  <c:v>272.99916666666667</c:v>
                </c:pt>
                <c:pt idx="27">
                  <c:v>239.98616666666666</c:v>
                </c:pt>
                <c:pt idx="28">
                  <c:v>250.72299999999998</c:v>
                </c:pt>
                <c:pt idx="29">
                  <c:v>278.89483333333334</c:v>
                </c:pt>
                <c:pt idx="30">
                  <c:v>272.06649999999996</c:v>
                </c:pt>
                <c:pt idx="31">
                  <c:v>282.8035</c:v>
                </c:pt>
                <c:pt idx="32">
                  <c:v>276.00783333333334</c:v>
                </c:pt>
                <c:pt idx="33">
                  <c:v>295.4295</c:v>
                </c:pt>
                <c:pt idx="34">
                  <c:v>306.10116666666664</c:v>
                </c:pt>
                <c:pt idx="35">
                  <c:v>273.088</c:v>
                </c:pt>
                <c:pt idx="36">
                  <c:v>275.0423333333334</c:v>
                </c:pt>
                <c:pt idx="37">
                  <c:v>259.464</c:v>
                </c:pt>
                <c:pt idx="38">
                  <c:v>270.2008333333334</c:v>
                </c:pt>
                <c:pt idx="39">
                  <c:v>289.6876666666667</c:v>
                </c:pt>
                <c:pt idx="40">
                  <c:v>309.142</c:v>
                </c:pt>
                <c:pt idx="41">
                  <c:v>311.0636666666667</c:v>
                </c:pt>
                <c:pt idx="42">
                  <c:v>286.8005</c:v>
                </c:pt>
                <c:pt idx="43">
                  <c:v>280.0373333333333</c:v>
                </c:pt>
                <c:pt idx="44">
                  <c:v>281.959</c:v>
                </c:pt>
                <c:pt idx="45">
                  <c:v>222.63083333333336</c:v>
                </c:pt>
                <c:pt idx="46">
                  <c:v>224.61766666666668</c:v>
                </c:pt>
                <c:pt idx="47">
                  <c:v>217.8546666666667</c:v>
                </c:pt>
                <c:pt idx="48">
                  <c:v>333.5265</c:v>
                </c:pt>
                <c:pt idx="49">
                  <c:v>282.9483333333333</c:v>
                </c:pt>
                <c:pt idx="50">
                  <c:v>319.93533333333335</c:v>
                </c:pt>
                <c:pt idx="51">
                  <c:v>330.6721666666667</c:v>
                </c:pt>
                <c:pt idx="52">
                  <c:v>297.59400000000005</c:v>
                </c:pt>
                <c:pt idx="53">
                  <c:v>360.7656666666667</c:v>
                </c:pt>
                <c:pt idx="54">
                  <c:v>196.50249999999997</c:v>
                </c:pt>
                <c:pt idx="55">
                  <c:v>250.98933333333335</c:v>
                </c:pt>
                <c:pt idx="56">
                  <c:v>226.66100000000003</c:v>
                </c:pt>
                <c:pt idx="57">
                  <c:v>272.3326666666667</c:v>
                </c:pt>
                <c:pt idx="58">
                  <c:v>274.3195</c:v>
                </c:pt>
                <c:pt idx="59">
                  <c:v>241.27383333333333</c:v>
                </c:pt>
                <c:pt idx="60">
                  <c:v>286.94550000000004</c:v>
                </c:pt>
                <c:pt idx="61">
                  <c:v>280.14983333333333</c:v>
                </c:pt>
                <c:pt idx="62">
                  <c:v>308.3866666666667</c:v>
                </c:pt>
                <c:pt idx="63">
                  <c:v>301.59099999999995</c:v>
                </c:pt>
                <c:pt idx="64">
                  <c:v>277.26283333333333</c:v>
                </c:pt>
                <c:pt idx="65">
                  <c:v>244.24966666666668</c:v>
                </c:pt>
                <c:pt idx="66">
                  <c:v>263.7366666666667</c:v>
                </c:pt>
                <c:pt idx="67">
                  <c:v>265.6585</c:v>
                </c:pt>
                <c:pt idx="68">
                  <c:v>241.33033333333336</c:v>
                </c:pt>
                <c:pt idx="69">
                  <c:v>225.81733333333332</c:v>
                </c:pt>
                <c:pt idx="70">
                  <c:v>184.05416666666665</c:v>
                </c:pt>
                <c:pt idx="71">
                  <c:v>334.72599999999994</c:v>
                </c:pt>
                <c:pt idx="72">
                  <c:v>345.39766666666657</c:v>
                </c:pt>
                <c:pt idx="73">
                  <c:v>303.6345</c:v>
                </c:pt>
                <c:pt idx="74">
                  <c:v>288.1213333333333</c:v>
                </c:pt>
                <c:pt idx="75">
                  <c:v>290.04299999999995</c:v>
                </c:pt>
                <c:pt idx="76">
                  <c:v>326.9646666666667</c:v>
                </c:pt>
                <c:pt idx="77">
                  <c:v>197.7015</c:v>
                </c:pt>
                <c:pt idx="78">
                  <c:v>164.68833333333333</c:v>
                </c:pt>
                <c:pt idx="79">
                  <c:v>236.61</c:v>
                </c:pt>
                <c:pt idx="80">
                  <c:v>282.2818333333333</c:v>
                </c:pt>
                <c:pt idx="81">
                  <c:v>258.01866666666666</c:v>
                </c:pt>
                <c:pt idx="82">
                  <c:v>259.97299999999996</c:v>
                </c:pt>
                <c:pt idx="83">
                  <c:v>288.1448333333333</c:v>
                </c:pt>
                <c:pt idx="84">
                  <c:v>290.0991666666667</c:v>
                </c:pt>
                <c:pt idx="85">
                  <c:v>283.33616666666666</c:v>
                </c:pt>
                <c:pt idx="86">
                  <c:v>241.573</c:v>
                </c:pt>
                <c:pt idx="87">
                  <c:v>269.74483333333336</c:v>
                </c:pt>
                <c:pt idx="88">
                  <c:v>289.2318333333333</c:v>
                </c:pt>
                <c:pt idx="89">
                  <c:v>229.96866666666668</c:v>
                </c:pt>
                <c:pt idx="90">
                  <c:v>266.8905</c:v>
                </c:pt>
                <c:pt idx="91">
                  <c:v>198.81216666666663</c:v>
                </c:pt>
                <c:pt idx="92">
                  <c:v>244.51650000000004</c:v>
                </c:pt>
                <c:pt idx="93">
                  <c:v>229.00333333333333</c:v>
                </c:pt>
                <c:pt idx="94">
                  <c:v>230.92499999999998</c:v>
                </c:pt>
                <c:pt idx="95">
                  <c:v>241.59666666666666</c:v>
                </c:pt>
                <c:pt idx="96">
                  <c:v>278.5835</c:v>
                </c:pt>
                <c:pt idx="97">
                  <c:v>306.8203333333333</c:v>
                </c:pt>
                <c:pt idx="98">
                  <c:v>256.242</c:v>
                </c:pt>
                <c:pt idx="99">
                  <c:v>336.91366666666664</c:v>
                </c:pt>
                <c:pt idx="100">
                  <c:v>295.1505</c:v>
                </c:pt>
                <c:pt idx="101">
                  <c:v>384.6375</c:v>
                </c:pt>
                <c:pt idx="102">
                  <c:v>360.30933333333337</c:v>
                </c:pt>
                <c:pt idx="103">
                  <c:v>405.9811666666667</c:v>
                </c:pt>
                <c:pt idx="104">
                  <c:v>399.2181666666667</c:v>
                </c:pt>
                <c:pt idx="105">
                  <c:v>427.4551666666666</c:v>
                </c:pt>
                <c:pt idx="106">
                  <c:v>516.877</c:v>
                </c:pt>
                <c:pt idx="107">
                  <c:v>466.29866666666663</c:v>
                </c:pt>
                <c:pt idx="108">
                  <c:v>494.53549999999996</c:v>
                </c:pt>
                <c:pt idx="109">
                  <c:v>470.27233333333334</c:v>
                </c:pt>
                <c:pt idx="110">
                  <c:v>498.44399999999996</c:v>
                </c:pt>
                <c:pt idx="111">
                  <c:v>456.6483333333333</c:v>
                </c:pt>
                <c:pt idx="112">
                  <c:v>458.63516666666663</c:v>
                </c:pt>
                <c:pt idx="113">
                  <c:v>478.08950000000004</c:v>
                </c:pt>
                <c:pt idx="114">
                  <c:v>445.01116666666667</c:v>
                </c:pt>
                <c:pt idx="115">
                  <c:v>508.2155</c:v>
                </c:pt>
                <c:pt idx="116">
                  <c:v>676.4523333333333</c:v>
                </c:pt>
                <c:pt idx="117">
                  <c:v>669.624</c:v>
                </c:pt>
                <c:pt idx="118">
                  <c:v>627.7956666666666</c:v>
                </c:pt>
                <c:pt idx="119">
                  <c:v>892.2824999999999</c:v>
                </c:pt>
                <c:pt idx="120">
                  <c:v>964.2695</c:v>
                </c:pt>
                <c:pt idx="121">
                  <c:v>983.6911666666666</c:v>
                </c:pt>
                <c:pt idx="122">
                  <c:v>845.6129999999999</c:v>
                </c:pt>
                <c:pt idx="123">
                  <c:v>865.0998333333333</c:v>
                </c:pt>
                <c:pt idx="124">
                  <c:v>937.0868333333334</c:v>
                </c:pt>
                <c:pt idx="125">
                  <c:v>764.0086666666666</c:v>
                </c:pt>
              </c:numCache>
            </c:numRef>
          </c:xVal>
          <c:yVal>
            <c:numRef>
              <c:f>Data!$Z$961:$Z$1086</c:f>
              <c:numCache>
                <c:ptCount val="126"/>
                <c:pt idx="0">
                  <c:v>3046.9974322290327</c:v>
                </c:pt>
                <c:pt idx="1">
                  <c:v>3009.3750481927173</c:v>
                </c:pt>
                <c:pt idx="2">
                  <c:v>3005.8566731501796</c:v>
                </c:pt>
                <c:pt idx="3">
                  <c:v>2990.627584049108</c:v>
                </c:pt>
                <c:pt idx="4">
                  <c:v>2942.7795131837693</c:v>
                </c:pt>
                <c:pt idx="5">
                  <c:v>2896.362671409289</c:v>
                </c:pt>
                <c:pt idx="6">
                  <c:v>2858.263140510401</c:v>
                </c:pt>
                <c:pt idx="7">
                  <c:v>2804.3001833080416</c:v>
                </c:pt>
                <c:pt idx="8">
                  <c:v>2834.1086835857595</c:v>
                </c:pt>
                <c:pt idx="9">
                  <c:v>2795.149822743575</c:v>
                </c:pt>
                <c:pt idx="10">
                  <c:v>2742.730029744047</c:v>
                </c:pt>
                <c:pt idx="11">
                  <c:v>2722.307676958876</c:v>
                </c:pt>
                <c:pt idx="12">
                  <c:v>2706.4582762089194</c:v>
                </c:pt>
                <c:pt idx="13">
                  <c:v>2671.47045787928</c:v>
                </c:pt>
                <c:pt idx="14">
                  <c:v>2637.751063798867</c:v>
                </c:pt>
                <c:pt idx="15">
                  <c:v>2629.902867764189</c:v>
                </c:pt>
                <c:pt idx="16">
                  <c:v>2601.933991973495</c:v>
                </c:pt>
                <c:pt idx="17">
                  <c:v>2566.270745115158</c:v>
                </c:pt>
                <c:pt idx="18">
                  <c:v>2559.6009042971345</c:v>
                </c:pt>
                <c:pt idx="19">
                  <c:v>2544.0587447856515</c:v>
                </c:pt>
                <c:pt idx="20">
                  <c:v>2519.6939726801093</c:v>
                </c:pt>
                <c:pt idx="21">
                  <c:v>2494.297917840463</c:v>
                </c:pt>
                <c:pt idx="22">
                  <c:v>2450.3150217314005</c:v>
                </c:pt>
                <c:pt idx="23">
                  <c:v>2455.8001605608697</c:v>
                </c:pt>
                <c:pt idx="24">
                  <c:v>2447.025676720278</c:v>
                </c:pt>
                <c:pt idx="25">
                  <c:v>2406.5638595535183</c:v>
                </c:pt>
                <c:pt idx="26">
                  <c:v>2381.5109276421745</c:v>
                </c:pt>
                <c:pt idx="27">
                  <c:v>2346.7799341423606</c:v>
                </c:pt>
                <c:pt idx="28">
                  <c:v>2347.8630817825842</c:v>
                </c:pt>
                <c:pt idx="29">
                  <c:v>2320.8266856520577</c:v>
                </c:pt>
                <c:pt idx="30">
                  <c:v>2299.260769435091</c:v>
                </c:pt>
                <c:pt idx="31">
                  <c:v>2282.048271764029</c:v>
                </c:pt>
                <c:pt idx="32">
                  <c:v>2256.2962375669395</c:v>
                </c:pt>
                <c:pt idx="33">
                  <c:v>2226.352787424621</c:v>
                </c:pt>
                <c:pt idx="34">
                  <c:v>2188.0120434886376</c:v>
                </c:pt>
                <c:pt idx="35">
                  <c:v>2149.8475119428113</c:v>
                </c:pt>
                <c:pt idx="36">
                  <c:v>2127.665602319281</c:v>
                </c:pt>
                <c:pt idx="37">
                  <c:v>2100.284127202548</c:v>
                </c:pt>
                <c:pt idx="38">
                  <c:v>2070.8970087646926</c:v>
                </c:pt>
                <c:pt idx="39">
                  <c:v>2051.014814644466</c:v>
                </c:pt>
                <c:pt idx="40">
                  <c:v>2028.0526418702161</c:v>
                </c:pt>
                <c:pt idx="41">
                  <c:v>2012.4329406593884</c:v>
                </c:pt>
                <c:pt idx="42">
                  <c:v>1996.8425648952007</c:v>
                </c:pt>
                <c:pt idx="43">
                  <c:v>1953.344590948282</c:v>
                </c:pt>
                <c:pt idx="44">
                  <c:v>1934.7721273543166</c:v>
                </c:pt>
                <c:pt idx="45">
                  <c:v>1912.1287159286353</c:v>
                </c:pt>
                <c:pt idx="46">
                  <c:v>1902.8832690221875</c:v>
                </c:pt>
                <c:pt idx="47">
                  <c:v>1892.6226086631905</c:v>
                </c:pt>
                <c:pt idx="48">
                  <c:v>1873.162214179451</c:v>
                </c:pt>
                <c:pt idx="49">
                  <c:v>1847.6257177276425</c:v>
                </c:pt>
                <c:pt idx="50">
                  <c:v>1832.3414296430465</c:v>
                </c:pt>
                <c:pt idx="51">
                  <c:v>1805.91512390433</c:v>
                </c:pt>
                <c:pt idx="52">
                  <c:v>1785.6442695271444</c:v>
                </c:pt>
                <c:pt idx="53">
                  <c:v>1767.442712715112</c:v>
                </c:pt>
                <c:pt idx="54">
                  <c:v>1758.3568735802269</c:v>
                </c:pt>
                <c:pt idx="55">
                  <c:v>1750.2889095042265</c:v>
                </c:pt>
                <c:pt idx="56">
                  <c:v>1720.1036658992575</c:v>
                </c:pt>
                <c:pt idx="57">
                  <c:v>1696.0342247807703</c:v>
                </c:pt>
                <c:pt idx="58">
                  <c:v>1677.0286059237683</c:v>
                </c:pt>
                <c:pt idx="59">
                  <c:v>1651.0912066919655</c:v>
                </c:pt>
                <c:pt idx="60">
                  <c:v>1616.3029221629936</c:v>
                </c:pt>
                <c:pt idx="61">
                  <c:v>1600.448117590885</c:v>
                </c:pt>
                <c:pt idx="62">
                  <c:v>1584.623527052463</c:v>
                </c:pt>
                <c:pt idx="63">
                  <c:v>1567.8428766674738</c:v>
                </c:pt>
                <c:pt idx="64">
                  <c:v>1544.2101282453355</c:v>
                </c:pt>
                <c:pt idx="65">
                  <c:v>1525.5484519225283</c:v>
                </c:pt>
                <c:pt idx="66">
                  <c:v>1519.6639933992074</c:v>
                </c:pt>
                <c:pt idx="67">
                  <c:v>1503.013970326882</c:v>
                </c:pt>
                <c:pt idx="68">
                  <c:v>1470.788329215476</c:v>
                </c:pt>
                <c:pt idx="69">
                  <c:v>1444.514599317209</c:v>
                </c:pt>
                <c:pt idx="70">
                  <c:v>1404.7757424738907</c:v>
                </c:pt>
                <c:pt idx="71">
                  <c:v>1376.7821571384766</c:v>
                </c:pt>
                <c:pt idx="72">
                  <c:v>1350.8037236866448</c:v>
                </c:pt>
                <c:pt idx="73">
                  <c:v>1323.9486946886773</c:v>
                </c:pt>
                <c:pt idx="74">
                  <c:v>1297.180235126164</c:v>
                </c:pt>
                <c:pt idx="75">
                  <c:v>1269.5464280203714</c:v>
                </c:pt>
                <c:pt idx="76">
                  <c:v>1242.9524857644833</c:v>
                </c:pt>
                <c:pt idx="77">
                  <c:v>1204.1643769309308</c:v>
                </c:pt>
                <c:pt idx="78">
                  <c:v>1172.135483377776</c:v>
                </c:pt>
                <c:pt idx="79">
                  <c:v>1149.6010017821309</c:v>
                </c:pt>
                <c:pt idx="80">
                  <c:v>1111.2455000015602</c:v>
                </c:pt>
                <c:pt idx="81">
                  <c:v>1060.9973217915299</c:v>
                </c:pt>
                <c:pt idx="82">
                  <c:v>1034.1371578571027</c:v>
                </c:pt>
                <c:pt idx="83">
                  <c:v>1012.8958760134345</c:v>
                </c:pt>
                <c:pt idx="84">
                  <c:v>997.2306465633417</c:v>
                </c:pt>
                <c:pt idx="85">
                  <c:v>957.7382413188311</c:v>
                </c:pt>
                <c:pt idx="86">
                  <c:v>940.3477608853466</c:v>
                </c:pt>
                <c:pt idx="87">
                  <c:v>903.8548374115985</c:v>
                </c:pt>
                <c:pt idx="88">
                  <c:v>887.4851984782545</c:v>
                </c:pt>
                <c:pt idx="89">
                  <c:v>867.5215859578398</c:v>
                </c:pt>
                <c:pt idx="90">
                  <c:v>836.7628247136324</c:v>
                </c:pt>
                <c:pt idx="91">
                  <c:v>832.2490716145064</c:v>
                </c:pt>
                <c:pt idx="92">
                  <c:v>816.0198455261734</c:v>
                </c:pt>
                <c:pt idx="93">
                  <c:v>814.2185545490445</c:v>
                </c:pt>
                <c:pt idx="94">
                  <c:v>766.6261644509827</c:v>
                </c:pt>
                <c:pt idx="95">
                  <c:v>739.8074802335229</c:v>
                </c:pt>
                <c:pt idx="96">
                  <c:v>724.6485849286225</c:v>
                </c:pt>
                <c:pt idx="97">
                  <c:v>695.3012563610985</c:v>
                </c:pt>
                <c:pt idx="98">
                  <c:v>675.7938335955969</c:v>
                </c:pt>
                <c:pt idx="99">
                  <c:v>669.5965243251703</c:v>
                </c:pt>
                <c:pt idx="100">
                  <c:v>633.3905855140656</c:v>
                </c:pt>
                <c:pt idx="101">
                  <c:v>619.3041506314567</c:v>
                </c:pt>
                <c:pt idx="102">
                  <c:v>618.42454135443</c:v>
                </c:pt>
                <c:pt idx="103">
                  <c:v>573.6875694751309</c:v>
                </c:pt>
                <c:pt idx="104">
                  <c:v>557.9554181854</c:v>
                </c:pt>
                <c:pt idx="105">
                  <c:v>531.8012190149313</c:v>
                </c:pt>
                <c:pt idx="106">
                  <c:v>515.2793981744779</c:v>
                </c:pt>
                <c:pt idx="107">
                  <c:v>482.33404778339457</c:v>
                </c:pt>
                <c:pt idx="108">
                  <c:v>434.8803028238174</c:v>
                </c:pt>
                <c:pt idx="109">
                  <c:v>398.824631826138</c:v>
                </c:pt>
                <c:pt idx="110">
                  <c:v>383.4199974283604</c:v>
                </c:pt>
                <c:pt idx="111">
                  <c:v>347.5865957201771</c:v>
                </c:pt>
                <c:pt idx="112">
                  <c:v>341.62936670690647</c:v>
                </c:pt>
                <c:pt idx="113">
                  <c:v>337.37681815695953</c:v>
                </c:pt>
                <c:pt idx="114">
                  <c:v>324.63222358695725</c:v>
                </c:pt>
                <c:pt idx="115">
                  <c:v>315.2986033234597</c:v>
                </c:pt>
                <c:pt idx="116">
                  <c:v>288.2057526278762</c:v>
                </c:pt>
                <c:pt idx="117">
                  <c:v>270.47398740617075</c:v>
                </c:pt>
                <c:pt idx="118">
                  <c:v>266.25771345318753</c:v>
                </c:pt>
                <c:pt idx="119">
                  <c:v>241.00492752841927</c:v>
                </c:pt>
                <c:pt idx="120">
                  <c:v>230.0858577473806</c:v>
                </c:pt>
                <c:pt idx="121">
                  <c:v>174.03721480762624</c:v>
                </c:pt>
                <c:pt idx="122">
                  <c:v>134.11429477500855</c:v>
                </c:pt>
                <c:pt idx="123">
                  <c:v>86.95378060831476</c:v>
                </c:pt>
                <c:pt idx="124">
                  <c:v>47.44635492606381</c:v>
                </c:pt>
                <c:pt idx="125">
                  <c:v>31.859778251310736</c:v>
                </c:pt>
              </c:numCache>
            </c:numRef>
          </c:yVal>
          <c:smooth val="0"/>
        </c:ser>
        <c:axId val="29381972"/>
        <c:axId val="63111157"/>
      </c:scatterChart>
      <c:valAx>
        <c:axId val="29381972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11157"/>
        <c:crosses val="autoZero"/>
        <c:crossBetween val="midCat"/>
        <c:dispUnits/>
      </c:valAx>
      <c:valAx>
        <c:axId val="6311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381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RF-13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Data!$H$9:$H$1143</c:f>
              <c:numCache>
                <c:ptCount val="1135"/>
                <c:pt idx="0">
                  <c:v>-77.32807533</c:v>
                </c:pt>
                <c:pt idx="1">
                  <c:v>-77.32807533</c:v>
                </c:pt>
                <c:pt idx="2">
                  <c:v>-77.32807533</c:v>
                </c:pt>
                <c:pt idx="3">
                  <c:v>-77.32807533</c:v>
                </c:pt>
                <c:pt idx="4">
                  <c:v>-77.32807533</c:v>
                </c:pt>
                <c:pt idx="5">
                  <c:v>-77.32807533</c:v>
                </c:pt>
                <c:pt idx="6">
                  <c:v>-77.32807533</c:v>
                </c:pt>
                <c:pt idx="7">
                  <c:v>-77.32807533</c:v>
                </c:pt>
                <c:pt idx="8">
                  <c:v>-77.32807533</c:v>
                </c:pt>
                <c:pt idx="9">
                  <c:v>-77.32807533</c:v>
                </c:pt>
                <c:pt idx="10">
                  <c:v>-77.32807533</c:v>
                </c:pt>
                <c:pt idx="11">
                  <c:v>-77.32807631</c:v>
                </c:pt>
                <c:pt idx="12">
                  <c:v>-77.32807974</c:v>
                </c:pt>
                <c:pt idx="13">
                  <c:v>-77.32807002</c:v>
                </c:pt>
                <c:pt idx="14">
                  <c:v>-77.3281041</c:v>
                </c:pt>
                <c:pt idx="15">
                  <c:v>-77.32812514</c:v>
                </c:pt>
                <c:pt idx="16">
                  <c:v>-77.32813325</c:v>
                </c:pt>
                <c:pt idx="17">
                  <c:v>-77.32813433</c:v>
                </c:pt>
                <c:pt idx="18">
                  <c:v>-77.32812064</c:v>
                </c:pt>
                <c:pt idx="19">
                  <c:v>-77.32810991</c:v>
                </c:pt>
                <c:pt idx="20">
                  <c:v>-77.32810485</c:v>
                </c:pt>
                <c:pt idx="21">
                  <c:v>-77.32809733</c:v>
                </c:pt>
                <c:pt idx="22">
                  <c:v>-77.32810545</c:v>
                </c:pt>
                <c:pt idx="23">
                  <c:v>-77.32814033</c:v>
                </c:pt>
                <c:pt idx="24">
                  <c:v>-77.3281749</c:v>
                </c:pt>
                <c:pt idx="25">
                  <c:v>-77.32820977</c:v>
                </c:pt>
                <c:pt idx="26">
                  <c:v>-77.32824465</c:v>
                </c:pt>
                <c:pt idx="27">
                  <c:v>-77.32827952</c:v>
                </c:pt>
                <c:pt idx="28">
                  <c:v>-77.3283141</c:v>
                </c:pt>
                <c:pt idx="29">
                  <c:v>-77.32834897</c:v>
                </c:pt>
                <c:pt idx="30">
                  <c:v>-77.32838385</c:v>
                </c:pt>
                <c:pt idx="31">
                  <c:v>-77.32841872</c:v>
                </c:pt>
                <c:pt idx="32">
                  <c:v>-77.32845329</c:v>
                </c:pt>
                <c:pt idx="33">
                  <c:v>-77.32848817</c:v>
                </c:pt>
                <c:pt idx="34">
                  <c:v>-77.32852304</c:v>
                </c:pt>
                <c:pt idx="35">
                  <c:v>-77.3285816</c:v>
                </c:pt>
                <c:pt idx="36">
                  <c:v>-77.32871459</c:v>
                </c:pt>
                <c:pt idx="37">
                  <c:v>-77.32889717</c:v>
                </c:pt>
                <c:pt idx="38">
                  <c:v>-77.32906949</c:v>
                </c:pt>
                <c:pt idx="39">
                  <c:v>-77.32924268</c:v>
                </c:pt>
                <c:pt idx="40">
                  <c:v>-77.32964953</c:v>
                </c:pt>
                <c:pt idx="41">
                  <c:v>-77.33008331</c:v>
                </c:pt>
                <c:pt idx="42">
                  <c:v>-77.33051709</c:v>
                </c:pt>
                <c:pt idx="43">
                  <c:v>-77.33094713</c:v>
                </c:pt>
                <c:pt idx="44">
                  <c:v>-77.33138091</c:v>
                </c:pt>
                <c:pt idx="45">
                  <c:v>-77.33181469</c:v>
                </c:pt>
                <c:pt idx="46">
                  <c:v>-77.33224847</c:v>
                </c:pt>
                <c:pt idx="47">
                  <c:v>-77.33267851</c:v>
                </c:pt>
                <c:pt idx="48">
                  <c:v>-77.33311229</c:v>
                </c:pt>
                <c:pt idx="49">
                  <c:v>-77.33354607</c:v>
                </c:pt>
                <c:pt idx="50">
                  <c:v>-77.33397985</c:v>
                </c:pt>
                <c:pt idx="51">
                  <c:v>-77.33440989</c:v>
                </c:pt>
                <c:pt idx="52">
                  <c:v>-77.33484367</c:v>
                </c:pt>
                <c:pt idx="53">
                  <c:v>-77.33527745</c:v>
                </c:pt>
                <c:pt idx="54">
                  <c:v>-77.33571123</c:v>
                </c:pt>
                <c:pt idx="55">
                  <c:v>-77.33614127</c:v>
                </c:pt>
                <c:pt idx="56">
                  <c:v>-77.33657505</c:v>
                </c:pt>
                <c:pt idx="57">
                  <c:v>-77.33700883</c:v>
                </c:pt>
                <c:pt idx="58">
                  <c:v>-77.33744261</c:v>
                </c:pt>
                <c:pt idx="59">
                  <c:v>-77.33787265</c:v>
                </c:pt>
                <c:pt idx="60">
                  <c:v>-77.33830643</c:v>
                </c:pt>
                <c:pt idx="61">
                  <c:v>-77.33874021</c:v>
                </c:pt>
                <c:pt idx="62">
                  <c:v>-77.33917399</c:v>
                </c:pt>
                <c:pt idx="63">
                  <c:v>-77.33960403</c:v>
                </c:pt>
                <c:pt idx="64">
                  <c:v>-77.34003781</c:v>
                </c:pt>
                <c:pt idx="65">
                  <c:v>-77.34047159</c:v>
                </c:pt>
                <c:pt idx="66">
                  <c:v>-77.34090163</c:v>
                </c:pt>
                <c:pt idx="67">
                  <c:v>-77.34133541</c:v>
                </c:pt>
                <c:pt idx="68">
                  <c:v>-77.34176919</c:v>
                </c:pt>
                <c:pt idx="69">
                  <c:v>-77.34220297</c:v>
                </c:pt>
                <c:pt idx="70">
                  <c:v>-77.34263301</c:v>
                </c:pt>
                <c:pt idx="71">
                  <c:v>-77.34306679</c:v>
                </c:pt>
                <c:pt idx="72">
                  <c:v>-77.34350057</c:v>
                </c:pt>
                <c:pt idx="73">
                  <c:v>-77.34393435</c:v>
                </c:pt>
                <c:pt idx="74">
                  <c:v>-77.34436439</c:v>
                </c:pt>
                <c:pt idx="75">
                  <c:v>-77.34479817</c:v>
                </c:pt>
                <c:pt idx="76">
                  <c:v>-77.34523195</c:v>
                </c:pt>
                <c:pt idx="77">
                  <c:v>-77.34566573</c:v>
                </c:pt>
                <c:pt idx="78">
                  <c:v>-77.34609578</c:v>
                </c:pt>
                <c:pt idx="79">
                  <c:v>-77.34652956</c:v>
                </c:pt>
                <c:pt idx="80">
                  <c:v>-77.34696334</c:v>
                </c:pt>
                <c:pt idx="81">
                  <c:v>-77.34739711</c:v>
                </c:pt>
                <c:pt idx="82">
                  <c:v>-77.34782716</c:v>
                </c:pt>
                <c:pt idx="83">
                  <c:v>-77.34826094</c:v>
                </c:pt>
                <c:pt idx="84">
                  <c:v>-77.34869472</c:v>
                </c:pt>
                <c:pt idx="85">
                  <c:v>-77.3491285</c:v>
                </c:pt>
                <c:pt idx="86">
                  <c:v>-77.34955854</c:v>
                </c:pt>
                <c:pt idx="87">
                  <c:v>-77.34999232</c:v>
                </c:pt>
                <c:pt idx="88">
                  <c:v>-77.3504261</c:v>
                </c:pt>
                <c:pt idx="89">
                  <c:v>-77.35085614</c:v>
                </c:pt>
                <c:pt idx="90">
                  <c:v>-77.35128992</c:v>
                </c:pt>
                <c:pt idx="91">
                  <c:v>-77.3517237</c:v>
                </c:pt>
                <c:pt idx="92">
                  <c:v>-77.35215748</c:v>
                </c:pt>
                <c:pt idx="93">
                  <c:v>-77.35259126</c:v>
                </c:pt>
                <c:pt idx="94">
                  <c:v>-77.3530213</c:v>
                </c:pt>
                <c:pt idx="95">
                  <c:v>-77.35345508</c:v>
                </c:pt>
                <c:pt idx="96">
                  <c:v>-77.35388886</c:v>
                </c:pt>
                <c:pt idx="97">
                  <c:v>-77.3543189</c:v>
                </c:pt>
                <c:pt idx="98">
                  <c:v>-77.35475268</c:v>
                </c:pt>
                <c:pt idx="99">
                  <c:v>-77.35518646</c:v>
                </c:pt>
                <c:pt idx="100">
                  <c:v>-77.35562024</c:v>
                </c:pt>
                <c:pt idx="101">
                  <c:v>-77.35605028</c:v>
                </c:pt>
                <c:pt idx="102">
                  <c:v>-77.35648406</c:v>
                </c:pt>
                <c:pt idx="103">
                  <c:v>-77.35691784</c:v>
                </c:pt>
                <c:pt idx="104">
                  <c:v>-77.35735162</c:v>
                </c:pt>
                <c:pt idx="105">
                  <c:v>-77.35778166</c:v>
                </c:pt>
                <c:pt idx="106">
                  <c:v>-77.35821544</c:v>
                </c:pt>
                <c:pt idx="107">
                  <c:v>-77.35864922</c:v>
                </c:pt>
                <c:pt idx="108">
                  <c:v>-77.359083</c:v>
                </c:pt>
                <c:pt idx="109">
                  <c:v>-77.35951304</c:v>
                </c:pt>
                <c:pt idx="110">
                  <c:v>-77.35994682</c:v>
                </c:pt>
                <c:pt idx="111">
                  <c:v>-77.3603806</c:v>
                </c:pt>
                <c:pt idx="112">
                  <c:v>-77.36081438</c:v>
                </c:pt>
                <c:pt idx="113">
                  <c:v>-77.36124442</c:v>
                </c:pt>
                <c:pt idx="114">
                  <c:v>-77.3616782</c:v>
                </c:pt>
                <c:pt idx="115">
                  <c:v>-77.36211198</c:v>
                </c:pt>
                <c:pt idx="116">
                  <c:v>-77.36254576</c:v>
                </c:pt>
                <c:pt idx="117">
                  <c:v>-77.3629758</c:v>
                </c:pt>
                <c:pt idx="118">
                  <c:v>-77.36340958</c:v>
                </c:pt>
                <c:pt idx="119">
                  <c:v>-77.36384336</c:v>
                </c:pt>
                <c:pt idx="120">
                  <c:v>-77.3642734</c:v>
                </c:pt>
                <c:pt idx="121">
                  <c:v>-77.36470718</c:v>
                </c:pt>
                <c:pt idx="122">
                  <c:v>-77.36514096</c:v>
                </c:pt>
                <c:pt idx="123">
                  <c:v>-77.36557474</c:v>
                </c:pt>
                <c:pt idx="124">
                  <c:v>-77.36600478</c:v>
                </c:pt>
                <c:pt idx="125">
                  <c:v>-77.36643856</c:v>
                </c:pt>
                <c:pt idx="126">
                  <c:v>-77.36687234</c:v>
                </c:pt>
                <c:pt idx="127">
                  <c:v>-77.36730612</c:v>
                </c:pt>
                <c:pt idx="128">
                  <c:v>-77.36773616</c:v>
                </c:pt>
                <c:pt idx="129">
                  <c:v>-77.36816994</c:v>
                </c:pt>
                <c:pt idx="130">
                  <c:v>-77.36860372</c:v>
                </c:pt>
                <c:pt idx="131">
                  <c:v>-77.3690375</c:v>
                </c:pt>
                <c:pt idx="132">
                  <c:v>-77.36946754</c:v>
                </c:pt>
                <c:pt idx="133">
                  <c:v>-77.36990132</c:v>
                </c:pt>
                <c:pt idx="134">
                  <c:v>-77.3703351</c:v>
                </c:pt>
                <c:pt idx="135">
                  <c:v>-77.37076888</c:v>
                </c:pt>
                <c:pt idx="136">
                  <c:v>-77.37119892</c:v>
                </c:pt>
                <c:pt idx="137">
                  <c:v>-77.3716327</c:v>
                </c:pt>
                <c:pt idx="138">
                  <c:v>-77.37206648</c:v>
                </c:pt>
                <c:pt idx="139">
                  <c:v>-77.37250026</c:v>
                </c:pt>
                <c:pt idx="140">
                  <c:v>-77.3729303</c:v>
                </c:pt>
                <c:pt idx="141">
                  <c:v>-77.37336408</c:v>
                </c:pt>
                <c:pt idx="142">
                  <c:v>-77.37379786</c:v>
                </c:pt>
                <c:pt idx="143">
                  <c:v>-77.37423164</c:v>
                </c:pt>
                <c:pt idx="144">
                  <c:v>-77.37466168</c:v>
                </c:pt>
                <c:pt idx="145">
                  <c:v>-77.37509546</c:v>
                </c:pt>
                <c:pt idx="146">
                  <c:v>-77.37552924</c:v>
                </c:pt>
                <c:pt idx="147">
                  <c:v>-77.38006797</c:v>
                </c:pt>
                <c:pt idx="148">
                  <c:v>-77.38557158</c:v>
                </c:pt>
                <c:pt idx="149">
                  <c:v>-77.39105717</c:v>
                </c:pt>
                <c:pt idx="150">
                  <c:v>-77.39673841</c:v>
                </c:pt>
                <c:pt idx="151">
                  <c:v>-77.40261539</c:v>
                </c:pt>
                <c:pt idx="152">
                  <c:v>-77.40856147</c:v>
                </c:pt>
                <c:pt idx="153">
                  <c:v>-77.41471993</c:v>
                </c:pt>
                <c:pt idx="154">
                  <c:v>-77.42103977</c:v>
                </c:pt>
                <c:pt idx="155">
                  <c:v>-77.42742789</c:v>
                </c:pt>
                <c:pt idx="156">
                  <c:v>-77.43403796</c:v>
                </c:pt>
                <c:pt idx="157">
                  <c:v>-77.44063835</c:v>
                </c:pt>
                <c:pt idx="158">
                  <c:v>-77.44751304</c:v>
                </c:pt>
                <c:pt idx="159">
                  <c:v>-77.45465489</c:v>
                </c:pt>
                <c:pt idx="160">
                  <c:v>-77.46206703</c:v>
                </c:pt>
                <c:pt idx="161">
                  <c:v>-77.46954841</c:v>
                </c:pt>
                <c:pt idx="162">
                  <c:v>-77.47702361</c:v>
                </c:pt>
                <c:pt idx="163">
                  <c:v>-77.48457089</c:v>
                </c:pt>
                <c:pt idx="164">
                  <c:v>-77.49225469</c:v>
                </c:pt>
                <c:pt idx="165">
                  <c:v>-77.49992057</c:v>
                </c:pt>
                <c:pt idx="166">
                  <c:v>-77.50697248</c:v>
                </c:pt>
                <c:pt idx="167">
                  <c:v>-77.51328195</c:v>
                </c:pt>
                <c:pt idx="168">
                  <c:v>-77.51922574</c:v>
                </c:pt>
                <c:pt idx="169">
                  <c:v>-77.52556412</c:v>
                </c:pt>
                <c:pt idx="170">
                  <c:v>-77.53244711</c:v>
                </c:pt>
                <c:pt idx="171">
                  <c:v>-77.53929919</c:v>
                </c:pt>
                <c:pt idx="172">
                  <c:v>-77.54594918</c:v>
                </c:pt>
                <c:pt idx="173">
                  <c:v>-77.5526036</c:v>
                </c:pt>
                <c:pt idx="174">
                  <c:v>-77.55944653</c:v>
                </c:pt>
                <c:pt idx="175">
                  <c:v>-77.56638704</c:v>
                </c:pt>
                <c:pt idx="176">
                  <c:v>-77.57317233</c:v>
                </c:pt>
                <c:pt idx="177">
                  <c:v>-77.57963737</c:v>
                </c:pt>
                <c:pt idx="178">
                  <c:v>-77.58598954</c:v>
                </c:pt>
                <c:pt idx="179">
                  <c:v>-77.59266078</c:v>
                </c:pt>
                <c:pt idx="180">
                  <c:v>-77.59957612</c:v>
                </c:pt>
                <c:pt idx="181">
                  <c:v>-77.60657713</c:v>
                </c:pt>
                <c:pt idx="182">
                  <c:v>-77.61340042</c:v>
                </c:pt>
                <c:pt idx="183">
                  <c:v>-77.62021283</c:v>
                </c:pt>
                <c:pt idx="184">
                  <c:v>-77.62698717</c:v>
                </c:pt>
                <c:pt idx="185">
                  <c:v>-77.6332826</c:v>
                </c:pt>
                <c:pt idx="186">
                  <c:v>-77.63996432</c:v>
                </c:pt>
                <c:pt idx="187">
                  <c:v>-77.64642278</c:v>
                </c:pt>
                <c:pt idx="188">
                  <c:v>-77.65289677</c:v>
                </c:pt>
                <c:pt idx="189">
                  <c:v>-77.65955025</c:v>
                </c:pt>
                <c:pt idx="190">
                  <c:v>-77.66600896</c:v>
                </c:pt>
                <c:pt idx="191">
                  <c:v>-77.67240946</c:v>
                </c:pt>
                <c:pt idx="192">
                  <c:v>-77.67885089</c:v>
                </c:pt>
                <c:pt idx="193">
                  <c:v>-77.68535455</c:v>
                </c:pt>
                <c:pt idx="194">
                  <c:v>-77.69170215</c:v>
                </c:pt>
                <c:pt idx="195">
                  <c:v>-77.69815824</c:v>
                </c:pt>
                <c:pt idx="196">
                  <c:v>-77.70468828</c:v>
                </c:pt>
                <c:pt idx="197">
                  <c:v>-77.71128419</c:v>
                </c:pt>
                <c:pt idx="198">
                  <c:v>-77.71768328</c:v>
                </c:pt>
                <c:pt idx="199">
                  <c:v>-77.72407993</c:v>
                </c:pt>
                <c:pt idx="200">
                  <c:v>-77.73048377</c:v>
                </c:pt>
                <c:pt idx="201">
                  <c:v>-77.73687363</c:v>
                </c:pt>
                <c:pt idx="202">
                  <c:v>-77.74326793</c:v>
                </c:pt>
                <c:pt idx="203">
                  <c:v>-77.74976453</c:v>
                </c:pt>
                <c:pt idx="204">
                  <c:v>-77.75640107</c:v>
                </c:pt>
                <c:pt idx="205">
                  <c:v>-77.76313178</c:v>
                </c:pt>
                <c:pt idx="206">
                  <c:v>-77.76971863</c:v>
                </c:pt>
                <c:pt idx="207">
                  <c:v>-77.77618507</c:v>
                </c:pt>
                <c:pt idx="208">
                  <c:v>-77.78268602</c:v>
                </c:pt>
                <c:pt idx="209">
                  <c:v>-77.78928086</c:v>
                </c:pt>
                <c:pt idx="210">
                  <c:v>-77.79579793</c:v>
                </c:pt>
                <c:pt idx="211">
                  <c:v>-77.80242715</c:v>
                </c:pt>
                <c:pt idx="212">
                  <c:v>-77.80908582</c:v>
                </c:pt>
                <c:pt idx="213">
                  <c:v>-77.81565294</c:v>
                </c:pt>
                <c:pt idx="214">
                  <c:v>-77.82226973</c:v>
                </c:pt>
                <c:pt idx="215">
                  <c:v>-77.82889805</c:v>
                </c:pt>
                <c:pt idx="216">
                  <c:v>-77.83553831</c:v>
                </c:pt>
                <c:pt idx="217">
                  <c:v>-77.84215775</c:v>
                </c:pt>
                <c:pt idx="218">
                  <c:v>-77.84886618</c:v>
                </c:pt>
                <c:pt idx="219">
                  <c:v>-77.85559032</c:v>
                </c:pt>
                <c:pt idx="220">
                  <c:v>-77.86236416</c:v>
                </c:pt>
                <c:pt idx="221">
                  <c:v>-77.86913159</c:v>
                </c:pt>
                <c:pt idx="222">
                  <c:v>-77.87591887</c:v>
                </c:pt>
                <c:pt idx="223">
                  <c:v>-77.88274497</c:v>
                </c:pt>
                <c:pt idx="224">
                  <c:v>-77.88955727</c:v>
                </c:pt>
                <c:pt idx="225">
                  <c:v>-77.89640577</c:v>
                </c:pt>
                <c:pt idx="226">
                  <c:v>-77.90325176</c:v>
                </c:pt>
                <c:pt idx="227">
                  <c:v>-77.91012119</c:v>
                </c:pt>
                <c:pt idx="228">
                  <c:v>-77.91696981</c:v>
                </c:pt>
                <c:pt idx="229">
                  <c:v>-77.92373317</c:v>
                </c:pt>
                <c:pt idx="230">
                  <c:v>-77.93067829</c:v>
                </c:pt>
                <c:pt idx="231">
                  <c:v>-77.93760133</c:v>
                </c:pt>
                <c:pt idx="232">
                  <c:v>-77.94438484</c:v>
                </c:pt>
                <c:pt idx="233">
                  <c:v>-77.95132157</c:v>
                </c:pt>
                <c:pt idx="234">
                  <c:v>-77.95845437</c:v>
                </c:pt>
                <c:pt idx="235">
                  <c:v>-77.96551543</c:v>
                </c:pt>
                <c:pt idx="236">
                  <c:v>-77.97274965</c:v>
                </c:pt>
                <c:pt idx="237">
                  <c:v>-77.98020251</c:v>
                </c:pt>
                <c:pt idx="238">
                  <c:v>-77.98760833</c:v>
                </c:pt>
                <c:pt idx="239">
                  <c:v>-77.99480924</c:v>
                </c:pt>
                <c:pt idx="240">
                  <c:v>-78.00192718</c:v>
                </c:pt>
                <c:pt idx="241">
                  <c:v>-78.00895242</c:v>
                </c:pt>
                <c:pt idx="242">
                  <c:v>-78.01528177</c:v>
                </c:pt>
                <c:pt idx="243">
                  <c:v>-78.02097383</c:v>
                </c:pt>
                <c:pt idx="244">
                  <c:v>-78.026487</c:v>
                </c:pt>
                <c:pt idx="245">
                  <c:v>-78.03212657</c:v>
                </c:pt>
                <c:pt idx="246">
                  <c:v>-78.03811389</c:v>
                </c:pt>
                <c:pt idx="247">
                  <c:v>-78.04433748</c:v>
                </c:pt>
                <c:pt idx="248">
                  <c:v>-78.05043607</c:v>
                </c:pt>
                <c:pt idx="249">
                  <c:v>-78.05646779</c:v>
                </c:pt>
                <c:pt idx="250">
                  <c:v>-78.06251876</c:v>
                </c:pt>
                <c:pt idx="251">
                  <c:v>-78.06849639</c:v>
                </c:pt>
                <c:pt idx="252">
                  <c:v>-78.07372144</c:v>
                </c:pt>
                <c:pt idx="253">
                  <c:v>-78.07754109</c:v>
                </c:pt>
                <c:pt idx="254">
                  <c:v>-78.080541</c:v>
                </c:pt>
                <c:pt idx="255">
                  <c:v>-78.08329206</c:v>
                </c:pt>
                <c:pt idx="256">
                  <c:v>-78.08607439</c:v>
                </c:pt>
                <c:pt idx="257">
                  <c:v>-78.08955452</c:v>
                </c:pt>
                <c:pt idx="258">
                  <c:v>-78.09389631</c:v>
                </c:pt>
                <c:pt idx="259">
                  <c:v>-78.09833186</c:v>
                </c:pt>
                <c:pt idx="260">
                  <c:v>-78.10238853</c:v>
                </c:pt>
                <c:pt idx="261">
                  <c:v>-78.10553573</c:v>
                </c:pt>
                <c:pt idx="262">
                  <c:v>-78.10835079</c:v>
                </c:pt>
                <c:pt idx="263">
                  <c:v>-78.11166888</c:v>
                </c:pt>
                <c:pt idx="264">
                  <c:v>-78.11280239</c:v>
                </c:pt>
                <c:pt idx="265">
                  <c:v>-78.1114078</c:v>
                </c:pt>
                <c:pt idx="266">
                  <c:v>-78.10902627</c:v>
                </c:pt>
                <c:pt idx="267">
                  <c:v>-78.1034699</c:v>
                </c:pt>
                <c:pt idx="268">
                  <c:v>-78.09800722</c:v>
                </c:pt>
                <c:pt idx="269">
                  <c:v>-78.09331734</c:v>
                </c:pt>
                <c:pt idx="270">
                  <c:v>-78.09058415</c:v>
                </c:pt>
                <c:pt idx="271">
                  <c:v>-78.09138142</c:v>
                </c:pt>
                <c:pt idx="272">
                  <c:v>-78.09455868</c:v>
                </c:pt>
                <c:pt idx="273">
                  <c:v>-78.09873785</c:v>
                </c:pt>
                <c:pt idx="274">
                  <c:v>-78.10233562</c:v>
                </c:pt>
                <c:pt idx="275">
                  <c:v>-78.10631054</c:v>
                </c:pt>
                <c:pt idx="276">
                  <c:v>-78.11115636</c:v>
                </c:pt>
                <c:pt idx="277">
                  <c:v>-78.11701945</c:v>
                </c:pt>
                <c:pt idx="278">
                  <c:v>-78.12273664</c:v>
                </c:pt>
                <c:pt idx="279">
                  <c:v>-78.12607119</c:v>
                </c:pt>
                <c:pt idx="280">
                  <c:v>-78.12581903</c:v>
                </c:pt>
                <c:pt idx="281">
                  <c:v>-78.12313462</c:v>
                </c:pt>
                <c:pt idx="282">
                  <c:v>-78.11996657</c:v>
                </c:pt>
                <c:pt idx="283">
                  <c:v>-78.11558024</c:v>
                </c:pt>
                <c:pt idx="284">
                  <c:v>-78.10940077</c:v>
                </c:pt>
                <c:pt idx="285">
                  <c:v>-78.10291531</c:v>
                </c:pt>
                <c:pt idx="286">
                  <c:v>-78.09689759</c:v>
                </c:pt>
                <c:pt idx="287">
                  <c:v>-78.09188871</c:v>
                </c:pt>
                <c:pt idx="288">
                  <c:v>-78.08879808</c:v>
                </c:pt>
                <c:pt idx="289">
                  <c:v>-78.08806901</c:v>
                </c:pt>
                <c:pt idx="290">
                  <c:v>-78.08943772</c:v>
                </c:pt>
                <c:pt idx="291">
                  <c:v>-78.09324031</c:v>
                </c:pt>
                <c:pt idx="292">
                  <c:v>-78.09940232</c:v>
                </c:pt>
                <c:pt idx="293">
                  <c:v>-78.10605167</c:v>
                </c:pt>
                <c:pt idx="294">
                  <c:v>-78.11227081</c:v>
                </c:pt>
                <c:pt idx="295">
                  <c:v>-78.11741047</c:v>
                </c:pt>
                <c:pt idx="296">
                  <c:v>-78.12005985</c:v>
                </c:pt>
                <c:pt idx="297">
                  <c:v>-78.11964851</c:v>
                </c:pt>
                <c:pt idx="298">
                  <c:v>-78.11652177</c:v>
                </c:pt>
                <c:pt idx="299">
                  <c:v>-78.11118327</c:v>
                </c:pt>
                <c:pt idx="300">
                  <c:v>-78.10490187</c:v>
                </c:pt>
                <c:pt idx="301">
                  <c:v>-78.09829942</c:v>
                </c:pt>
                <c:pt idx="302">
                  <c:v>-78.09219629</c:v>
                </c:pt>
                <c:pt idx="303">
                  <c:v>-78.08707236</c:v>
                </c:pt>
                <c:pt idx="304">
                  <c:v>-78.08310895</c:v>
                </c:pt>
                <c:pt idx="305">
                  <c:v>-78.08073651</c:v>
                </c:pt>
                <c:pt idx="306">
                  <c:v>-78.08063798</c:v>
                </c:pt>
                <c:pt idx="307">
                  <c:v>-78.0826188</c:v>
                </c:pt>
                <c:pt idx="308">
                  <c:v>-78.08668444</c:v>
                </c:pt>
                <c:pt idx="309">
                  <c:v>-78.09223862</c:v>
                </c:pt>
                <c:pt idx="310">
                  <c:v>-78.09854892</c:v>
                </c:pt>
                <c:pt idx="311">
                  <c:v>-78.10507485</c:v>
                </c:pt>
                <c:pt idx="312">
                  <c:v>-78.11170011</c:v>
                </c:pt>
                <c:pt idx="313">
                  <c:v>-78.11729042</c:v>
                </c:pt>
                <c:pt idx="314">
                  <c:v>-78.12100008</c:v>
                </c:pt>
                <c:pt idx="315">
                  <c:v>-78.1212598</c:v>
                </c:pt>
                <c:pt idx="316">
                  <c:v>-78.11903505</c:v>
                </c:pt>
                <c:pt idx="317">
                  <c:v>-78.11459517</c:v>
                </c:pt>
                <c:pt idx="318">
                  <c:v>-78.10894202</c:v>
                </c:pt>
                <c:pt idx="319">
                  <c:v>-78.10258731</c:v>
                </c:pt>
                <c:pt idx="320">
                  <c:v>-78.09608581</c:v>
                </c:pt>
                <c:pt idx="321">
                  <c:v>-78.09006462</c:v>
                </c:pt>
                <c:pt idx="322">
                  <c:v>-78.0848495</c:v>
                </c:pt>
                <c:pt idx="323">
                  <c:v>-78.08147519</c:v>
                </c:pt>
                <c:pt idx="324">
                  <c:v>-78.08011203</c:v>
                </c:pt>
                <c:pt idx="325">
                  <c:v>-78.08052918</c:v>
                </c:pt>
                <c:pt idx="326">
                  <c:v>-78.08277445</c:v>
                </c:pt>
                <c:pt idx="327">
                  <c:v>-78.08693301</c:v>
                </c:pt>
                <c:pt idx="328">
                  <c:v>-78.09277863</c:v>
                </c:pt>
                <c:pt idx="329">
                  <c:v>-78.09965305</c:v>
                </c:pt>
                <c:pt idx="330">
                  <c:v>-78.10679872</c:v>
                </c:pt>
                <c:pt idx="331">
                  <c:v>-78.11251285</c:v>
                </c:pt>
                <c:pt idx="332">
                  <c:v>-78.11592051</c:v>
                </c:pt>
                <c:pt idx="333">
                  <c:v>-78.11759028</c:v>
                </c:pt>
                <c:pt idx="334">
                  <c:v>-78.11787437</c:v>
                </c:pt>
                <c:pt idx="335">
                  <c:v>-78.11733485</c:v>
                </c:pt>
                <c:pt idx="336">
                  <c:v>-78.11524167</c:v>
                </c:pt>
                <c:pt idx="337">
                  <c:v>-78.11142431</c:v>
                </c:pt>
                <c:pt idx="338">
                  <c:v>-78.10592251</c:v>
                </c:pt>
                <c:pt idx="339">
                  <c:v>-78.0991155</c:v>
                </c:pt>
                <c:pt idx="340">
                  <c:v>-78.09268562</c:v>
                </c:pt>
                <c:pt idx="341">
                  <c:v>-78.08752423</c:v>
                </c:pt>
                <c:pt idx="342">
                  <c:v>-78.0841109</c:v>
                </c:pt>
                <c:pt idx="343">
                  <c:v>-78.08233342</c:v>
                </c:pt>
                <c:pt idx="344">
                  <c:v>-78.08212846</c:v>
                </c:pt>
                <c:pt idx="345">
                  <c:v>-78.083893</c:v>
                </c:pt>
                <c:pt idx="346">
                  <c:v>-78.0873952</c:v>
                </c:pt>
                <c:pt idx="347">
                  <c:v>-78.09247518</c:v>
                </c:pt>
                <c:pt idx="348">
                  <c:v>-78.09861776</c:v>
                </c:pt>
                <c:pt idx="349">
                  <c:v>-78.10551548</c:v>
                </c:pt>
                <c:pt idx="350">
                  <c:v>-78.11275408</c:v>
                </c:pt>
                <c:pt idx="351">
                  <c:v>-78.11956375</c:v>
                </c:pt>
                <c:pt idx="352">
                  <c:v>-78.12547065</c:v>
                </c:pt>
                <c:pt idx="353">
                  <c:v>-78.13015761</c:v>
                </c:pt>
                <c:pt idx="354">
                  <c:v>-78.13278608</c:v>
                </c:pt>
                <c:pt idx="355">
                  <c:v>-78.13339367</c:v>
                </c:pt>
                <c:pt idx="356">
                  <c:v>-78.1317115</c:v>
                </c:pt>
                <c:pt idx="357">
                  <c:v>-78.12785374</c:v>
                </c:pt>
                <c:pt idx="358">
                  <c:v>-78.1223204</c:v>
                </c:pt>
                <c:pt idx="359">
                  <c:v>-78.11575794</c:v>
                </c:pt>
                <c:pt idx="360">
                  <c:v>-78.10938134</c:v>
                </c:pt>
                <c:pt idx="361">
                  <c:v>-78.10399503</c:v>
                </c:pt>
                <c:pt idx="362">
                  <c:v>-78.0998596</c:v>
                </c:pt>
                <c:pt idx="363">
                  <c:v>-78.0971282</c:v>
                </c:pt>
                <c:pt idx="364">
                  <c:v>-78.09641785</c:v>
                </c:pt>
                <c:pt idx="365">
                  <c:v>-78.09802951</c:v>
                </c:pt>
                <c:pt idx="366">
                  <c:v>-78.10190501</c:v>
                </c:pt>
                <c:pt idx="367">
                  <c:v>-78.10727392</c:v>
                </c:pt>
                <c:pt idx="368">
                  <c:v>-78.11423493</c:v>
                </c:pt>
                <c:pt idx="369">
                  <c:v>-78.12141101</c:v>
                </c:pt>
                <c:pt idx="370">
                  <c:v>-78.12717626</c:v>
                </c:pt>
                <c:pt idx="371">
                  <c:v>-78.13073353</c:v>
                </c:pt>
                <c:pt idx="372">
                  <c:v>-78.13259025</c:v>
                </c:pt>
                <c:pt idx="373">
                  <c:v>-78.13288988</c:v>
                </c:pt>
                <c:pt idx="374">
                  <c:v>-78.13156122</c:v>
                </c:pt>
                <c:pt idx="375">
                  <c:v>-78.1284565</c:v>
                </c:pt>
                <c:pt idx="376">
                  <c:v>-78.12336002</c:v>
                </c:pt>
                <c:pt idx="377">
                  <c:v>-78.11746724</c:v>
                </c:pt>
                <c:pt idx="378">
                  <c:v>-78.11129645</c:v>
                </c:pt>
                <c:pt idx="379">
                  <c:v>-78.1052946</c:v>
                </c:pt>
                <c:pt idx="380">
                  <c:v>-78.09958934</c:v>
                </c:pt>
                <c:pt idx="381">
                  <c:v>-78.09449091</c:v>
                </c:pt>
                <c:pt idx="382">
                  <c:v>-78.09018388</c:v>
                </c:pt>
                <c:pt idx="383">
                  <c:v>-78.08647954</c:v>
                </c:pt>
                <c:pt idx="384">
                  <c:v>-78.08373497</c:v>
                </c:pt>
                <c:pt idx="385">
                  <c:v>-78.08241373</c:v>
                </c:pt>
                <c:pt idx="386">
                  <c:v>-78.08253967</c:v>
                </c:pt>
                <c:pt idx="387">
                  <c:v>-78.08445513</c:v>
                </c:pt>
                <c:pt idx="388">
                  <c:v>-78.08894618</c:v>
                </c:pt>
                <c:pt idx="389">
                  <c:v>-78.09521573</c:v>
                </c:pt>
                <c:pt idx="390">
                  <c:v>-78.10222354</c:v>
                </c:pt>
                <c:pt idx="391">
                  <c:v>-78.10922764</c:v>
                </c:pt>
                <c:pt idx="392">
                  <c:v>-78.11572424</c:v>
                </c:pt>
                <c:pt idx="393">
                  <c:v>-78.12093396</c:v>
                </c:pt>
                <c:pt idx="394">
                  <c:v>-78.12443856</c:v>
                </c:pt>
                <c:pt idx="395">
                  <c:v>-78.12572789</c:v>
                </c:pt>
                <c:pt idx="396">
                  <c:v>-78.12599879</c:v>
                </c:pt>
                <c:pt idx="397">
                  <c:v>-78.12562054</c:v>
                </c:pt>
                <c:pt idx="398">
                  <c:v>-78.12405412</c:v>
                </c:pt>
                <c:pt idx="399">
                  <c:v>-78.12047751</c:v>
                </c:pt>
                <c:pt idx="400">
                  <c:v>-78.11572326</c:v>
                </c:pt>
                <c:pt idx="401">
                  <c:v>-78.11011215</c:v>
                </c:pt>
                <c:pt idx="402">
                  <c:v>-78.10408979</c:v>
                </c:pt>
                <c:pt idx="403">
                  <c:v>-78.09760699</c:v>
                </c:pt>
                <c:pt idx="404">
                  <c:v>-78.09147784</c:v>
                </c:pt>
                <c:pt idx="405">
                  <c:v>-78.08584786</c:v>
                </c:pt>
                <c:pt idx="406">
                  <c:v>-78.08145106</c:v>
                </c:pt>
                <c:pt idx="407">
                  <c:v>-78.07875101</c:v>
                </c:pt>
                <c:pt idx="408">
                  <c:v>-78.07783443</c:v>
                </c:pt>
                <c:pt idx="409">
                  <c:v>-78.07862529</c:v>
                </c:pt>
                <c:pt idx="410">
                  <c:v>-78.080931</c:v>
                </c:pt>
                <c:pt idx="411">
                  <c:v>-78.08505367</c:v>
                </c:pt>
                <c:pt idx="412">
                  <c:v>-78.090827</c:v>
                </c:pt>
                <c:pt idx="413">
                  <c:v>-78.09760084</c:v>
                </c:pt>
                <c:pt idx="414">
                  <c:v>-78.10452807</c:v>
                </c:pt>
                <c:pt idx="415">
                  <c:v>-78.11134911</c:v>
                </c:pt>
                <c:pt idx="416">
                  <c:v>-78.11779747</c:v>
                </c:pt>
                <c:pt idx="417">
                  <c:v>-78.12335429</c:v>
                </c:pt>
                <c:pt idx="418">
                  <c:v>-78.12754797</c:v>
                </c:pt>
                <c:pt idx="419">
                  <c:v>-78.12969759</c:v>
                </c:pt>
                <c:pt idx="420">
                  <c:v>-78.12961571</c:v>
                </c:pt>
                <c:pt idx="421">
                  <c:v>-78.12743484</c:v>
                </c:pt>
                <c:pt idx="422">
                  <c:v>-78.12374224</c:v>
                </c:pt>
                <c:pt idx="423">
                  <c:v>-78.11882279</c:v>
                </c:pt>
                <c:pt idx="424">
                  <c:v>-78.11323109</c:v>
                </c:pt>
                <c:pt idx="425">
                  <c:v>-78.10746584</c:v>
                </c:pt>
                <c:pt idx="426">
                  <c:v>-78.10143285</c:v>
                </c:pt>
                <c:pt idx="427">
                  <c:v>-78.0958514</c:v>
                </c:pt>
                <c:pt idx="428">
                  <c:v>-78.09168783</c:v>
                </c:pt>
                <c:pt idx="429">
                  <c:v>-78.08928682</c:v>
                </c:pt>
                <c:pt idx="430">
                  <c:v>-78.08611411</c:v>
                </c:pt>
                <c:pt idx="431">
                  <c:v>-78.08332733</c:v>
                </c:pt>
                <c:pt idx="432">
                  <c:v>-78.0789154</c:v>
                </c:pt>
                <c:pt idx="433">
                  <c:v>-78.07469578</c:v>
                </c:pt>
                <c:pt idx="434">
                  <c:v>-78.07054905</c:v>
                </c:pt>
                <c:pt idx="435">
                  <c:v>-78.0663036</c:v>
                </c:pt>
                <c:pt idx="436">
                  <c:v>-78.06190113</c:v>
                </c:pt>
                <c:pt idx="437">
                  <c:v>-78.05709938</c:v>
                </c:pt>
                <c:pt idx="438">
                  <c:v>-78.05155564</c:v>
                </c:pt>
                <c:pt idx="439">
                  <c:v>-78.04619233</c:v>
                </c:pt>
                <c:pt idx="440">
                  <c:v>-78.04092847</c:v>
                </c:pt>
                <c:pt idx="441">
                  <c:v>-78.03593758</c:v>
                </c:pt>
                <c:pt idx="442">
                  <c:v>-78.03127891</c:v>
                </c:pt>
                <c:pt idx="443">
                  <c:v>-78.02640973</c:v>
                </c:pt>
                <c:pt idx="444">
                  <c:v>-78.0220297</c:v>
                </c:pt>
                <c:pt idx="445">
                  <c:v>-78.02014106</c:v>
                </c:pt>
                <c:pt idx="446">
                  <c:v>-78.01911981</c:v>
                </c:pt>
                <c:pt idx="447">
                  <c:v>-78.01669259</c:v>
                </c:pt>
                <c:pt idx="448">
                  <c:v>-78.01250112</c:v>
                </c:pt>
                <c:pt idx="449">
                  <c:v>-78.00715053</c:v>
                </c:pt>
                <c:pt idx="450">
                  <c:v>-78.00201719</c:v>
                </c:pt>
                <c:pt idx="451">
                  <c:v>-77.99682892</c:v>
                </c:pt>
                <c:pt idx="452">
                  <c:v>-77.99120672</c:v>
                </c:pt>
                <c:pt idx="453">
                  <c:v>-77.98529248</c:v>
                </c:pt>
                <c:pt idx="454">
                  <c:v>-77.97917221</c:v>
                </c:pt>
                <c:pt idx="455">
                  <c:v>-77.97290496</c:v>
                </c:pt>
                <c:pt idx="456">
                  <c:v>-77.96673199</c:v>
                </c:pt>
                <c:pt idx="457">
                  <c:v>-77.96058954</c:v>
                </c:pt>
                <c:pt idx="458">
                  <c:v>-77.95442383</c:v>
                </c:pt>
                <c:pt idx="459">
                  <c:v>-77.9482486</c:v>
                </c:pt>
                <c:pt idx="460">
                  <c:v>-77.94208629</c:v>
                </c:pt>
                <c:pt idx="461">
                  <c:v>-77.93580029</c:v>
                </c:pt>
                <c:pt idx="462">
                  <c:v>-77.92928884</c:v>
                </c:pt>
                <c:pt idx="463">
                  <c:v>-77.92281393</c:v>
                </c:pt>
                <c:pt idx="464">
                  <c:v>-77.91643005</c:v>
                </c:pt>
                <c:pt idx="465">
                  <c:v>-77.90992634</c:v>
                </c:pt>
                <c:pt idx="466">
                  <c:v>-77.90347901</c:v>
                </c:pt>
                <c:pt idx="467">
                  <c:v>-77.8971655</c:v>
                </c:pt>
                <c:pt idx="468">
                  <c:v>-77.89087028</c:v>
                </c:pt>
                <c:pt idx="469">
                  <c:v>-77.88446733</c:v>
                </c:pt>
                <c:pt idx="470">
                  <c:v>-77.87817205</c:v>
                </c:pt>
                <c:pt idx="471">
                  <c:v>-77.87180322</c:v>
                </c:pt>
                <c:pt idx="472">
                  <c:v>-77.86560416</c:v>
                </c:pt>
                <c:pt idx="473">
                  <c:v>-77.85940973</c:v>
                </c:pt>
                <c:pt idx="474">
                  <c:v>-77.85312166</c:v>
                </c:pt>
                <c:pt idx="475">
                  <c:v>-77.8469443</c:v>
                </c:pt>
                <c:pt idx="476">
                  <c:v>-77.84083087</c:v>
                </c:pt>
                <c:pt idx="477">
                  <c:v>-77.83465378</c:v>
                </c:pt>
                <c:pt idx="478">
                  <c:v>-77.8283051</c:v>
                </c:pt>
                <c:pt idx="479">
                  <c:v>-77.82201113</c:v>
                </c:pt>
                <c:pt idx="480">
                  <c:v>-77.81562041</c:v>
                </c:pt>
                <c:pt idx="481">
                  <c:v>-77.8093074</c:v>
                </c:pt>
                <c:pt idx="482">
                  <c:v>-77.80298003</c:v>
                </c:pt>
                <c:pt idx="483">
                  <c:v>-77.79668271</c:v>
                </c:pt>
                <c:pt idx="484">
                  <c:v>-77.79041632</c:v>
                </c:pt>
                <c:pt idx="485">
                  <c:v>-77.78419884</c:v>
                </c:pt>
                <c:pt idx="486">
                  <c:v>-77.77791342</c:v>
                </c:pt>
                <c:pt idx="487">
                  <c:v>-77.7718085</c:v>
                </c:pt>
                <c:pt idx="488">
                  <c:v>-77.76543951</c:v>
                </c:pt>
                <c:pt idx="489">
                  <c:v>-77.7588549</c:v>
                </c:pt>
                <c:pt idx="490">
                  <c:v>-77.75226794</c:v>
                </c:pt>
                <c:pt idx="491">
                  <c:v>-77.74577382</c:v>
                </c:pt>
                <c:pt idx="492">
                  <c:v>-77.73919911</c:v>
                </c:pt>
                <c:pt idx="493">
                  <c:v>-77.73246459</c:v>
                </c:pt>
                <c:pt idx="494">
                  <c:v>-77.72562959</c:v>
                </c:pt>
                <c:pt idx="495">
                  <c:v>-77.71884712</c:v>
                </c:pt>
                <c:pt idx="496">
                  <c:v>-77.71209062</c:v>
                </c:pt>
                <c:pt idx="497">
                  <c:v>-77.70537382</c:v>
                </c:pt>
                <c:pt idx="498">
                  <c:v>-77.69866974</c:v>
                </c:pt>
                <c:pt idx="499">
                  <c:v>-77.69200996</c:v>
                </c:pt>
                <c:pt idx="500">
                  <c:v>-77.68524797</c:v>
                </c:pt>
                <c:pt idx="501">
                  <c:v>-77.67837762</c:v>
                </c:pt>
                <c:pt idx="502">
                  <c:v>-77.67155856</c:v>
                </c:pt>
                <c:pt idx="503">
                  <c:v>-77.66469863</c:v>
                </c:pt>
                <c:pt idx="504">
                  <c:v>-77.65782951</c:v>
                </c:pt>
                <c:pt idx="505">
                  <c:v>-77.65090753</c:v>
                </c:pt>
                <c:pt idx="506">
                  <c:v>-77.64405549</c:v>
                </c:pt>
                <c:pt idx="507">
                  <c:v>-77.63736227</c:v>
                </c:pt>
                <c:pt idx="508">
                  <c:v>-77.63062388</c:v>
                </c:pt>
                <c:pt idx="509">
                  <c:v>-77.62396387</c:v>
                </c:pt>
                <c:pt idx="510">
                  <c:v>-77.6172822</c:v>
                </c:pt>
                <c:pt idx="511">
                  <c:v>-77.61048314</c:v>
                </c:pt>
                <c:pt idx="512">
                  <c:v>-77.60372804</c:v>
                </c:pt>
                <c:pt idx="513">
                  <c:v>-77.59702707</c:v>
                </c:pt>
                <c:pt idx="514">
                  <c:v>-77.59040015</c:v>
                </c:pt>
                <c:pt idx="515">
                  <c:v>-77.58371407</c:v>
                </c:pt>
                <c:pt idx="516">
                  <c:v>-77.57708251</c:v>
                </c:pt>
                <c:pt idx="517">
                  <c:v>-77.57039795</c:v>
                </c:pt>
                <c:pt idx="518">
                  <c:v>-77.56374068</c:v>
                </c:pt>
                <c:pt idx="519">
                  <c:v>-77.55704104</c:v>
                </c:pt>
                <c:pt idx="520">
                  <c:v>-77.55037962</c:v>
                </c:pt>
                <c:pt idx="521">
                  <c:v>-77.54371463</c:v>
                </c:pt>
                <c:pt idx="522">
                  <c:v>-77.53718971</c:v>
                </c:pt>
                <c:pt idx="523">
                  <c:v>-77.53078067</c:v>
                </c:pt>
                <c:pt idx="524">
                  <c:v>-77.52433383</c:v>
                </c:pt>
                <c:pt idx="525">
                  <c:v>-77.51782897</c:v>
                </c:pt>
                <c:pt idx="526">
                  <c:v>-77.51120409</c:v>
                </c:pt>
                <c:pt idx="527">
                  <c:v>-77.50444172</c:v>
                </c:pt>
                <c:pt idx="528">
                  <c:v>-77.49755184</c:v>
                </c:pt>
                <c:pt idx="529">
                  <c:v>-77.49071874</c:v>
                </c:pt>
                <c:pt idx="530">
                  <c:v>-77.48384214</c:v>
                </c:pt>
                <c:pt idx="531">
                  <c:v>-77.47691644</c:v>
                </c:pt>
                <c:pt idx="532">
                  <c:v>-77.46997438</c:v>
                </c:pt>
                <c:pt idx="533">
                  <c:v>-77.46314964</c:v>
                </c:pt>
                <c:pt idx="534">
                  <c:v>-77.45635256</c:v>
                </c:pt>
                <c:pt idx="535">
                  <c:v>-77.44965995</c:v>
                </c:pt>
                <c:pt idx="536">
                  <c:v>-77.44304978</c:v>
                </c:pt>
                <c:pt idx="537">
                  <c:v>-77.43639442</c:v>
                </c:pt>
                <c:pt idx="538">
                  <c:v>-77.42929264</c:v>
                </c:pt>
                <c:pt idx="539">
                  <c:v>-77.42486796</c:v>
                </c:pt>
                <c:pt idx="540">
                  <c:v>-77.42300369</c:v>
                </c:pt>
                <c:pt idx="541">
                  <c:v>-77.42419496</c:v>
                </c:pt>
                <c:pt idx="542">
                  <c:v>-77.42856938</c:v>
                </c:pt>
                <c:pt idx="543">
                  <c:v>-77.43528011</c:v>
                </c:pt>
                <c:pt idx="544">
                  <c:v>-77.44383966</c:v>
                </c:pt>
                <c:pt idx="545">
                  <c:v>-77.45274267</c:v>
                </c:pt>
                <c:pt idx="546">
                  <c:v>-77.46060926</c:v>
                </c:pt>
                <c:pt idx="547">
                  <c:v>-77.46654375</c:v>
                </c:pt>
                <c:pt idx="548">
                  <c:v>-77.47086655</c:v>
                </c:pt>
                <c:pt idx="549">
                  <c:v>-77.47323117</c:v>
                </c:pt>
                <c:pt idx="550">
                  <c:v>-77.47278053</c:v>
                </c:pt>
                <c:pt idx="551">
                  <c:v>-77.4697887</c:v>
                </c:pt>
                <c:pt idx="552">
                  <c:v>-77.46397193</c:v>
                </c:pt>
                <c:pt idx="553">
                  <c:v>-77.45600391</c:v>
                </c:pt>
                <c:pt idx="554">
                  <c:v>-77.44780507</c:v>
                </c:pt>
                <c:pt idx="555">
                  <c:v>-77.44064979</c:v>
                </c:pt>
                <c:pt idx="556">
                  <c:v>-77.43523135</c:v>
                </c:pt>
                <c:pt idx="557">
                  <c:v>-77.43236525</c:v>
                </c:pt>
                <c:pt idx="558">
                  <c:v>-77.43251628</c:v>
                </c:pt>
                <c:pt idx="559">
                  <c:v>-77.43533464</c:v>
                </c:pt>
                <c:pt idx="560">
                  <c:v>-77.44044174</c:v>
                </c:pt>
                <c:pt idx="561">
                  <c:v>-77.44765364</c:v>
                </c:pt>
                <c:pt idx="562">
                  <c:v>-77.4561065</c:v>
                </c:pt>
                <c:pt idx="563">
                  <c:v>-77.46515994</c:v>
                </c:pt>
                <c:pt idx="564">
                  <c:v>-77.47275271</c:v>
                </c:pt>
                <c:pt idx="565">
                  <c:v>-77.4784333</c:v>
                </c:pt>
                <c:pt idx="566">
                  <c:v>-77.48165854</c:v>
                </c:pt>
                <c:pt idx="567">
                  <c:v>-77.48276032</c:v>
                </c:pt>
                <c:pt idx="568">
                  <c:v>-77.48201568</c:v>
                </c:pt>
                <c:pt idx="569">
                  <c:v>-77.47928518</c:v>
                </c:pt>
                <c:pt idx="570">
                  <c:v>-77.47402904</c:v>
                </c:pt>
                <c:pt idx="571">
                  <c:v>-77.4662868</c:v>
                </c:pt>
                <c:pt idx="572">
                  <c:v>-77.45795634</c:v>
                </c:pt>
                <c:pt idx="573">
                  <c:v>-77.45036567</c:v>
                </c:pt>
                <c:pt idx="574">
                  <c:v>-77.44370787</c:v>
                </c:pt>
                <c:pt idx="575">
                  <c:v>-77.43824565</c:v>
                </c:pt>
                <c:pt idx="576">
                  <c:v>-77.43510675</c:v>
                </c:pt>
                <c:pt idx="577">
                  <c:v>-77.43560506</c:v>
                </c:pt>
                <c:pt idx="578">
                  <c:v>-77.43893073</c:v>
                </c:pt>
                <c:pt idx="579">
                  <c:v>-77.44474793</c:v>
                </c:pt>
                <c:pt idx="580">
                  <c:v>-77.45243068</c:v>
                </c:pt>
                <c:pt idx="581">
                  <c:v>-77.4612392</c:v>
                </c:pt>
                <c:pt idx="582">
                  <c:v>-77.47009221</c:v>
                </c:pt>
                <c:pt idx="583">
                  <c:v>-77.47803608</c:v>
                </c:pt>
                <c:pt idx="584">
                  <c:v>-77.48458509</c:v>
                </c:pt>
                <c:pt idx="585">
                  <c:v>-77.48893011</c:v>
                </c:pt>
                <c:pt idx="586">
                  <c:v>-77.48992715</c:v>
                </c:pt>
                <c:pt idx="587">
                  <c:v>-77.48824796</c:v>
                </c:pt>
                <c:pt idx="588">
                  <c:v>-77.48316626</c:v>
                </c:pt>
                <c:pt idx="589">
                  <c:v>-77.47636993</c:v>
                </c:pt>
                <c:pt idx="590">
                  <c:v>-77.46883124</c:v>
                </c:pt>
                <c:pt idx="591">
                  <c:v>-77.46134972</c:v>
                </c:pt>
                <c:pt idx="592">
                  <c:v>-77.45387743</c:v>
                </c:pt>
                <c:pt idx="593">
                  <c:v>-77.44621154</c:v>
                </c:pt>
                <c:pt idx="594">
                  <c:v>-77.43924261</c:v>
                </c:pt>
                <c:pt idx="595">
                  <c:v>-77.43357857</c:v>
                </c:pt>
                <c:pt idx="596">
                  <c:v>-77.42964874</c:v>
                </c:pt>
                <c:pt idx="597">
                  <c:v>-77.42786147</c:v>
                </c:pt>
                <c:pt idx="598">
                  <c:v>-77.42835</c:v>
                </c:pt>
                <c:pt idx="599">
                  <c:v>-77.43124806</c:v>
                </c:pt>
                <c:pt idx="600">
                  <c:v>-77.43636129</c:v>
                </c:pt>
                <c:pt idx="601">
                  <c:v>-77.44376233</c:v>
                </c:pt>
                <c:pt idx="602">
                  <c:v>-77.45237246</c:v>
                </c:pt>
                <c:pt idx="603">
                  <c:v>-77.46143859</c:v>
                </c:pt>
                <c:pt idx="604">
                  <c:v>-77.47000167</c:v>
                </c:pt>
                <c:pt idx="605">
                  <c:v>-77.47627265</c:v>
                </c:pt>
                <c:pt idx="606">
                  <c:v>-77.47923902</c:v>
                </c:pt>
                <c:pt idx="607">
                  <c:v>-77.47926712</c:v>
                </c:pt>
                <c:pt idx="608">
                  <c:v>-77.47602027</c:v>
                </c:pt>
                <c:pt idx="609">
                  <c:v>-77.47098132</c:v>
                </c:pt>
                <c:pt idx="610">
                  <c:v>-77.46487586</c:v>
                </c:pt>
                <c:pt idx="611">
                  <c:v>-77.45786374</c:v>
                </c:pt>
                <c:pt idx="612">
                  <c:v>-77.4501128</c:v>
                </c:pt>
                <c:pt idx="613">
                  <c:v>-77.4423674</c:v>
                </c:pt>
                <c:pt idx="614">
                  <c:v>-77.43504096</c:v>
                </c:pt>
                <c:pt idx="615">
                  <c:v>-77.42902351</c:v>
                </c:pt>
                <c:pt idx="616">
                  <c:v>-77.42507044</c:v>
                </c:pt>
                <c:pt idx="617">
                  <c:v>-77.42372614</c:v>
                </c:pt>
                <c:pt idx="618">
                  <c:v>-77.42589243</c:v>
                </c:pt>
                <c:pt idx="619">
                  <c:v>-77.4311351</c:v>
                </c:pt>
                <c:pt idx="620">
                  <c:v>-77.43890791</c:v>
                </c:pt>
                <c:pt idx="621">
                  <c:v>-77.44754821</c:v>
                </c:pt>
                <c:pt idx="622">
                  <c:v>-77.45633787</c:v>
                </c:pt>
                <c:pt idx="623">
                  <c:v>-77.4645784</c:v>
                </c:pt>
                <c:pt idx="624">
                  <c:v>-77.46968807</c:v>
                </c:pt>
                <c:pt idx="625">
                  <c:v>-77.47236907999999</c:v>
                </c:pt>
                <c:pt idx="626">
                  <c:v>-77.47260394</c:v>
                </c:pt>
                <c:pt idx="627">
                  <c:v>-77.4710262</c:v>
                </c:pt>
                <c:pt idx="628">
                  <c:v>-77.46789037</c:v>
                </c:pt>
                <c:pt idx="629">
                  <c:v>-77.4635332</c:v>
                </c:pt>
                <c:pt idx="630">
                  <c:v>-77.45800431</c:v>
                </c:pt>
                <c:pt idx="631">
                  <c:v>-77.4513458</c:v>
                </c:pt>
                <c:pt idx="632">
                  <c:v>-77.44396644</c:v>
                </c:pt>
                <c:pt idx="633">
                  <c:v>-77.43616609</c:v>
                </c:pt>
                <c:pt idx="634">
                  <c:v>-77.42887498</c:v>
                </c:pt>
                <c:pt idx="635">
                  <c:v>-77.42291061</c:v>
                </c:pt>
                <c:pt idx="636">
                  <c:v>-77.41889179</c:v>
                </c:pt>
                <c:pt idx="637">
                  <c:v>-77.41814529</c:v>
                </c:pt>
                <c:pt idx="638">
                  <c:v>-77.42006775</c:v>
                </c:pt>
                <c:pt idx="639">
                  <c:v>-77.42418941</c:v>
                </c:pt>
                <c:pt idx="640">
                  <c:v>-77.43044171</c:v>
                </c:pt>
                <c:pt idx="641">
                  <c:v>-77.43831932</c:v>
                </c:pt>
                <c:pt idx="642">
                  <c:v>-77.44678713</c:v>
                </c:pt>
                <c:pt idx="643">
                  <c:v>-77.45404893</c:v>
                </c:pt>
                <c:pt idx="644">
                  <c:v>-77.45842284</c:v>
                </c:pt>
                <c:pt idx="645">
                  <c:v>-77.46051892</c:v>
                </c:pt>
                <c:pt idx="646">
                  <c:v>-77.46027083</c:v>
                </c:pt>
                <c:pt idx="647">
                  <c:v>-77.45754158</c:v>
                </c:pt>
                <c:pt idx="648">
                  <c:v>-77.45189584</c:v>
                </c:pt>
                <c:pt idx="649">
                  <c:v>-77.44529056</c:v>
                </c:pt>
                <c:pt idx="650">
                  <c:v>-77.43740187</c:v>
                </c:pt>
                <c:pt idx="651">
                  <c:v>-77.43014813</c:v>
                </c:pt>
                <c:pt idx="652">
                  <c:v>-77.42488722</c:v>
                </c:pt>
                <c:pt idx="653">
                  <c:v>-77.42186799</c:v>
                </c:pt>
                <c:pt idx="654">
                  <c:v>-77.42256724</c:v>
                </c:pt>
                <c:pt idx="655">
                  <c:v>-77.42614634</c:v>
                </c:pt>
                <c:pt idx="656">
                  <c:v>-77.43241606</c:v>
                </c:pt>
                <c:pt idx="657">
                  <c:v>-77.43988594</c:v>
                </c:pt>
                <c:pt idx="658">
                  <c:v>-77.44753733</c:v>
                </c:pt>
                <c:pt idx="659">
                  <c:v>-77.45349122</c:v>
                </c:pt>
                <c:pt idx="660">
                  <c:v>-77.45520405</c:v>
                </c:pt>
                <c:pt idx="661">
                  <c:v>-77.45375758</c:v>
                </c:pt>
                <c:pt idx="662">
                  <c:v>-77.45111863</c:v>
                </c:pt>
                <c:pt idx="663">
                  <c:v>-77.44876537</c:v>
                </c:pt>
                <c:pt idx="664">
                  <c:v>-77.44606777</c:v>
                </c:pt>
                <c:pt idx="665">
                  <c:v>-77.44272642</c:v>
                </c:pt>
                <c:pt idx="666">
                  <c:v>-77.43844663</c:v>
                </c:pt>
                <c:pt idx="667">
                  <c:v>-77.43298831</c:v>
                </c:pt>
                <c:pt idx="668">
                  <c:v>-77.42727393</c:v>
                </c:pt>
                <c:pt idx="669">
                  <c:v>-77.42231076</c:v>
                </c:pt>
                <c:pt idx="670">
                  <c:v>-77.41799945</c:v>
                </c:pt>
                <c:pt idx="671">
                  <c:v>-77.41423143</c:v>
                </c:pt>
                <c:pt idx="672">
                  <c:v>-77.41258345</c:v>
                </c:pt>
                <c:pt idx="673">
                  <c:v>-77.41349746</c:v>
                </c:pt>
                <c:pt idx="674">
                  <c:v>-77.41622303</c:v>
                </c:pt>
                <c:pt idx="675">
                  <c:v>-77.41856264</c:v>
                </c:pt>
                <c:pt idx="676">
                  <c:v>-77.42097995</c:v>
                </c:pt>
                <c:pt idx="677">
                  <c:v>-77.42390953</c:v>
                </c:pt>
                <c:pt idx="678">
                  <c:v>-77.42730387</c:v>
                </c:pt>
                <c:pt idx="679">
                  <c:v>-77.43118732</c:v>
                </c:pt>
                <c:pt idx="680">
                  <c:v>-77.43590888</c:v>
                </c:pt>
                <c:pt idx="681">
                  <c:v>-77.44183095</c:v>
                </c:pt>
                <c:pt idx="682">
                  <c:v>-77.44641706</c:v>
                </c:pt>
                <c:pt idx="683">
                  <c:v>-77.4468831</c:v>
                </c:pt>
                <c:pt idx="684">
                  <c:v>-77.44427452</c:v>
                </c:pt>
                <c:pt idx="685">
                  <c:v>-77.4407573</c:v>
                </c:pt>
                <c:pt idx="686">
                  <c:v>-77.43767826</c:v>
                </c:pt>
                <c:pt idx="687">
                  <c:v>-77.43473221</c:v>
                </c:pt>
                <c:pt idx="688">
                  <c:v>-77.43172883</c:v>
                </c:pt>
                <c:pt idx="689">
                  <c:v>-77.42832104</c:v>
                </c:pt>
                <c:pt idx="690">
                  <c:v>-77.424344</c:v>
                </c:pt>
                <c:pt idx="691">
                  <c:v>-77.41996616</c:v>
                </c:pt>
                <c:pt idx="692">
                  <c:v>-77.41514447</c:v>
                </c:pt>
                <c:pt idx="693">
                  <c:v>-77.40989177</c:v>
                </c:pt>
                <c:pt idx="694">
                  <c:v>-77.40435368</c:v>
                </c:pt>
                <c:pt idx="695">
                  <c:v>-77.40064038</c:v>
                </c:pt>
                <c:pt idx="696">
                  <c:v>-77.40196284</c:v>
                </c:pt>
                <c:pt idx="697">
                  <c:v>-77.40560046</c:v>
                </c:pt>
                <c:pt idx="698">
                  <c:v>-77.4080741</c:v>
                </c:pt>
                <c:pt idx="699">
                  <c:v>-77.40915903</c:v>
                </c:pt>
                <c:pt idx="700">
                  <c:v>-77.4096085</c:v>
                </c:pt>
                <c:pt idx="701">
                  <c:v>-77.40968806</c:v>
                </c:pt>
                <c:pt idx="702">
                  <c:v>-77.40989403</c:v>
                </c:pt>
                <c:pt idx="703">
                  <c:v>-77.41039265</c:v>
                </c:pt>
                <c:pt idx="704">
                  <c:v>-77.41108076</c:v>
                </c:pt>
                <c:pt idx="705">
                  <c:v>-77.41131537</c:v>
                </c:pt>
                <c:pt idx="706">
                  <c:v>-77.41176049</c:v>
                </c:pt>
                <c:pt idx="707">
                  <c:v>-77.41199136</c:v>
                </c:pt>
                <c:pt idx="708">
                  <c:v>-77.41234583</c:v>
                </c:pt>
                <c:pt idx="709">
                  <c:v>-77.41304836</c:v>
                </c:pt>
                <c:pt idx="710">
                  <c:v>-77.4140825</c:v>
                </c:pt>
                <c:pt idx="711">
                  <c:v>-77.41555093</c:v>
                </c:pt>
                <c:pt idx="712">
                  <c:v>-77.41776647</c:v>
                </c:pt>
                <c:pt idx="713">
                  <c:v>-77.42060735</c:v>
                </c:pt>
                <c:pt idx="714">
                  <c:v>-77.42348562</c:v>
                </c:pt>
                <c:pt idx="715">
                  <c:v>-77.42460735</c:v>
                </c:pt>
                <c:pt idx="716">
                  <c:v>-77.42637488</c:v>
                </c:pt>
                <c:pt idx="717">
                  <c:v>-77.42886467</c:v>
                </c:pt>
                <c:pt idx="718">
                  <c:v>-77.43187471</c:v>
                </c:pt>
                <c:pt idx="719">
                  <c:v>-77.43529619</c:v>
                </c:pt>
                <c:pt idx="720">
                  <c:v>-77.43911881</c:v>
                </c:pt>
                <c:pt idx="721">
                  <c:v>-77.44332796</c:v>
                </c:pt>
                <c:pt idx="722">
                  <c:v>-77.44660843</c:v>
                </c:pt>
                <c:pt idx="723">
                  <c:v>-77.44684145</c:v>
                </c:pt>
                <c:pt idx="724">
                  <c:v>-77.44699236</c:v>
                </c:pt>
                <c:pt idx="725">
                  <c:v>-77.44755552</c:v>
                </c:pt>
                <c:pt idx="726">
                  <c:v>-77.44812257</c:v>
                </c:pt>
                <c:pt idx="727">
                  <c:v>-77.4487599</c:v>
                </c:pt>
                <c:pt idx="728">
                  <c:v>-77.44959313</c:v>
                </c:pt>
                <c:pt idx="729">
                  <c:v>-77.45049957</c:v>
                </c:pt>
                <c:pt idx="730">
                  <c:v>-77.45128904</c:v>
                </c:pt>
                <c:pt idx="731">
                  <c:v>-77.45199288</c:v>
                </c:pt>
                <c:pt idx="732">
                  <c:v>-77.45260886</c:v>
                </c:pt>
                <c:pt idx="733">
                  <c:v>-77.45311786</c:v>
                </c:pt>
                <c:pt idx="734">
                  <c:v>-77.45331915</c:v>
                </c:pt>
                <c:pt idx="735">
                  <c:v>-77.45323356</c:v>
                </c:pt>
                <c:pt idx="736">
                  <c:v>-77.45301035</c:v>
                </c:pt>
                <c:pt idx="737">
                  <c:v>-77.45275946</c:v>
                </c:pt>
                <c:pt idx="738">
                  <c:v>-77.45245272</c:v>
                </c:pt>
                <c:pt idx="739">
                  <c:v>-77.45211724</c:v>
                </c:pt>
                <c:pt idx="740">
                  <c:v>-77.45177171</c:v>
                </c:pt>
                <c:pt idx="741">
                  <c:v>-77.45143896</c:v>
                </c:pt>
                <c:pt idx="742">
                  <c:v>-77.45104733</c:v>
                </c:pt>
                <c:pt idx="743">
                  <c:v>-77.45061456</c:v>
                </c:pt>
                <c:pt idx="744">
                  <c:v>-77.45009301</c:v>
                </c:pt>
                <c:pt idx="745">
                  <c:v>-77.4493193</c:v>
                </c:pt>
                <c:pt idx="746">
                  <c:v>-77.44833879</c:v>
                </c:pt>
                <c:pt idx="747">
                  <c:v>-77.44728588</c:v>
                </c:pt>
                <c:pt idx="748">
                  <c:v>-77.4462172</c:v>
                </c:pt>
                <c:pt idx="749">
                  <c:v>-77.44516638</c:v>
                </c:pt>
                <c:pt idx="750">
                  <c:v>-77.44402529</c:v>
                </c:pt>
                <c:pt idx="751">
                  <c:v>-77.44252734</c:v>
                </c:pt>
                <c:pt idx="752">
                  <c:v>-77.44067562</c:v>
                </c:pt>
                <c:pt idx="753">
                  <c:v>-77.43876307</c:v>
                </c:pt>
                <c:pt idx="754">
                  <c:v>-77.43686303</c:v>
                </c:pt>
                <c:pt idx="755">
                  <c:v>-77.43506637</c:v>
                </c:pt>
                <c:pt idx="756">
                  <c:v>-77.43318448</c:v>
                </c:pt>
                <c:pt idx="757">
                  <c:v>-77.43149941</c:v>
                </c:pt>
                <c:pt idx="758">
                  <c:v>-77.42978093</c:v>
                </c:pt>
                <c:pt idx="759">
                  <c:v>-77.4280781</c:v>
                </c:pt>
                <c:pt idx="760">
                  <c:v>-77.42646311</c:v>
                </c:pt>
                <c:pt idx="761">
                  <c:v>-77.42491608</c:v>
                </c:pt>
                <c:pt idx="762">
                  <c:v>-77.42334251</c:v>
                </c:pt>
                <c:pt idx="763">
                  <c:v>-77.42177384</c:v>
                </c:pt>
                <c:pt idx="764">
                  <c:v>-77.42013605</c:v>
                </c:pt>
                <c:pt idx="765">
                  <c:v>-77.41858138</c:v>
                </c:pt>
                <c:pt idx="766">
                  <c:v>-77.41711047</c:v>
                </c:pt>
                <c:pt idx="767">
                  <c:v>-77.4159856</c:v>
                </c:pt>
                <c:pt idx="768">
                  <c:v>-77.41666828</c:v>
                </c:pt>
                <c:pt idx="769">
                  <c:v>-77.41754863</c:v>
                </c:pt>
                <c:pt idx="770">
                  <c:v>-77.41759946</c:v>
                </c:pt>
                <c:pt idx="771">
                  <c:v>-77.41690528</c:v>
                </c:pt>
                <c:pt idx="772">
                  <c:v>-77.41618286</c:v>
                </c:pt>
                <c:pt idx="773">
                  <c:v>-77.41531289</c:v>
                </c:pt>
                <c:pt idx="774">
                  <c:v>-77.41399399</c:v>
                </c:pt>
                <c:pt idx="775">
                  <c:v>-77.41221228</c:v>
                </c:pt>
                <c:pt idx="776">
                  <c:v>-77.41038622</c:v>
                </c:pt>
                <c:pt idx="777">
                  <c:v>-77.40847386</c:v>
                </c:pt>
                <c:pt idx="778">
                  <c:v>-77.40659607</c:v>
                </c:pt>
                <c:pt idx="779">
                  <c:v>-77.40481158</c:v>
                </c:pt>
                <c:pt idx="780">
                  <c:v>-77.40290924</c:v>
                </c:pt>
                <c:pt idx="781">
                  <c:v>-77.4010006</c:v>
                </c:pt>
                <c:pt idx="782">
                  <c:v>-77.3991143</c:v>
                </c:pt>
                <c:pt idx="783">
                  <c:v>-77.39729524</c:v>
                </c:pt>
                <c:pt idx="784">
                  <c:v>-77.39561136</c:v>
                </c:pt>
                <c:pt idx="785">
                  <c:v>-77.39374577</c:v>
                </c:pt>
                <c:pt idx="786">
                  <c:v>-77.39173890000001</c:v>
                </c:pt>
                <c:pt idx="787">
                  <c:v>-77.38932415</c:v>
                </c:pt>
                <c:pt idx="788">
                  <c:v>-77.38673285</c:v>
                </c:pt>
                <c:pt idx="789">
                  <c:v>-77.3842104</c:v>
                </c:pt>
                <c:pt idx="790">
                  <c:v>-77.38182986</c:v>
                </c:pt>
                <c:pt idx="791">
                  <c:v>-77.37962072</c:v>
                </c:pt>
                <c:pt idx="792">
                  <c:v>-77.3778148</c:v>
                </c:pt>
                <c:pt idx="793">
                  <c:v>-77.37644585</c:v>
                </c:pt>
                <c:pt idx="794">
                  <c:v>-77.37515703</c:v>
                </c:pt>
                <c:pt idx="795">
                  <c:v>-77.37384711</c:v>
                </c:pt>
                <c:pt idx="796">
                  <c:v>-77.37244814</c:v>
                </c:pt>
                <c:pt idx="797">
                  <c:v>-77.37104819</c:v>
                </c:pt>
                <c:pt idx="798">
                  <c:v>-77.36964208</c:v>
                </c:pt>
                <c:pt idx="799">
                  <c:v>-77.36816667</c:v>
                </c:pt>
                <c:pt idx="800">
                  <c:v>-77.3664993</c:v>
                </c:pt>
                <c:pt idx="801">
                  <c:v>-77.36426299</c:v>
                </c:pt>
                <c:pt idx="802">
                  <c:v>-77.36118713</c:v>
                </c:pt>
                <c:pt idx="803">
                  <c:v>-77.3578511</c:v>
                </c:pt>
                <c:pt idx="804">
                  <c:v>-77.35483508</c:v>
                </c:pt>
                <c:pt idx="805">
                  <c:v>-77.35206835</c:v>
                </c:pt>
                <c:pt idx="806">
                  <c:v>-77.34938493</c:v>
                </c:pt>
                <c:pt idx="807">
                  <c:v>-77.34693373</c:v>
                </c:pt>
                <c:pt idx="808">
                  <c:v>-77.34472406</c:v>
                </c:pt>
                <c:pt idx="809">
                  <c:v>-77.34228052</c:v>
                </c:pt>
                <c:pt idx="810">
                  <c:v>-77.33995644</c:v>
                </c:pt>
                <c:pt idx="811">
                  <c:v>-77.33766028</c:v>
                </c:pt>
                <c:pt idx="812">
                  <c:v>-77.3351279</c:v>
                </c:pt>
                <c:pt idx="813">
                  <c:v>-77.33226641</c:v>
                </c:pt>
                <c:pt idx="814">
                  <c:v>-77.32921034</c:v>
                </c:pt>
                <c:pt idx="815">
                  <c:v>-77.32606152</c:v>
                </c:pt>
                <c:pt idx="816">
                  <c:v>-77.32287289</c:v>
                </c:pt>
                <c:pt idx="817">
                  <c:v>-77.3195448</c:v>
                </c:pt>
                <c:pt idx="818">
                  <c:v>-77.31624613</c:v>
                </c:pt>
                <c:pt idx="819">
                  <c:v>-77.31306839</c:v>
                </c:pt>
                <c:pt idx="820">
                  <c:v>-77.30995429</c:v>
                </c:pt>
                <c:pt idx="821">
                  <c:v>-77.30700812</c:v>
                </c:pt>
                <c:pt idx="822">
                  <c:v>-77.30385839</c:v>
                </c:pt>
                <c:pt idx="823">
                  <c:v>-77.3006068</c:v>
                </c:pt>
                <c:pt idx="824">
                  <c:v>-77.29756472</c:v>
                </c:pt>
                <c:pt idx="825">
                  <c:v>-77.29427346</c:v>
                </c:pt>
                <c:pt idx="826">
                  <c:v>-77.29115024</c:v>
                </c:pt>
                <c:pt idx="827">
                  <c:v>-77.28804244</c:v>
                </c:pt>
                <c:pt idx="828">
                  <c:v>-77.28474628</c:v>
                </c:pt>
                <c:pt idx="829">
                  <c:v>-77.28134532</c:v>
                </c:pt>
                <c:pt idx="830">
                  <c:v>-77.2780866</c:v>
                </c:pt>
                <c:pt idx="831">
                  <c:v>-77.27485923</c:v>
                </c:pt>
                <c:pt idx="832">
                  <c:v>-77.27159044</c:v>
                </c:pt>
                <c:pt idx="833">
                  <c:v>-77.26845822</c:v>
                </c:pt>
                <c:pt idx="834">
                  <c:v>-77.26527995</c:v>
                </c:pt>
                <c:pt idx="835">
                  <c:v>-77.26189725</c:v>
                </c:pt>
                <c:pt idx="836">
                  <c:v>-77.25875712</c:v>
                </c:pt>
                <c:pt idx="837">
                  <c:v>-77.25539698</c:v>
                </c:pt>
                <c:pt idx="838">
                  <c:v>-77.25227364</c:v>
                </c:pt>
                <c:pt idx="839">
                  <c:v>-77.24930271</c:v>
                </c:pt>
                <c:pt idx="840">
                  <c:v>-77.24609834</c:v>
                </c:pt>
                <c:pt idx="841">
                  <c:v>-77.24269121</c:v>
                </c:pt>
                <c:pt idx="842">
                  <c:v>-77.23952121</c:v>
                </c:pt>
                <c:pt idx="843">
                  <c:v>-77.23639205</c:v>
                </c:pt>
                <c:pt idx="844">
                  <c:v>-77.23321024</c:v>
                </c:pt>
                <c:pt idx="845">
                  <c:v>-77.22980024</c:v>
                </c:pt>
                <c:pt idx="846">
                  <c:v>-77.22643008</c:v>
                </c:pt>
                <c:pt idx="847">
                  <c:v>-77.22299955</c:v>
                </c:pt>
                <c:pt idx="848">
                  <c:v>-77.21953067</c:v>
                </c:pt>
                <c:pt idx="849">
                  <c:v>-77.21608046</c:v>
                </c:pt>
                <c:pt idx="850">
                  <c:v>-77.21264305</c:v>
                </c:pt>
                <c:pt idx="851">
                  <c:v>-77.20907215</c:v>
                </c:pt>
                <c:pt idx="852">
                  <c:v>-77.20547312</c:v>
                </c:pt>
                <c:pt idx="853">
                  <c:v>-77.20209415</c:v>
                </c:pt>
                <c:pt idx="854">
                  <c:v>-77.19872426</c:v>
                </c:pt>
                <c:pt idx="855">
                  <c:v>-77.19526087</c:v>
                </c:pt>
                <c:pt idx="856">
                  <c:v>-77.19170913</c:v>
                </c:pt>
                <c:pt idx="857">
                  <c:v>-77.18807673</c:v>
                </c:pt>
                <c:pt idx="858">
                  <c:v>-77.18447443</c:v>
                </c:pt>
                <c:pt idx="859">
                  <c:v>-77.18102253</c:v>
                </c:pt>
                <c:pt idx="860">
                  <c:v>-77.17752299</c:v>
                </c:pt>
                <c:pt idx="861">
                  <c:v>-77.17394429</c:v>
                </c:pt>
                <c:pt idx="862">
                  <c:v>-77.17021723</c:v>
                </c:pt>
                <c:pt idx="863">
                  <c:v>-77.16639708</c:v>
                </c:pt>
                <c:pt idx="864">
                  <c:v>-77.16247645</c:v>
                </c:pt>
                <c:pt idx="865">
                  <c:v>-77.1584777</c:v>
                </c:pt>
                <c:pt idx="866">
                  <c:v>-77.15435836</c:v>
                </c:pt>
                <c:pt idx="867">
                  <c:v>-77.15034397</c:v>
                </c:pt>
                <c:pt idx="868">
                  <c:v>-77.14631338</c:v>
                </c:pt>
                <c:pt idx="869">
                  <c:v>-77.14233035</c:v>
                </c:pt>
                <c:pt idx="870">
                  <c:v>-77.13833906</c:v>
                </c:pt>
                <c:pt idx="871">
                  <c:v>-77.13423144</c:v>
                </c:pt>
                <c:pt idx="872">
                  <c:v>-77.12986751</c:v>
                </c:pt>
                <c:pt idx="873">
                  <c:v>-77.12570272</c:v>
                </c:pt>
                <c:pt idx="874">
                  <c:v>-77.1212711</c:v>
                </c:pt>
                <c:pt idx="875">
                  <c:v>-77.11660118</c:v>
                </c:pt>
                <c:pt idx="876">
                  <c:v>-77.11208389</c:v>
                </c:pt>
                <c:pt idx="877">
                  <c:v>-77.10748461</c:v>
                </c:pt>
                <c:pt idx="878">
                  <c:v>-77.10276724</c:v>
                </c:pt>
                <c:pt idx="879">
                  <c:v>-77.09805561</c:v>
                </c:pt>
                <c:pt idx="880">
                  <c:v>-77.09340802</c:v>
                </c:pt>
                <c:pt idx="881">
                  <c:v>-77.08860543</c:v>
                </c:pt>
                <c:pt idx="882">
                  <c:v>-77.08361101</c:v>
                </c:pt>
                <c:pt idx="883">
                  <c:v>-77.07859552</c:v>
                </c:pt>
                <c:pt idx="884">
                  <c:v>-77.0736274</c:v>
                </c:pt>
                <c:pt idx="885">
                  <c:v>-77.06861591</c:v>
                </c:pt>
                <c:pt idx="886">
                  <c:v>-77.06353757</c:v>
                </c:pt>
                <c:pt idx="887">
                  <c:v>-77.05833021</c:v>
                </c:pt>
                <c:pt idx="888">
                  <c:v>-77.05267029</c:v>
                </c:pt>
                <c:pt idx="889">
                  <c:v>-77.04622692</c:v>
                </c:pt>
                <c:pt idx="890">
                  <c:v>-77.03947509</c:v>
                </c:pt>
                <c:pt idx="891">
                  <c:v>-77.03257536</c:v>
                </c:pt>
                <c:pt idx="892">
                  <c:v>-77.02568381</c:v>
                </c:pt>
                <c:pt idx="893">
                  <c:v>-77.01878548</c:v>
                </c:pt>
                <c:pt idx="894">
                  <c:v>-77.01188441</c:v>
                </c:pt>
                <c:pt idx="895">
                  <c:v>-77.00497487</c:v>
                </c:pt>
                <c:pt idx="896">
                  <c:v>-76.99835572</c:v>
                </c:pt>
                <c:pt idx="897">
                  <c:v>-76.99220661</c:v>
                </c:pt>
                <c:pt idx="898">
                  <c:v>-76.98669385</c:v>
                </c:pt>
                <c:pt idx="899">
                  <c:v>-76.98155264</c:v>
                </c:pt>
                <c:pt idx="900">
                  <c:v>-76.97662469</c:v>
                </c:pt>
                <c:pt idx="901">
                  <c:v>-76.97228367</c:v>
                </c:pt>
                <c:pt idx="902">
                  <c:v>-76.96871569</c:v>
                </c:pt>
                <c:pt idx="903">
                  <c:v>-76.96526976</c:v>
                </c:pt>
                <c:pt idx="904">
                  <c:v>-76.96183907</c:v>
                </c:pt>
                <c:pt idx="905">
                  <c:v>-76.95838406</c:v>
                </c:pt>
                <c:pt idx="906">
                  <c:v>-76.95487499</c:v>
                </c:pt>
                <c:pt idx="907">
                  <c:v>-76.95142414</c:v>
                </c:pt>
                <c:pt idx="908">
                  <c:v>-76.94809574</c:v>
                </c:pt>
                <c:pt idx="909">
                  <c:v>-76.94488928</c:v>
                </c:pt>
                <c:pt idx="910">
                  <c:v>-76.94165809</c:v>
                </c:pt>
                <c:pt idx="911">
                  <c:v>-76.93842769</c:v>
                </c:pt>
                <c:pt idx="912">
                  <c:v>-76.93527519</c:v>
                </c:pt>
                <c:pt idx="913">
                  <c:v>-76.9319958</c:v>
                </c:pt>
                <c:pt idx="914">
                  <c:v>-76.92855557</c:v>
                </c:pt>
                <c:pt idx="915">
                  <c:v>-76.92470596</c:v>
                </c:pt>
                <c:pt idx="916">
                  <c:v>-76.92049369</c:v>
                </c:pt>
                <c:pt idx="917">
                  <c:v>-76.91610383</c:v>
                </c:pt>
                <c:pt idx="918">
                  <c:v>-76.91167594</c:v>
                </c:pt>
                <c:pt idx="919">
                  <c:v>-76.90724513</c:v>
                </c:pt>
                <c:pt idx="920">
                  <c:v>-76.90279351</c:v>
                </c:pt>
                <c:pt idx="921">
                  <c:v>-76.89840966</c:v>
                </c:pt>
                <c:pt idx="922">
                  <c:v>-76.89414976</c:v>
                </c:pt>
                <c:pt idx="923">
                  <c:v>-76.88994371</c:v>
                </c:pt>
                <c:pt idx="924">
                  <c:v>-76.88569349</c:v>
                </c:pt>
                <c:pt idx="925">
                  <c:v>-76.88144504</c:v>
                </c:pt>
                <c:pt idx="926">
                  <c:v>-76.87708493</c:v>
                </c:pt>
                <c:pt idx="927">
                  <c:v>-76.87267837</c:v>
                </c:pt>
                <c:pt idx="928">
                  <c:v>-76.86825053</c:v>
                </c:pt>
                <c:pt idx="929">
                  <c:v>-76.86377812</c:v>
                </c:pt>
                <c:pt idx="930">
                  <c:v>-76.85921679</c:v>
                </c:pt>
                <c:pt idx="931">
                  <c:v>-76.85457132</c:v>
                </c:pt>
                <c:pt idx="932">
                  <c:v>-76.85000229</c:v>
                </c:pt>
                <c:pt idx="933">
                  <c:v>-76.84550518</c:v>
                </c:pt>
                <c:pt idx="934">
                  <c:v>-76.84121193</c:v>
                </c:pt>
                <c:pt idx="935">
                  <c:v>-76.83683762</c:v>
                </c:pt>
                <c:pt idx="936">
                  <c:v>-76.83245177</c:v>
                </c:pt>
                <c:pt idx="937">
                  <c:v>-76.82805332</c:v>
                </c:pt>
                <c:pt idx="938">
                  <c:v>-76.82364421</c:v>
                </c:pt>
                <c:pt idx="939">
                  <c:v>-76.81912393</c:v>
                </c:pt>
                <c:pt idx="940">
                  <c:v>-76.81461037</c:v>
                </c:pt>
                <c:pt idx="941">
                  <c:v>-76.81014171</c:v>
                </c:pt>
                <c:pt idx="942">
                  <c:v>-76.80569349</c:v>
                </c:pt>
                <c:pt idx="943">
                  <c:v>-76.80111376</c:v>
                </c:pt>
                <c:pt idx="944">
                  <c:v>-76.7964046</c:v>
                </c:pt>
                <c:pt idx="945">
                  <c:v>-76.7917002</c:v>
                </c:pt>
                <c:pt idx="946">
                  <c:v>-76.78689848</c:v>
                </c:pt>
                <c:pt idx="947">
                  <c:v>-76.78197779</c:v>
                </c:pt>
                <c:pt idx="948">
                  <c:v>-76.77705633</c:v>
                </c:pt>
                <c:pt idx="949">
                  <c:v>-76.77218639</c:v>
                </c:pt>
                <c:pt idx="950">
                  <c:v>-76.76745608</c:v>
                </c:pt>
                <c:pt idx="951">
                  <c:v>-76.76280855</c:v>
                </c:pt>
                <c:pt idx="952">
                  <c:v>-76.75819788</c:v>
                </c:pt>
                <c:pt idx="953">
                  <c:v>-76.75398504</c:v>
                </c:pt>
                <c:pt idx="954">
                  <c:v>-76.75177548</c:v>
                </c:pt>
                <c:pt idx="955">
                  <c:v>-76.75298283</c:v>
                </c:pt>
                <c:pt idx="956">
                  <c:v>-76.75766041</c:v>
                </c:pt>
                <c:pt idx="957">
                  <c:v>-76.76566154</c:v>
                </c:pt>
                <c:pt idx="958">
                  <c:v>-76.77407532</c:v>
                </c:pt>
                <c:pt idx="959">
                  <c:v>-76.7812324</c:v>
                </c:pt>
                <c:pt idx="960">
                  <c:v>-76.78424612</c:v>
                </c:pt>
                <c:pt idx="961">
                  <c:v>-76.78172667</c:v>
                </c:pt>
                <c:pt idx="962">
                  <c:v>-76.77542595</c:v>
                </c:pt>
                <c:pt idx="963">
                  <c:v>-76.7671754</c:v>
                </c:pt>
                <c:pt idx="964">
                  <c:v>-76.7580325</c:v>
                </c:pt>
                <c:pt idx="965">
                  <c:v>-76.75075855</c:v>
                </c:pt>
                <c:pt idx="966">
                  <c:v>-76.74732239</c:v>
                </c:pt>
                <c:pt idx="967">
                  <c:v>-76.74979295</c:v>
                </c:pt>
                <c:pt idx="968">
                  <c:v>-76.75641894</c:v>
                </c:pt>
                <c:pt idx="969">
                  <c:v>-76.76468171</c:v>
                </c:pt>
                <c:pt idx="970">
                  <c:v>-76.77206806</c:v>
                </c:pt>
                <c:pt idx="971">
                  <c:v>-76.77714559</c:v>
                </c:pt>
                <c:pt idx="972">
                  <c:v>-76.77919718</c:v>
                </c:pt>
                <c:pt idx="973">
                  <c:v>-76.77714811</c:v>
                </c:pt>
                <c:pt idx="974">
                  <c:v>-76.77190408</c:v>
                </c:pt>
                <c:pt idx="975">
                  <c:v>-76.76386146</c:v>
                </c:pt>
                <c:pt idx="976">
                  <c:v>-76.75472584</c:v>
                </c:pt>
                <c:pt idx="977">
                  <c:v>-76.74735064</c:v>
                </c:pt>
                <c:pt idx="978">
                  <c:v>-76.74420406</c:v>
                </c:pt>
                <c:pt idx="979">
                  <c:v>-76.74574816</c:v>
                </c:pt>
                <c:pt idx="980">
                  <c:v>-76.75137858</c:v>
                </c:pt>
                <c:pt idx="981">
                  <c:v>-76.75919767</c:v>
                </c:pt>
                <c:pt idx="982">
                  <c:v>-76.76734553</c:v>
                </c:pt>
                <c:pt idx="983">
                  <c:v>-76.77400752</c:v>
                </c:pt>
                <c:pt idx="984">
                  <c:v>-76.77725427</c:v>
                </c:pt>
                <c:pt idx="985">
                  <c:v>-76.77627413</c:v>
                </c:pt>
                <c:pt idx="986">
                  <c:v>-76.77158167</c:v>
                </c:pt>
                <c:pt idx="987">
                  <c:v>-76.76438118</c:v>
                </c:pt>
                <c:pt idx="988">
                  <c:v>-76.7551937</c:v>
                </c:pt>
                <c:pt idx="989">
                  <c:v>-76.74689726</c:v>
                </c:pt>
                <c:pt idx="990">
                  <c:v>-76.74246385</c:v>
                </c:pt>
                <c:pt idx="991">
                  <c:v>-76.74294859</c:v>
                </c:pt>
                <c:pt idx="992">
                  <c:v>-76.74780968</c:v>
                </c:pt>
                <c:pt idx="993">
                  <c:v>-76.75546833</c:v>
                </c:pt>
                <c:pt idx="994">
                  <c:v>-76.76390571</c:v>
                </c:pt>
                <c:pt idx="995">
                  <c:v>-76.77139505</c:v>
                </c:pt>
                <c:pt idx="996">
                  <c:v>-76.77682881</c:v>
                </c:pt>
                <c:pt idx="997">
                  <c:v>-76.77817288</c:v>
                </c:pt>
                <c:pt idx="998">
                  <c:v>-76.77331568</c:v>
                </c:pt>
                <c:pt idx="999">
                  <c:v>-76.76615273</c:v>
                </c:pt>
                <c:pt idx="1000">
                  <c:v>-76.75751594</c:v>
                </c:pt>
                <c:pt idx="1001">
                  <c:v>-76.74864024</c:v>
                </c:pt>
                <c:pt idx="1002">
                  <c:v>-76.74145963</c:v>
                </c:pt>
                <c:pt idx="1003">
                  <c:v>-76.73790357</c:v>
                </c:pt>
                <c:pt idx="1004">
                  <c:v>-76.73843698</c:v>
                </c:pt>
                <c:pt idx="1005">
                  <c:v>-76.74339018</c:v>
                </c:pt>
                <c:pt idx="1006">
                  <c:v>-76.75098407</c:v>
                </c:pt>
                <c:pt idx="1007">
                  <c:v>-76.75988526</c:v>
                </c:pt>
                <c:pt idx="1008">
                  <c:v>-76.76810996</c:v>
                </c:pt>
                <c:pt idx="1009">
                  <c:v>-76.77532233</c:v>
                </c:pt>
                <c:pt idx="1010">
                  <c:v>-76.78034189</c:v>
                </c:pt>
                <c:pt idx="1011">
                  <c:v>-76.78153273</c:v>
                </c:pt>
                <c:pt idx="1012">
                  <c:v>-76.77999878</c:v>
                </c:pt>
                <c:pt idx="1013">
                  <c:v>-76.77526462</c:v>
                </c:pt>
                <c:pt idx="1014">
                  <c:v>-76.76816439</c:v>
                </c:pt>
                <c:pt idx="1015">
                  <c:v>-76.76011893</c:v>
                </c:pt>
                <c:pt idx="1016">
                  <c:v>-76.7521956</c:v>
                </c:pt>
                <c:pt idx="1017">
                  <c:v>-76.74587172</c:v>
                </c:pt>
                <c:pt idx="1018">
                  <c:v>-76.74151197</c:v>
                </c:pt>
                <c:pt idx="1019">
                  <c:v>-76.74030472</c:v>
                </c:pt>
                <c:pt idx="1020">
                  <c:v>-76.74262477</c:v>
                </c:pt>
                <c:pt idx="1021">
                  <c:v>-76.74798457</c:v>
                </c:pt>
                <c:pt idx="1022">
                  <c:v>-76.75551087</c:v>
                </c:pt>
                <c:pt idx="1023">
                  <c:v>-76.76355205</c:v>
                </c:pt>
                <c:pt idx="1024">
                  <c:v>-76.77016887</c:v>
                </c:pt>
                <c:pt idx="1025">
                  <c:v>-76.77202063</c:v>
                </c:pt>
                <c:pt idx="1026">
                  <c:v>-76.76949016</c:v>
                </c:pt>
                <c:pt idx="1027">
                  <c:v>-76.76290547</c:v>
                </c:pt>
                <c:pt idx="1028">
                  <c:v>-76.7543923</c:v>
                </c:pt>
                <c:pt idx="1029">
                  <c:v>-76.74691084</c:v>
                </c:pt>
                <c:pt idx="1030">
                  <c:v>-76.7427434</c:v>
                </c:pt>
                <c:pt idx="1031">
                  <c:v>-76.74345278</c:v>
                </c:pt>
                <c:pt idx="1032">
                  <c:v>-76.74863423</c:v>
                </c:pt>
                <c:pt idx="1033">
                  <c:v>-76.75628437</c:v>
                </c:pt>
                <c:pt idx="1034">
                  <c:v>-76.76478267</c:v>
                </c:pt>
                <c:pt idx="1035">
                  <c:v>-76.77231282</c:v>
                </c:pt>
                <c:pt idx="1036">
                  <c:v>-76.7767666</c:v>
                </c:pt>
                <c:pt idx="1037">
                  <c:v>-76.77718421</c:v>
                </c:pt>
                <c:pt idx="1038">
                  <c:v>-76.7738732</c:v>
                </c:pt>
                <c:pt idx="1039">
                  <c:v>-76.76756048</c:v>
                </c:pt>
                <c:pt idx="1040">
                  <c:v>-76.75965216</c:v>
                </c:pt>
                <c:pt idx="1041">
                  <c:v>-76.75197889</c:v>
                </c:pt>
                <c:pt idx="1042">
                  <c:v>-76.74629262</c:v>
                </c:pt>
                <c:pt idx="1043">
                  <c:v>-76.74429505</c:v>
                </c:pt>
                <c:pt idx="1044">
                  <c:v>-76.74560116</c:v>
                </c:pt>
                <c:pt idx="1045">
                  <c:v>-76.75001868</c:v>
                </c:pt>
                <c:pt idx="1046">
                  <c:v>-76.75665732</c:v>
                </c:pt>
                <c:pt idx="1047">
                  <c:v>-76.76446221</c:v>
                </c:pt>
                <c:pt idx="1048">
                  <c:v>-76.77175339</c:v>
                </c:pt>
                <c:pt idx="1049">
                  <c:v>-76.77590225</c:v>
                </c:pt>
                <c:pt idx="1050">
                  <c:v>-76.77419248</c:v>
                </c:pt>
                <c:pt idx="1051">
                  <c:v>-76.76833027</c:v>
                </c:pt>
                <c:pt idx="1052">
                  <c:v>-76.76091638</c:v>
                </c:pt>
                <c:pt idx="1053">
                  <c:v>-76.75363774</c:v>
                </c:pt>
                <c:pt idx="1054">
                  <c:v>-76.7488287</c:v>
                </c:pt>
                <c:pt idx="1055">
                  <c:v>-76.74871571</c:v>
                </c:pt>
                <c:pt idx="1056">
                  <c:v>-76.75329193</c:v>
                </c:pt>
                <c:pt idx="1057">
                  <c:v>-76.76124725</c:v>
                </c:pt>
                <c:pt idx="1058">
                  <c:v>-76.76969547</c:v>
                </c:pt>
                <c:pt idx="1059">
                  <c:v>-76.77631076</c:v>
                </c:pt>
                <c:pt idx="1060">
                  <c:v>-76.78079102</c:v>
                </c:pt>
                <c:pt idx="1061">
                  <c:v>-76.78090876</c:v>
                </c:pt>
                <c:pt idx="1062">
                  <c:v>-76.77718116</c:v>
                </c:pt>
                <c:pt idx="1063">
                  <c:v>-76.77099392</c:v>
                </c:pt>
                <c:pt idx="1064">
                  <c:v>-76.76380235</c:v>
                </c:pt>
                <c:pt idx="1065">
                  <c:v>-76.75700813</c:v>
                </c:pt>
                <c:pt idx="1066">
                  <c:v>-76.75365663</c:v>
                </c:pt>
                <c:pt idx="1067">
                  <c:v>-76.75509532</c:v>
                </c:pt>
                <c:pt idx="1068">
                  <c:v>-76.75983995</c:v>
                </c:pt>
                <c:pt idx="1069">
                  <c:v>-76.76685505</c:v>
                </c:pt>
                <c:pt idx="1070">
                  <c:v>-76.7737152</c:v>
                </c:pt>
                <c:pt idx="1071">
                  <c:v>-76.78004697</c:v>
                </c:pt>
                <c:pt idx="1072">
                  <c:v>-76.7843948</c:v>
                </c:pt>
                <c:pt idx="1073">
                  <c:v>-76.78565897</c:v>
                </c:pt>
                <c:pt idx="1074">
                  <c:v>-76.78477071</c:v>
                </c:pt>
                <c:pt idx="1075">
                  <c:v>-76.78120083</c:v>
                </c:pt>
                <c:pt idx="1076">
                  <c:v>-76.77544629</c:v>
                </c:pt>
                <c:pt idx="1077">
                  <c:v>-76.76927076</c:v>
                </c:pt>
                <c:pt idx="1078">
                  <c:v>-76.76299893</c:v>
                </c:pt>
                <c:pt idx="1079">
                  <c:v>-76.75677403</c:v>
                </c:pt>
                <c:pt idx="1080">
                  <c:v>-76.75065382</c:v>
                </c:pt>
                <c:pt idx="1081">
                  <c:v>-76.74462169</c:v>
                </c:pt>
                <c:pt idx="1082">
                  <c:v>-76.73879907</c:v>
                </c:pt>
                <c:pt idx="1083">
                  <c:v>-76.73363947</c:v>
                </c:pt>
                <c:pt idx="1084">
                  <c:v>-76.72988658</c:v>
                </c:pt>
                <c:pt idx="1085">
                  <c:v>-76.7282136</c:v>
                </c:pt>
                <c:pt idx="1086">
                  <c:v>-76.72954092</c:v>
                </c:pt>
                <c:pt idx="1087">
                  <c:v>-76.73413895</c:v>
                </c:pt>
                <c:pt idx="1088">
                  <c:v>-76.73889959</c:v>
                </c:pt>
                <c:pt idx="1089">
                  <c:v>-76.74062827</c:v>
                </c:pt>
                <c:pt idx="1090">
                  <c:v>-76.74311987</c:v>
                </c:pt>
                <c:pt idx="1091">
                  <c:v>-76.74667837</c:v>
                </c:pt>
                <c:pt idx="1092">
                  <c:v>-76.75094574</c:v>
                </c:pt>
                <c:pt idx="1093">
                  <c:v>-76.75566545</c:v>
                </c:pt>
                <c:pt idx="1094">
                  <c:v>-76.76070928</c:v>
                </c:pt>
                <c:pt idx="1095">
                  <c:v>-76.76598028</c:v>
                </c:pt>
                <c:pt idx="1096">
                  <c:v>-76.77131937</c:v>
                </c:pt>
                <c:pt idx="1097">
                  <c:v>-76.77649129</c:v>
                </c:pt>
                <c:pt idx="1098">
                  <c:v>-76.78114631</c:v>
                </c:pt>
                <c:pt idx="1099">
                  <c:v>-76.78557345</c:v>
                </c:pt>
                <c:pt idx="1100">
                  <c:v>-76.79047317</c:v>
                </c:pt>
                <c:pt idx="1101">
                  <c:v>-76.79678784</c:v>
                </c:pt>
                <c:pt idx="1102">
                  <c:v>-76.80389827</c:v>
                </c:pt>
                <c:pt idx="1103">
                  <c:v>-76.81115793</c:v>
                </c:pt>
                <c:pt idx="1104">
                  <c:v>-76.81823835</c:v>
                </c:pt>
                <c:pt idx="1105">
                  <c:v>-76.82521881</c:v>
                </c:pt>
                <c:pt idx="1106">
                  <c:v>-76.8324426</c:v>
                </c:pt>
                <c:pt idx="1107">
                  <c:v>-76.8393185</c:v>
                </c:pt>
                <c:pt idx="1108">
                  <c:v>-76.84611686</c:v>
                </c:pt>
                <c:pt idx="1109">
                  <c:v>-76.85291776</c:v>
                </c:pt>
                <c:pt idx="1110">
                  <c:v>-76.85972284</c:v>
                </c:pt>
                <c:pt idx="1111">
                  <c:v>-76.867024</c:v>
                </c:pt>
                <c:pt idx="1112">
                  <c:v>-76.87450292</c:v>
                </c:pt>
                <c:pt idx="1113">
                  <c:v>-76.88191866</c:v>
                </c:pt>
                <c:pt idx="1114">
                  <c:v>-76.88919236</c:v>
                </c:pt>
                <c:pt idx="1115">
                  <c:v>-76.89622408</c:v>
                </c:pt>
                <c:pt idx="1116">
                  <c:v>-76.90216837</c:v>
                </c:pt>
                <c:pt idx="1117">
                  <c:v>-76.90630372</c:v>
                </c:pt>
                <c:pt idx="1118">
                  <c:v>-76.90988257</c:v>
                </c:pt>
                <c:pt idx="1119">
                  <c:v>-76.91348271</c:v>
                </c:pt>
                <c:pt idx="1120">
                  <c:v>-76.9175041</c:v>
                </c:pt>
                <c:pt idx="1121">
                  <c:v>-76.92228326</c:v>
                </c:pt>
                <c:pt idx="1122">
                  <c:v>-76.92782464</c:v>
                </c:pt>
                <c:pt idx="1123">
                  <c:v>-76.93305846</c:v>
                </c:pt>
                <c:pt idx="1124">
                  <c:v>-76.93655309</c:v>
                </c:pt>
                <c:pt idx="1125">
                  <c:v>-76.93633898</c:v>
                </c:pt>
                <c:pt idx="1126">
                  <c:v>-76.93299293</c:v>
                </c:pt>
                <c:pt idx="1127">
                  <c:v>-76.92944365</c:v>
                </c:pt>
                <c:pt idx="1128">
                  <c:v>-76.92603939</c:v>
                </c:pt>
                <c:pt idx="1129">
                  <c:v>-76.92304798</c:v>
                </c:pt>
                <c:pt idx="1130">
                  <c:v>-76.92081115</c:v>
                </c:pt>
                <c:pt idx="1131">
                  <c:v>-76.91968423</c:v>
                </c:pt>
                <c:pt idx="1132">
                  <c:v>-76.91952853</c:v>
                </c:pt>
                <c:pt idx="1133">
                  <c:v>-76.9201292</c:v>
                </c:pt>
                <c:pt idx="1134">
                  <c:v>-76.92073573</c:v>
                </c:pt>
              </c:numCache>
            </c:numRef>
          </c:xVal>
          <c:yVal>
            <c:numRef>
              <c:f>Data!$G$9:$G$1143</c:f>
              <c:numCache>
                <c:ptCount val="1135"/>
                <c:pt idx="0">
                  <c:v>37.51768833</c:v>
                </c:pt>
                <c:pt idx="1">
                  <c:v>37.51768833</c:v>
                </c:pt>
                <c:pt idx="2">
                  <c:v>37.51768833</c:v>
                </c:pt>
                <c:pt idx="3">
                  <c:v>37.51768833</c:v>
                </c:pt>
                <c:pt idx="4">
                  <c:v>37.51768833</c:v>
                </c:pt>
                <c:pt idx="5">
                  <c:v>37.51768833</c:v>
                </c:pt>
                <c:pt idx="6">
                  <c:v>37.51768833</c:v>
                </c:pt>
                <c:pt idx="7">
                  <c:v>37.51768833</c:v>
                </c:pt>
                <c:pt idx="8">
                  <c:v>37.51768833</c:v>
                </c:pt>
                <c:pt idx="9">
                  <c:v>37.51768833</c:v>
                </c:pt>
                <c:pt idx="10">
                  <c:v>37.51768833</c:v>
                </c:pt>
                <c:pt idx="11">
                  <c:v>37.51770313</c:v>
                </c:pt>
                <c:pt idx="12">
                  <c:v>37.51777023</c:v>
                </c:pt>
                <c:pt idx="13">
                  <c:v>37.51778481</c:v>
                </c:pt>
                <c:pt idx="14">
                  <c:v>37.51780439</c:v>
                </c:pt>
                <c:pt idx="15">
                  <c:v>37.51779307</c:v>
                </c:pt>
                <c:pt idx="16">
                  <c:v>37.51775182</c:v>
                </c:pt>
                <c:pt idx="17">
                  <c:v>37.51773027</c:v>
                </c:pt>
                <c:pt idx="18">
                  <c:v>37.51770874</c:v>
                </c:pt>
                <c:pt idx="19">
                  <c:v>37.51768137</c:v>
                </c:pt>
                <c:pt idx="20">
                  <c:v>37.51765889</c:v>
                </c:pt>
                <c:pt idx="21">
                  <c:v>37.51764109</c:v>
                </c:pt>
                <c:pt idx="22">
                  <c:v>37.51751998</c:v>
                </c:pt>
                <c:pt idx="23">
                  <c:v>37.51724665</c:v>
                </c:pt>
                <c:pt idx="24">
                  <c:v>37.51697567</c:v>
                </c:pt>
                <c:pt idx="25">
                  <c:v>37.51670234</c:v>
                </c:pt>
                <c:pt idx="26">
                  <c:v>37.516429</c:v>
                </c:pt>
                <c:pt idx="27">
                  <c:v>37.51615567</c:v>
                </c:pt>
                <c:pt idx="28">
                  <c:v>37.51588469</c:v>
                </c:pt>
                <c:pt idx="29">
                  <c:v>37.51561136</c:v>
                </c:pt>
                <c:pt idx="30">
                  <c:v>37.51533803</c:v>
                </c:pt>
                <c:pt idx="31">
                  <c:v>37.51506469</c:v>
                </c:pt>
                <c:pt idx="32">
                  <c:v>37.51479372</c:v>
                </c:pt>
                <c:pt idx="33">
                  <c:v>37.51452038</c:v>
                </c:pt>
                <c:pt idx="34">
                  <c:v>37.51424705</c:v>
                </c:pt>
                <c:pt idx="35">
                  <c:v>37.51404521</c:v>
                </c:pt>
                <c:pt idx="36">
                  <c:v>37.51388455</c:v>
                </c:pt>
                <c:pt idx="37">
                  <c:v>37.51342407</c:v>
                </c:pt>
                <c:pt idx="38">
                  <c:v>37.51289224</c:v>
                </c:pt>
                <c:pt idx="39">
                  <c:v>37.51236811</c:v>
                </c:pt>
                <c:pt idx="40">
                  <c:v>37.51249386</c:v>
                </c:pt>
                <c:pt idx="41">
                  <c:v>37.51269552</c:v>
                </c:pt>
                <c:pt idx="42">
                  <c:v>37.51289717</c:v>
                </c:pt>
                <c:pt idx="43">
                  <c:v>37.51309709</c:v>
                </c:pt>
                <c:pt idx="44">
                  <c:v>37.51329874</c:v>
                </c:pt>
                <c:pt idx="45">
                  <c:v>37.51350039</c:v>
                </c:pt>
                <c:pt idx="46">
                  <c:v>37.51370205</c:v>
                </c:pt>
                <c:pt idx="47">
                  <c:v>37.51390196</c:v>
                </c:pt>
                <c:pt idx="48">
                  <c:v>37.51410362</c:v>
                </c:pt>
                <c:pt idx="49">
                  <c:v>37.51430527</c:v>
                </c:pt>
                <c:pt idx="50">
                  <c:v>37.51450692</c:v>
                </c:pt>
                <c:pt idx="51">
                  <c:v>37.51470684</c:v>
                </c:pt>
                <c:pt idx="52">
                  <c:v>37.51490849</c:v>
                </c:pt>
                <c:pt idx="53">
                  <c:v>37.51511014</c:v>
                </c:pt>
                <c:pt idx="54">
                  <c:v>37.5153118</c:v>
                </c:pt>
                <c:pt idx="55">
                  <c:v>37.51551171</c:v>
                </c:pt>
                <c:pt idx="56">
                  <c:v>37.51571337</c:v>
                </c:pt>
                <c:pt idx="57">
                  <c:v>37.51591502</c:v>
                </c:pt>
                <c:pt idx="58">
                  <c:v>37.51611667</c:v>
                </c:pt>
                <c:pt idx="59">
                  <c:v>37.51631659</c:v>
                </c:pt>
                <c:pt idx="60">
                  <c:v>37.51651824</c:v>
                </c:pt>
                <c:pt idx="61">
                  <c:v>37.5167199</c:v>
                </c:pt>
                <c:pt idx="62">
                  <c:v>37.51692155</c:v>
                </c:pt>
                <c:pt idx="63">
                  <c:v>37.51712147</c:v>
                </c:pt>
                <c:pt idx="64">
                  <c:v>37.51732312</c:v>
                </c:pt>
                <c:pt idx="65">
                  <c:v>37.51752477</c:v>
                </c:pt>
                <c:pt idx="66">
                  <c:v>37.51772469</c:v>
                </c:pt>
                <c:pt idx="67">
                  <c:v>37.51792634</c:v>
                </c:pt>
                <c:pt idx="68">
                  <c:v>37.518128</c:v>
                </c:pt>
                <c:pt idx="69">
                  <c:v>37.51832965</c:v>
                </c:pt>
                <c:pt idx="70">
                  <c:v>37.51852956</c:v>
                </c:pt>
                <c:pt idx="71">
                  <c:v>37.51873122</c:v>
                </c:pt>
                <c:pt idx="72">
                  <c:v>37.51893287</c:v>
                </c:pt>
                <c:pt idx="73">
                  <c:v>37.51913453</c:v>
                </c:pt>
                <c:pt idx="74">
                  <c:v>37.51933444</c:v>
                </c:pt>
                <c:pt idx="75">
                  <c:v>37.51953609</c:v>
                </c:pt>
                <c:pt idx="76">
                  <c:v>37.51973775</c:v>
                </c:pt>
                <c:pt idx="77">
                  <c:v>37.5199394</c:v>
                </c:pt>
                <c:pt idx="78">
                  <c:v>37.52013932</c:v>
                </c:pt>
                <c:pt idx="79">
                  <c:v>37.52034097</c:v>
                </c:pt>
                <c:pt idx="80">
                  <c:v>37.52054262</c:v>
                </c:pt>
                <c:pt idx="81">
                  <c:v>37.52074428</c:v>
                </c:pt>
                <c:pt idx="82">
                  <c:v>37.52094419</c:v>
                </c:pt>
                <c:pt idx="83">
                  <c:v>37.52114585</c:v>
                </c:pt>
                <c:pt idx="84">
                  <c:v>37.5213475</c:v>
                </c:pt>
                <c:pt idx="85">
                  <c:v>37.52154915</c:v>
                </c:pt>
                <c:pt idx="86">
                  <c:v>37.52174907</c:v>
                </c:pt>
                <c:pt idx="87">
                  <c:v>37.52195072</c:v>
                </c:pt>
                <c:pt idx="88">
                  <c:v>37.52215238</c:v>
                </c:pt>
                <c:pt idx="89">
                  <c:v>37.52235229</c:v>
                </c:pt>
                <c:pt idx="90">
                  <c:v>37.52255394</c:v>
                </c:pt>
                <c:pt idx="91">
                  <c:v>37.5227556</c:v>
                </c:pt>
                <c:pt idx="92">
                  <c:v>37.52295725</c:v>
                </c:pt>
                <c:pt idx="93">
                  <c:v>37.52315891</c:v>
                </c:pt>
                <c:pt idx="94">
                  <c:v>37.52335882</c:v>
                </c:pt>
                <c:pt idx="95">
                  <c:v>37.52356047</c:v>
                </c:pt>
                <c:pt idx="96">
                  <c:v>37.52376213</c:v>
                </c:pt>
                <c:pt idx="97">
                  <c:v>37.52396204</c:v>
                </c:pt>
                <c:pt idx="98">
                  <c:v>37.5241637</c:v>
                </c:pt>
                <c:pt idx="99">
                  <c:v>37.52436535</c:v>
                </c:pt>
                <c:pt idx="100">
                  <c:v>37.524567</c:v>
                </c:pt>
                <c:pt idx="101">
                  <c:v>37.52476692</c:v>
                </c:pt>
                <c:pt idx="102">
                  <c:v>37.52496857</c:v>
                </c:pt>
                <c:pt idx="103">
                  <c:v>37.52517023</c:v>
                </c:pt>
                <c:pt idx="104">
                  <c:v>37.52537188</c:v>
                </c:pt>
                <c:pt idx="105">
                  <c:v>37.5255718</c:v>
                </c:pt>
                <c:pt idx="106">
                  <c:v>37.52577345</c:v>
                </c:pt>
                <c:pt idx="107">
                  <c:v>37.5259751</c:v>
                </c:pt>
                <c:pt idx="108">
                  <c:v>37.52617676</c:v>
                </c:pt>
                <c:pt idx="109">
                  <c:v>37.52637667</c:v>
                </c:pt>
                <c:pt idx="110">
                  <c:v>37.52657833</c:v>
                </c:pt>
                <c:pt idx="111">
                  <c:v>37.52677998</c:v>
                </c:pt>
                <c:pt idx="112">
                  <c:v>37.52698163</c:v>
                </c:pt>
                <c:pt idx="113">
                  <c:v>37.52718155</c:v>
                </c:pt>
                <c:pt idx="114">
                  <c:v>37.5273832</c:v>
                </c:pt>
                <c:pt idx="115">
                  <c:v>37.52758486</c:v>
                </c:pt>
                <c:pt idx="116">
                  <c:v>37.52778651</c:v>
                </c:pt>
                <c:pt idx="117">
                  <c:v>37.52798642</c:v>
                </c:pt>
                <c:pt idx="118">
                  <c:v>37.52818808</c:v>
                </c:pt>
                <c:pt idx="119">
                  <c:v>37.52838973</c:v>
                </c:pt>
                <c:pt idx="120">
                  <c:v>37.52858965</c:v>
                </c:pt>
                <c:pt idx="121">
                  <c:v>37.5287913</c:v>
                </c:pt>
                <c:pt idx="122">
                  <c:v>37.52899295</c:v>
                </c:pt>
                <c:pt idx="123">
                  <c:v>37.52919461</c:v>
                </c:pt>
                <c:pt idx="124">
                  <c:v>37.52939452</c:v>
                </c:pt>
                <c:pt idx="125">
                  <c:v>37.52959618</c:v>
                </c:pt>
                <c:pt idx="126">
                  <c:v>37.52979783</c:v>
                </c:pt>
                <c:pt idx="127">
                  <c:v>37.52999948</c:v>
                </c:pt>
                <c:pt idx="128">
                  <c:v>37.5301994</c:v>
                </c:pt>
                <c:pt idx="129">
                  <c:v>37.53040105</c:v>
                </c:pt>
                <c:pt idx="130">
                  <c:v>37.53060271</c:v>
                </c:pt>
                <c:pt idx="131">
                  <c:v>37.53080436</c:v>
                </c:pt>
                <c:pt idx="132">
                  <c:v>37.53100427</c:v>
                </c:pt>
                <c:pt idx="133">
                  <c:v>37.53120593</c:v>
                </c:pt>
                <c:pt idx="134">
                  <c:v>37.53140758</c:v>
                </c:pt>
                <c:pt idx="135">
                  <c:v>37.53160924</c:v>
                </c:pt>
                <c:pt idx="136">
                  <c:v>37.53180915</c:v>
                </c:pt>
                <c:pt idx="137">
                  <c:v>37.5320108</c:v>
                </c:pt>
                <c:pt idx="138">
                  <c:v>37.53221246</c:v>
                </c:pt>
                <c:pt idx="139">
                  <c:v>37.53241411</c:v>
                </c:pt>
                <c:pt idx="140">
                  <c:v>37.53261403</c:v>
                </c:pt>
                <c:pt idx="141">
                  <c:v>37.53281568</c:v>
                </c:pt>
                <c:pt idx="142">
                  <c:v>37.53301733</c:v>
                </c:pt>
                <c:pt idx="143">
                  <c:v>37.53321899</c:v>
                </c:pt>
                <c:pt idx="144">
                  <c:v>37.5334189</c:v>
                </c:pt>
                <c:pt idx="145">
                  <c:v>37.53362056</c:v>
                </c:pt>
                <c:pt idx="146">
                  <c:v>37.53382221</c:v>
                </c:pt>
                <c:pt idx="147">
                  <c:v>37.53348112</c:v>
                </c:pt>
                <c:pt idx="148">
                  <c:v>37.53231531</c:v>
                </c:pt>
                <c:pt idx="149">
                  <c:v>37.53060532</c:v>
                </c:pt>
                <c:pt idx="150">
                  <c:v>37.52914191</c:v>
                </c:pt>
                <c:pt idx="151">
                  <c:v>37.52789903</c:v>
                </c:pt>
                <c:pt idx="152">
                  <c:v>37.52661105</c:v>
                </c:pt>
                <c:pt idx="153">
                  <c:v>37.52526197</c:v>
                </c:pt>
                <c:pt idx="154">
                  <c:v>37.52384938</c:v>
                </c:pt>
                <c:pt idx="155">
                  <c:v>37.52236121</c:v>
                </c:pt>
                <c:pt idx="156">
                  <c:v>37.52051775</c:v>
                </c:pt>
                <c:pt idx="157">
                  <c:v>37.51843682</c:v>
                </c:pt>
                <c:pt idx="158">
                  <c:v>37.51660077</c:v>
                </c:pt>
                <c:pt idx="159">
                  <c:v>37.5150244</c:v>
                </c:pt>
                <c:pt idx="160">
                  <c:v>37.51359977</c:v>
                </c:pt>
                <c:pt idx="161">
                  <c:v>37.51216334</c:v>
                </c:pt>
                <c:pt idx="162">
                  <c:v>37.51050534</c:v>
                </c:pt>
                <c:pt idx="163">
                  <c:v>37.50883739</c:v>
                </c:pt>
                <c:pt idx="164">
                  <c:v>37.50713403</c:v>
                </c:pt>
                <c:pt idx="165">
                  <c:v>37.50534197</c:v>
                </c:pt>
                <c:pt idx="166">
                  <c:v>37.50247598</c:v>
                </c:pt>
                <c:pt idx="167">
                  <c:v>37.49851359</c:v>
                </c:pt>
                <c:pt idx="168">
                  <c:v>37.49396345</c:v>
                </c:pt>
                <c:pt idx="169">
                  <c:v>37.49012287</c:v>
                </c:pt>
                <c:pt idx="170">
                  <c:v>37.48694906</c:v>
                </c:pt>
                <c:pt idx="171">
                  <c:v>37.48393007</c:v>
                </c:pt>
                <c:pt idx="172">
                  <c:v>37.48057527</c:v>
                </c:pt>
                <c:pt idx="173">
                  <c:v>37.47702072</c:v>
                </c:pt>
                <c:pt idx="174">
                  <c:v>37.47358582</c:v>
                </c:pt>
                <c:pt idx="175">
                  <c:v>37.47009119</c:v>
                </c:pt>
                <c:pt idx="176">
                  <c:v>37.46640866</c:v>
                </c:pt>
                <c:pt idx="177">
                  <c:v>37.46281092</c:v>
                </c:pt>
                <c:pt idx="178">
                  <c:v>37.45913201</c:v>
                </c:pt>
                <c:pt idx="179">
                  <c:v>37.45549765</c:v>
                </c:pt>
                <c:pt idx="180">
                  <c:v>37.45201407</c:v>
                </c:pt>
                <c:pt idx="181">
                  <c:v>37.44861533</c:v>
                </c:pt>
                <c:pt idx="182">
                  <c:v>37.44518147</c:v>
                </c:pt>
                <c:pt idx="183">
                  <c:v>37.44167701</c:v>
                </c:pt>
                <c:pt idx="184">
                  <c:v>37.43818298</c:v>
                </c:pt>
                <c:pt idx="185">
                  <c:v>37.43478114</c:v>
                </c:pt>
                <c:pt idx="186">
                  <c:v>37.43140094</c:v>
                </c:pt>
                <c:pt idx="187">
                  <c:v>37.4280221</c:v>
                </c:pt>
                <c:pt idx="188">
                  <c:v>37.42469284</c:v>
                </c:pt>
                <c:pt idx="189">
                  <c:v>37.42126778</c:v>
                </c:pt>
                <c:pt idx="190">
                  <c:v>37.41796721</c:v>
                </c:pt>
                <c:pt idx="191">
                  <c:v>37.41474879</c:v>
                </c:pt>
                <c:pt idx="192">
                  <c:v>37.41155657</c:v>
                </c:pt>
                <c:pt idx="193">
                  <c:v>37.40840072</c:v>
                </c:pt>
                <c:pt idx="194">
                  <c:v>37.40528503</c:v>
                </c:pt>
                <c:pt idx="195">
                  <c:v>37.4020951</c:v>
                </c:pt>
                <c:pt idx="196">
                  <c:v>37.39889791</c:v>
                </c:pt>
                <c:pt idx="197">
                  <c:v>37.3958111</c:v>
                </c:pt>
                <c:pt idx="198">
                  <c:v>37.39278928</c:v>
                </c:pt>
                <c:pt idx="199">
                  <c:v>37.38971907</c:v>
                </c:pt>
                <c:pt idx="200">
                  <c:v>37.38661614</c:v>
                </c:pt>
                <c:pt idx="201">
                  <c:v>37.38357784</c:v>
                </c:pt>
                <c:pt idx="202">
                  <c:v>37.38062267</c:v>
                </c:pt>
                <c:pt idx="203">
                  <c:v>37.37750431</c:v>
                </c:pt>
                <c:pt idx="204">
                  <c:v>37.37425401</c:v>
                </c:pt>
                <c:pt idx="205">
                  <c:v>37.37095504</c:v>
                </c:pt>
                <c:pt idx="206">
                  <c:v>37.36769358</c:v>
                </c:pt>
                <c:pt idx="207">
                  <c:v>37.3644853</c:v>
                </c:pt>
                <c:pt idx="208">
                  <c:v>37.36125872</c:v>
                </c:pt>
                <c:pt idx="209">
                  <c:v>37.35796288</c:v>
                </c:pt>
                <c:pt idx="210">
                  <c:v>37.35467553</c:v>
                </c:pt>
                <c:pt idx="211">
                  <c:v>37.35133339</c:v>
                </c:pt>
                <c:pt idx="212">
                  <c:v>37.34795645</c:v>
                </c:pt>
                <c:pt idx="213">
                  <c:v>37.34462246</c:v>
                </c:pt>
                <c:pt idx="214">
                  <c:v>37.34128634</c:v>
                </c:pt>
                <c:pt idx="215">
                  <c:v>37.3379375</c:v>
                </c:pt>
                <c:pt idx="216">
                  <c:v>37.33462675</c:v>
                </c:pt>
                <c:pt idx="217">
                  <c:v>37.33139939</c:v>
                </c:pt>
                <c:pt idx="218">
                  <c:v>37.32816543</c:v>
                </c:pt>
                <c:pt idx="219">
                  <c:v>37.32493955</c:v>
                </c:pt>
                <c:pt idx="220">
                  <c:v>37.32168289</c:v>
                </c:pt>
                <c:pt idx="221">
                  <c:v>37.31847043</c:v>
                </c:pt>
                <c:pt idx="222">
                  <c:v>37.31525722</c:v>
                </c:pt>
                <c:pt idx="223">
                  <c:v>37.31208904</c:v>
                </c:pt>
                <c:pt idx="224">
                  <c:v>37.30898725</c:v>
                </c:pt>
                <c:pt idx="225">
                  <c:v>37.30586692</c:v>
                </c:pt>
                <c:pt idx="226">
                  <c:v>37.30276651</c:v>
                </c:pt>
                <c:pt idx="227">
                  <c:v>37.29966309</c:v>
                </c:pt>
                <c:pt idx="228">
                  <c:v>37.29658689</c:v>
                </c:pt>
                <c:pt idx="229">
                  <c:v>37.293452</c:v>
                </c:pt>
                <c:pt idx="230">
                  <c:v>37.29024178</c:v>
                </c:pt>
                <c:pt idx="231">
                  <c:v>37.28708695</c:v>
                </c:pt>
                <c:pt idx="232">
                  <c:v>37.28397996</c:v>
                </c:pt>
                <c:pt idx="233">
                  <c:v>37.28076861</c:v>
                </c:pt>
                <c:pt idx="234">
                  <c:v>37.27748407</c:v>
                </c:pt>
                <c:pt idx="235">
                  <c:v>37.27415524</c:v>
                </c:pt>
                <c:pt idx="236">
                  <c:v>37.27066346</c:v>
                </c:pt>
                <c:pt idx="237">
                  <c:v>37.26699021</c:v>
                </c:pt>
                <c:pt idx="238">
                  <c:v>37.26345363</c:v>
                </c:pt>
                <c:pt idx="239">
                  <c:v>37.26003966</c:v>
                </c:pt>
                <c:pt idx="240">
                  <c:v>37.25666675</c:v>
                </c:pt>
                <c:pt idx="241">
                  <c:v>37.25340696</c:v>
                </c:pt>
                <c:pt idx="242">
                  <c:v>37.25009063</c:v>
                </c:pt>
                <c:pt idx="243">
                  <c:v>37.24651838</c:v>
                </c:pt>
                <c:pt idx="244">
                  <c:v>37.24293912</c:v>
                </c:pt>
                <c:pt idx="245">
                  <c:v>37.23967094</c:v>
                </c:pt>
                <c:pt idx="246">
                  <c:v>37.23668457</c:v>
                </c:pt>
                <c:pt idx="247">
                  <c:v>37.23436489</c:v>
                </c:pt>
                <c:pt idx="248">
                  <c:v>37.23237837</c:v>
                </c:pt>
                <c:pt idx="249">
                  <c:v>37.23076995</c:v>
                </c:pt>
                <c:pt idx="250">
                  <c:v>37.22936974</c:v>
                </c:pt>
                <c:pt idx="251">
                  <c:v>37.22774238</c:v>
                </c:pt>
                <c:pt idx="252">
                  <c:v>37.22512253</c:v>
                </c:pt>
                <c:pt idx="253">
                  <c:v>37.22096335</c:v>
                </c:pt>
                <c:pt idx="254">
                  <c:v>37.21643012</c:v>
                </c:pt>
                <c:pt idx="255">
                  <c:v>37.21190371</c:v>
                </c:pt>
                <c:pt idx="256">
                  <c:v>37.20722617</c:v>
                </c:pt>
                <c:pt idx="257">
                  <c:v>37.20303653</c:v>
                </c:pt>
                <c:pt idx="258">
                  <c:v>37.19922296</c:v>
                </c:pt>
                <c:pt idx="259">
                  <c:v>37.1955561</c:v>
                </c:pt>
                <c:pt idx="260">
                  <c:v>37.19151127</c:v>
                </c:pt>
                <c:pt idx="261">
                  <c:v>37.18676537</c:v>
                </c:pt>
                <c:pt idx="262">
                  <c:v>37.18182782</c:v>
                </c:pt>
                <c:pt idx="263">
                  <c:v>37.17743475</c:v>
                </c:pt>
                <c:pt idx="264">
                  <c:v>37.17264961</c:v>
                </c:pt>
                <c:pt idx="265">
                  <c:v>37.16788424</c:v>
                </c:pt>
                <c:pt idx="266">
                  <c:v>37.16338205</c:v>
                </c:pt>
                <c:pt idx="267">
                  <c:v>37.16121813</c:v>
                </c:pt>
                <c:pt idx="268">
                  <c:v>37.16181061</c:v>
                </c:pt>
                <c:pt idx="269">
                  <c:v>37.16402441</c:v>
                </c:pt>
                <c:pt idx="270">
                  <c:v>37.16809666</c:v>
                </c:pt>
                <c:pt idx="271">
                  <c:v>37.17284612</c:v>
                </c:pt>
                <c:pt idx="272">
                  <c:v>37.17743786</c:v>
                </c:pt>
                <c:pt idx="273">
                  <c:v>37.18121156</c:v>
                </c:pt>
                <c:pt idx="274">
                  <c:v>37.18465703</c:v>
                </c:pt>
                <c:pt idx="275">
                  <c:v>37.18773257</c:v>
                </c:pt>
                <c:pt idx="276">
                  <c:v>37.19027033</c:v>
                </c:pt>
                <c:pt idx="277">
                  <c:v>37.19105135</c:v>
                </c:pt>
                <c:pt idx="278">
                  <c:v>37.18949955</c:v>
                </c:pt>
                <c:pt idx="279">
                  <c:v>37.18556765</c:v>
                </c:pt>
                <c:pt idx="280">
                  <c:v>37.18052713</c:v>
                </c:pt>
                <c:pt idx="281">
                  <c:v>37.17583283</c:v>
                </c:pt>
                <c:pt idx="282">
                  <c:v>37.17165649</c:v>
                </c:pt>
                <c:pt idx="283">
                  <c:v>37.168005</c:v>
                </c:pt>
                <c:pt idx="284">
                  <c:v>37.1665686</c:v>
                </c:pt>
                <c:pt idx="285">
                  <c:v>37.16655929</c:v>
                </c:pt>
                <c:pt idx="286">
                  <c:v>37.16817794</c:v>
                </c:pt>
                <c:pt idx="287">
                  <c:v>37.17147355</c:v>
                </c:pt>
                <c:pt idx="288">
                  <c:v>37.17611369</c:v>
                </c:pt>
                <c:pt idx="289">
                  <c:v>37.18122536</c:v>
                </c:pt>
                <c:pt idx="290">
                  <c:v>37.18625137</c:v>
                </c:pt>
                <c:pt idx="291">
                  <c:v>37.19063557</c:v>
                </c:pt>
                <c:pt idx="292">
                  <c:v>37.19285621</c:v>
                </c:pt>
                <c:pt idx="293">
                  <c:v>37.19295969</c:v>
                </c:pt>
                <c:pt idx="294">
                  <c:v>37.19106278</c:v>
                </c:pt>
                <c:pt idx="295">
                  <c:v>37.18772421</c:v>
                </c:pt>
                <c:pt idx="296">
                  <c:v>37.18299055</c:v>
                </c:pt>
                <c:pt idx="297">
                  <c:v>37.17782075</c:v>
                </c:pt>
                <c:pt idx="298">
                  <c:v>37.17321395</c:v>
                </c:pt>
                <c:pt idx="299">
                  <c:v>37.16988994</c:v>
                </c:pt>
                <c:pt idx="300">
                  <c:v>37.16825016</c:v>
                </c:pt>
                <c:pt idx="301">
                  <c:v>37.16856081</c:v>
                </c:pt>
                <c:pt idx="302">
                  <c:v>37.17042989</c:v>
                </c:pt>
                <c:pt idx="303">
                  <c:v>37.17360278</c:v>
                </c:pt>
                <c:pt idx="304">
                  <c:v>37.17784703</c:v>
                </c:pt>
                <c:pt idx="305">
                  <c:v>37.1827991</c:v>
                </c:pt>
                <c:pt idx="306">
                  <c:v>37.18815591</c:v>
                </c:pt>
                <c:pt idx="307">
                  <c:v>37.19328485</c:v>
                </c:pt>
                <c:pt idx="308">
                  <c:v>37.19771421</c:v>
                </c:pt>
                <c:pt idx="309">
                  <c:v>37.20083648</c:v>
                </c:pt>
                <c:pt idx="310">
                  <c:v>37.20246651</c:v>
                </c:pt>
                <c:pt idx="311">
                  <c:v>37.20285346</c:v>
                </c:pt>
                <c:pt idx="312">
                  <c:v>37.20144812</c:v>
                </c:pt>
                <c:pt idx="313">
                  <c:v>37.19815534</c:v>
                </c:pt>
                <c:pt idx="314">
                  <c:v>37.1936685</c:v>
                </c:pt>
                <c:pt idx="315">
                  <c:v>37.18814705</c:v>
                </c:pt>
                <c:pt idx="316">
                  <c:v>37.18314365</c:v>
                </c:pt>
                <c:pt idx="317">
                  <c:v>37.17960716</c:v>
                </c:pt>
                <c:pt idx="318">
                  <c:v>37.17738277</c:v>
                </c:pt>
                <c:pt idx="319">
                  <c:v>37.1765743</c:v>
                </c:pt>
                <c:pt idx="320">
                  <c:v>37.17698437</c:v>
                </c:pt>
                <c:pt idx="321">
                  <c:v>37.17884218</c:v>
                </c:pt>
                <c:pt idx="322">
                  <c:v>37.18218896</c:v>
                </c:pt>
                <c:pt idx="323">
                  <c:v>37.18684084</c:v>
                </c:pt>
                <c:pt idx="324">
                  <c:v>37.19214162</c:v>
                </c:pt>
                <c:pt idx="325">
                  <c:v>37.19768456</c:v>
                </c:pt>
                <c:pt idx="326">
                  <c:v>37.20291717</c:v>
                </c:pt>
                <c:pt idx="327">
                  <c:v>37.20735541</c:v>
                </c:pt>
                <c:pt idx="328">
                  <c:v>37.21056328</c:v>
                </c:pt>
                <c:pt idx="329">
                  <c:v>37.21170664</c:v>
                </c:pt>
                <c:pt idx="330">
                  <c:v>37.21043091</c:v>
                </c:pt>
                <c:pt idx="331">
                  <c:v>37.20680021</c:v>
                </c:pt>
                <c:pt idx="332">
                  <c:v>37.20194719</c:v>
                </c:pt>
                <c:pt idx="333">
                  <c:v>37.19670631</c:v>
                </c:pt>
                <c:pt idx="334">
                  <c:v>37.19137613</c:v>
                </c:pt>
                <c:pt idx="335">
                  <c:v>37.18612777</c:v>
                </c:pt>
                <c:pt idx="336">
                  <c:v>37.18120208</c:v>
                </c:pt>
                <c:pt idx="337">
                  <c:v>37.17700223</c:v>
                </c:pt>
                <c:pt idx="338">
                  <c:v>37.17415156</c:v>
                </c:pt>
                <c:pt idx="339">
                  <c:v>37.17350384</c:v>
                </c:pt>
                <c:pt idx="340">
                  <c:v>37.17540183</c:v>
                </c:pt>
                <c:pt idx="341">
                  <c:v>37.17899069</c:v>
                </c:pt>
                <c:pt idx="342">
                  <c:v>37.18367198</c:v>
                </c:pt>
                <c:pt idx="343">
                  <c:v>37.18914286</c:v>
                </c:pt>
                <c:pt idx="344">
                  <c:v>37.19470977</c:v>
                </c:pt>
                <c:pt idx="345">
                  <c:v>37.20006758</c:v>
                </c:pt>
                <c:pt idx="346">
                  <c:v>37.20494638</c:v>
                </c:pt>
                <c:pt idx="347">
                  <c:v>37.20905387</c:v>
                </c:pt>
                <c:pt idx="348">
                  <c:v>37.21212138</c:v>
                </c:pt>
                <c:pt idx="349">
                  <c:v>37.21394027</c:v>
                </c:pt>
                <c:pt idx="350">
                  <c:v>37.21400875</c:v>
                </c:pt>
                <c:pt idx="351">
                  <c:v>37.2122277</c:v>
                </c:pt>
                <c:pt idx="352">
                  <c:v>37.20920998</c:v>
                </c:pt>
                <c:pt idx="353">
                  <c:v>37.20520111</c:v>
                </c:pt>
                <c:pt idx="354">
                  <c:v>37.20038725</c:v>
                </c:pt>
                <c:pt idx="355">
                  <c:v>37.19520853</c:v>
                </c:pt>
                <c:pt idx="356">
                  <c:v>37.19030956</c:v>
                </c:pt>
                <c:pt idx="357">
                  <c:v>37.18625836</c:v>
                </c:pt>
                <c:pt idx="358">
                  <c:v>37.18356567</c:v>
                </c:pt>
                <c:pt idx="359">
                  <c:v>37.18321936</c:v>
                </c:pt>
                <c:pt idx="360">
                  <c:v>37.18446988</c:v>
                </c:pt>
                <c:pt idx="361">
                  <c:v>37.18729235</c:v>
                </c:pt>
                <c:pt idx="362">
                  <c:v>37.19136488</c:v>
                </c:pt>
                <c:pt idx="363">
                  <c:v>37.1962386</c:v>
                </c:pt>
                <c:pt idx="364">
                  <c:v>37.20150082</c:v>
                </c:pt>
                <c:pt idx="365">
                  <c:v>37.2066261</c:v>
                </c:pt>
                <c:pt idx="366">
                  <c:v>37.21099794</c:v>
                </c:pt>
                <c:pt idx="367">
                  <c:v>37.21394893</c:v>
                </c:pt>
                <c:pt idx="368">
                  <c:v>37.21543325</c:v>
                </c:pt>
                <c:pt idx="369">
                  <c:v>37.21474673</c:v>
                </c:pt>
                <c:pt idx="370">
                  <c:v>37.21148914</c:v>
                </c:pt>
                <c:pt idx="371">
                  <c:v>37.20707276</c:v>
                </c:pt>
                <c:pt idx="372">
                  <c:v>37.20221448</c:v>
                </c:pt>
                <c:pt idx="373">
                  <c:v>37.19716754</c:v>
                </c:pt>
                <c:pt idx="374">
                  <c:v>37.19244994</c:v>
                </c:pt>
                <c:pt idx="375">
                  <c:v>37.18828358</c:v>
                </c:pt>
                <c:pt idx="376">
                  <c:v>37.1854005</c:v>
                </c:pt>
                <c:pt idx="377">
                  <c:v>37.1843369</c:v>
                </c:pt>
                <c:pt idx="378">
                  <c:v>37.18453683</c:v>
                </c:pt>
                <c:pt idx="379">
                  <c:v>37.18586707</c:v>
                </c:pt>
                <c:pt idx="380">
                  <c:v>37.18804699</c:v>
                </c:pt>
                <c:pt idx="381">
                  <c:v>37.19105615</c:v>
                </c:pt>
                <c:pt idx="382">
                  <c:v>37.19480992</c:v>
                </c:pt>
                <c:pt idx="383">
                  <c:v>37.19910061</c:v>
                </c:pt>
                <c:pt idx="384">
                  <c:v>37.20417202</c:v>
                </c:pt>
                <c:pt idx="385">
                  <c:v>37.20953134</c:v>
                </c:pt>
                <c:pt idx="386">
                  <c:v>37.21524856</c:v>
                </c:pt>
                <c:pt idx="387">
                  <c:v>37.22067503</c:v>
                </c:pt>
                <c:pt idx="388">
                  <c:v>37.22499409</c:v>
                </c:pt>
                <c:pt idx="389">
                  <c:v>37.22789614</c:v>
                </c:pt>
                <c:pt idx="390">
                  <c:v>37.22846151</c:v>
                </c:pt>
                <c:pt idx="391">
                  <c:v>37.22689894</c:v>
                </c:pt>
                <c:pt idx="392">
                  <c:v>37.22431818</c:v>
                </c:pt>
                <c:pt idx="393">
                  <c:v>37.22085257</c:v>
                </c:pt>
                <c:pt idx="394">
                  <c:v>37.21647752</c:v>
                </c:pt>
                <c:pt idx="395">
                  <c:v>37.21152514</c:v>
                </c:pt>
                <c:pt idx="396">
                  <c:v>37.20652849</c:v>
                </c:pt>
                <c:pt idx="397">
                  <c:v>37.20161344</c:v>
                </c:pt>
                <c:pt idx="398">
                  <c:v>37.19709334</c:v>
                </c:pt>
                <c:pt idx="399">
                  <c:v>37.19346183</c:v>
                </c:pt>
                <c:pt idx="400">
                  <c:v>37.19058001</c:v>
                </c:pt>
                <c:pt idx="401">
                  <c:v>37.18854627</c:v>
                </c:pt>
                <c:pt idx="402">
                  <c:v>37.18763215</c:v>
                </c:pt>
                <c:pt idx="403">
                  <c:v>37.18801533</c:v>
                </c:pt>
                <c:pt idx="404">
                  <c:v>37.18983349</c:v>
                </c:pt>
                <c:pt idx="405">
                  <c:v>37.19321288</c:v>
                </c:pt>
                <c:pt idx="406">
                  <c:v>37.19762378</c:v>
                </c:pt>
                <c:pt idx="407">
                  <c:v>37.20281562</c:v>
                </c:pt>
                <c:pt idx="408">
                  <c:v>37.20841375</c:v>
                </c:pt>
                <c:pt idx="409">
                  <c:v>37.21395508</c:v>
                </c:pt>
                <c:pt idx="410">
                  <c:v>37.21927094</c:v>
                </c:pt>
                <c:pt idx="411">
                  <c:v>37.22387235</c:v>
                </c:pt>
                <c:pt idx="412">
                  <c:v>37.22721068</c:v>
                </c:pt>
                <c:pt idx="413">
                  <c:v>37.22911675</c:v>
                </c:pt>
                <c:pt idx="414">
                  <c:v>37.22939454</c:v>
                </c:pt>
                <c:pt idx="415">
                  <c:v>37.22846671</c:v>
                </c:pt>
                <c:pt idx="416">
                  <c:v>37.22650829</c:v>
                </c:pt>
                <c:pt idx="417">
                  <c:v>37.22365123</c:v>
                </c:pt>
                <c:pt idx="418">
                  <c:v>37.21973999</c:v>
                </c:pt>
                <c:pt idx="419">
                  <c:v>37.21482972</c:v>
                </c:pt>
                <c:pt idx="420">
                  <c:v>37.20978519</c:v>
                </c:pt>
                <c:pt idx="421">
                  <c:v>37.20514934</c:v>
                </c:pt>
                <c:pt idx="422">
                  <c:v>37.20124735</c:v>
                </c:pt>
                <c:pt idx="423">
                  <c:v>37.1982149</c:v>
                </c:pt>
                <c:pt idx="424">
                  <c:v>37.19636379</c:v>
                </c:pt>
                <c:pt idx="425">
                  <c:v>37.19552584</c:v>
                </c:pt>
                <c:pt idx="426">
                  <c:v>37.19588123</c:v>
                </c:pt>
                <c:pt idx="427">
                  <c:v>37.19828602</c:v>
                </c:pt>
                <c:pt idx="428">
                  <c:v>37.20280353</c:v>
                </c:pt>
                <c:pt idx="429">
                  <c:v>37.20833094</c:v>
                </c:pt>
                <c:pt idx="430">
                  <c:v>37.21403355</c:v>
                </c:pt>
                <c:pt idx="431">
                  <c:v>37.21976845</c:v>
                </c:pt>
                <c:pt idx="432">
                  <c:v>37.22522425</c:v>
                </c:pt>
                <c:pt idx="433">
                  <c:v>37.23064941</c:v>
                </c:pt>
                <c:pt idx="434">
                  <c:v>37.23629365</c:v>
                </c:pt>
                <c:pt idx="435">
                  <c:v>37.24193401</c:v>
                </c:pt>
                <c:pt idx="436">
                  <c:v>37.24741322</c:v>
                </c:pt>
                <c:pt idx="437">
                  <c:v>37.25256857</c:v>
                </c:pt>
                <c:pt idx="438">
                  <c:v>37.25746915</c:v>
                </c:pt>
                <c:pt idx="439">
                  <c:v>37.26225401</c:v>
                </c:pt>
                <c:pt idx="440">
                  <c:v>37.2673282</c:v>
                </c:pt>
                <c:pt idx="441">
                  <c:v>37.27262439</c:v>
                </c:pt>
                <c:pt idx="442">
                  <c:v>37.27784467</c:v>
                </c:pt>
                <c:pt idx="443">
                  <c:v>37.28327807</c:v>
                </c:pt>
                <c:pt idx="444">
                  <c:v>37.28889717</c:v>
                </c:pt>
                <c:pt idx="445">
                  <c:v>37.29532223</c:v>
                </c:pt>
                <c:pt idx="446">
                  <c:v>37.30234819</c:v>
                </c:pt>
                <c:pt idx="447">
                  <c:v>37.3092842</c:v>
                </c:pt>
                <c:pt idx="448">
                  <c:v>37.31569575</c:v>
                </c:pt>
                <c:pt idx="449">
                  <c:v>37.32180578</c:v>
                </c:pt>
                <c:pt idx="450">
                  <c:v>37.32810841</c:v>
                </c:pt>
                <c:pt idx="451">
                  <c:v>37.33434499</c:v>
                </c:pt>
                <c:pt idx="452">
                  <c:v>37.34016073</c:v>
                </c:pt>
                <c:pt idx="453">
                  <c:v>37.34571804</c:v>
                </c:pt>
                <c:pt idx="454">
                  <c:v>37.35118983</c:v>
                </c:pt>
                <c:pt idx="455">
                  <c:v>37.35661894</c:v>
                </c:pt>
                <c:pt idx="456">
                  <c:v>37.36189911</c:v>
                </c:pt>
                <c:pt idx="457">
                  <c:v>37.36714206</c:v>
                </c:pt>
                <c:pt idx="458">
                  <c:v>37.37235744</c:v>
                </c:pt>
                <c:pt idx="459">
                  <c:v>37.37749583</c:v>
                </c:pt>
                <c:pt idx="460">
                  <c:v>37.382599569999996</c:v>
                </c:pt>
                <c:pt idx="461">
                  <c:v>37.3875529</c:v>
                </c:pt>
                <c:pt idx="462">
                  <c:v>37.39223267</c:v>
                </c:pt>
                <c:pt idx="463">
                  <c:v>37.39670196</c:v>
                </c:pt>
                <c:pt idx="464">
                  <c:v>37.4010963</c:v>
                </c:pt>
                <c:pt idx="465">
                  <c:v>37.40556515</c:v>
                </c:pt>
                <c:pt idx="466">
                  <c:v>37.40995212</c:v>
                </c:pt>
                <c:pt idx="467">
                  <c:v>37.41425797</c:v>
                </c:pt>
                <c:pt idx="468">
                  <c:v>37.4186586</c:v>
                </c:pt>
                <c:pt idx="469">
                  <c:v>37.42308683</c:v>
                </c:pt>
                <c:pt idx="470">
                  <c:v>37.42741727</c:v>
                </c:pt>
                <c:pt idx="471">
                  <c:v>37.43185241</c:v>
                </c:pt>
                <c:pt idx="472">
                  <c:v>37.43626513</c:v>
                </c:pt>
                <c:pt idx="473">
                  <c:v>37.44066492</c:v>
                </c:pt>
                <c:pt idx="474">
                  <c:v>37.4451618</c:v>
                </c:pt>
                <c:pt idx="475">
                  <c:v>37.44962869</c:v>
                </c:pt>
                <c:pt idx="476">
                  <c:v>37.45406494</c:v>
                </c:pt>
                <c:pt idx="477">
                  <c:v>37.45856743</c:v>
                </c:pt>
                <c:pt idx="478">
                  <c:v>37.46291399</c:v>
                </c:pt>
                <c:pt idx="479">
                  <c:v>37.467027</c:v>
                </c:pt>
                <c:pt idx="480">
                  <c:v>37.4712099</c:v>
                </c:pt>
                <c:pt idx="481">
                  <c:v>37.47534942</c:v>
                </c:pt>
                <c:pt idx="482">
                  <c:v>37.47953355</c:v>
                </c:pt>
                <c:pt idx="483">
                  <c:v>37.48373849</c:v>
                </c:pt>
                <c:pt idx="484">
                  <c:v>37.4879533</c:v>
                </c:pt>
                <c:pt idx="485">
                  <c:v>37.49217639</c:v>
                </c:pt>
                <c:pt idx="486">
                  <c:v>37.496541</c:v>
                </c:pt>
                <c:pt idx="487">
                  <c:v>37.50062987</c:v>
                </c:pt>
                <c:pt idx="488">
                  <c:v>37.50495233</c:v>
                </c:pt>
                <c:pt idx="489">
                  <c:v>37.50928969</c:v>
                </c:pt>
                <c:pt idx="490">
                  <c:v>37.51360972</c:v>
                </c:pt>
                <c:pt idx="491">
                  <c:v>37.51791412</c:v>
                </c:pt>
                <c:pt idx="492">
                  <c:v>37.52228966</c:v>
                </c:pt>
                <c:pt idx="493">
                  <c:v>37.52662582</c:v>
                </c:pt>
                <c:pt idx="494">
                  <c:v>37.53085122</c:v>
                </c:pt>
                <c:pt idx="495">
                  <c:v>37.53511524</c:v>
                </c:pt>
                <c:pt idx="496">
                  <c:v>37.53937761</c:v>
                </c:pt>
                <c:pt idx="497">
                  <c:v>37.54368966</c:v>
                </c:pt>
                <c:pt idx="498">
                  <c:v>37.54801762</c:v>
                </c:pt>
                <c:pt idx="499">
                  <c:v>37.55229364</c:v>
                </c:pt>
                <c:pt idx="500">
                  <c:v>37.55662811</c:v>
                </c:pt>
                <c:pt idx="501">
                  <c:v>37.56091006</c:v>
                </c:pt>
                <c:pt idx="502">
                  <c:v>37.56502832</c:v>
                </c:pt>
                <c:pt idx="503">
                  <c:v>37.56920623</c:v>
                </c:pt>
                <c:pt idx="504">
                  <c:v>37.57349273</c:v>
                </c:pt>
                <c:pt idx="505">
                  <c:v>37.57780212</c:v>
                </c:pt>
                <c:pt idx="506">
                  <c:v>37.58203265</c:v>
                </c:pt>
                <c:pt idx="507">
                  <c:v>37.58636654</c:v>
                </c:pt>
                <c:pt idx="508">
                  <c:v>37.59075273</c:v>
                </c:pt>
                <c:pt idx="509">
                  <c:v>37.59507616</c:v>
                </c:pt>
                <c:pt idx="510">
                  <c:v>37.59929456</c:v>
                </c:pt>
                <c:pt idx="511">
                  <c:v>37.6034958</c:v>
                </c:pt>
                <c:pt idx="512">
                  <c:v>37.60770855</c:v>
                </c:pt>
                <c:pt idx="513">
                  <c:v>37.61188268</c:v>
                </c:pt>
                <c:pt idx="514">
                  <c:v>37.61604298</c:v>
                </c:pt>
                <c:pt idx="515">
                  <c:v>37.62028538</c:v>
                </c:pt>
                <c:pt idx="516">
                  <c:v>37.62448988</c:v>
                </c:pt>
                <c:pt idx="517">
                  <c:v>37.62866731</c:v>
                </c:pt>
                <c:pt idx="518">
                  <c:v>37.63281034</c:v>
                </c:pt>
                <c:pt idx="519">
                  <c:v>37.63700774</c:v>
                </c:pt>
                <c:pt idx="520">
                  <c:v>37.64121014</c:v>
                </c:pt>
                <c:pt idx="521">
                  <c:v>37.64543805</c:v>
                </c:pt>
                <c:pt idx="522">
                  <c:v>37.64964884</c:v>
                </c:pt>
                <c:pt idx="523">
                  <c:v>37.653848</c:v>
                </c:pt>
                <c:pt idx="524">
                  <c:v>37.65809537</c:v>
                </c:pt>
                <c:pt idx="525">
                  <c:v>37.66220121</c:v>
                </c:pt>
                <c:pt idx="526">
                  <c:v>37.66631606</c:v>
                </c:pt>
                <c:pt idx="527">
                  <c:v>37.6703019</c:v>
                </c:pt>
                <c:pt idx="528">
                  <c:v>37.67408491</c:v>
                </c:pt>
                <c:pt idx="529">
                  <c:v>37.67775913</c:v>
                </c:pt>
                <c:pt idx="530">
                  <c:v>37.68152765</c:v>
                </c:pt>
                <c:pt idx="531">
                  <c:v>37.68540827</c:v>
                </c:pt>
                <c:pt idx="532">
                  <c:v>37.68919466</c:v>
                </c:pt>
                <c:pt idx="533">
                  <c:v>37.69293062</c:v>
                </c:pt>
                <c:pt idx="534">
                  <c:v>37.69676105</c:v>
                </c:pt>
                <c:pt idx="535">
                  <c:v>37.7005507</c:v>
                </c:pt>
                <c:pt idx="536">
                  <c:v>37.70414903</c:v>
                </c:pt>
                <c:pt idx="537">
                  <c:v>37.70753222</c:v>
                </c:pt>
                <c:pt idx="538">
                  <c:v>37.71055777</c:v>
                </c:pt>
                <c:pt idx="539">
                  <c:v>37.71576176</c:v>
                </c:pt>
                <c:pt idx="540">
                  <c:v>37.72212718</c:v>
                </c:pt>
                <c:pt idx="541">
                  <c:v>37.72876954</c:v>
                </c:pt>
                <c:pt idx="542">
                  <c:v>37.73478044</c:v>
                </c:pt>
                <c:pt idx="543">
                  <c:v>37.73933935</c:v>
                </c:pt>
                <c:pt idx="544">
                  <c:v>37.74145008</c:v>
                </c:pt>
                <c:pt idx="545">
                  <c:v>37.74063252</c:v>
                </c:pt>
                <c:pt idx="546">
                  <c:v>37.73685488</c:v>
                </c:pt>
                <c:pt idx="547">
                  <c:v>37.73123588</c:v>
                </c:pt>
                <c:pt idx="548">
                  <c:v>37.7245955</c:v>
                </c:pt>
                <c:pt idx="549">
                  <c:v>37.71739507</c:v>
                </c:pt>
                <c:pt idx="550">
                  <c:v>37.71012342</c:v>
                </c:pt>
                <c:pt idx="551">
                  <c:v>37.70367157</c:v>
                </c:pt>
                <c:pt idx="552">
                  <c:v>37.69890398</c:v>
                </c:pt>
                <c:pt idx="553">
                  <c:v>37.6969697</c:v>
                </c:pt>
                <c:pt idx="554">
                  <c:v>37.69791288</c:v>
                </c:pt>
                <c:pt idx="555">
                  <c:v>37.70118082</c:v>
                </c:pt>
                <c:pt idx="556">
                  <c:v>37.70608037</c:v>
                </c:pt>
                <c:pt idx="557">
                  <c:v>37.71236407</c:v>
                </c:pt>
                <c:pt idx="558">
                  <c:v>37.71901418</c:v>
                </c:pt>
                <c:pt idx="559">
                  <c:v>37.72536666</c:v>
                </c:pt>
                <c:pt idx="560">
                  <c:v>37.73101648</c:v>
                </c:pt>
                <c:pt idx="561">
                  <c:v>37.73518134</c:v>
                </c:pt>
                <c:pt idx="562">
                  <c:v>37.73763648</c:v>
                </c:pt>
                <c:pt idx="563">
                  <c:v>37.73642684</c:v>
                </c:pt>
                <c:pt idx="564">
                  <c:v>37.73278539</c:v>
                </c:pt>
                <c:pt idx="565">
                  <c:v>37.72722311</c:v>
                </c:pt>
                <c:pt idx="566">
                  <c:v>37.72054655</c:v>
                </c:pt>
                <c:pt idx="567">
                  <c:v>37.71353012</c:v>
                </c:pt>
                <c:pt idx="568">
                  <c:v>37.70667166</c:v>
                </c:pt>
                <c:pt idx="569">
                  <c:v>37.70024803</c:v>
                </c:pt>
                <c:pt idx="570">
                  <c:v>37.69495657</c:v>
                </c:pt>
                <c:pt idx="571">
                  <c:v>37.69217405</c:v>
                </c:pt>
                <c:pt idx="572">
                  <c:v>37.69198222</c:v>
                </c:pt>
                <c:pt idx="573">
                  <c:v>37.6942023</c:v>
                </c:pt>
                <c:pt idx="574">
                  <c:v>37.69817187</c:v>
                </c:pt>
                <c:pt idx="575">
                  <c:v>37.70319909</c:v>
                </c:pt>
                <c:pt idx="576">
                  <c:v>37.70932213</c:v>
                </c:pt>
                <c:pt idx="577">
                  <c:v>37.71634167</c:v>
                </c:pt>
                <c:pt idx="578">
                  <c:v>37.72294139</c:v>
                </c:pt>
                <c:pt idx="579">
                  <c:v>37.72826346</c:v>
                </c:pt>
                <c:pt idx="580">
                  <c:v>37.73182647</c:v>
                </c:pt>
                <c:pt idx="581">
                  <c:v>37.73293983</c:v>
                </c:pt>
                <c:pt idx="582">
                  <c:v>37.7318481</c:v>
                </c:pt>
                <c:pt idx="583">
                  <c:v>37.72879864</c:v>
                </c:pt>
                <c:pt idx="584">
                  <c:v>37.72396204</c:v>
                </c:pt>
                <c:pt idx="585">
                  <c:v>37.71779856</c:v>
                </c:pt>
                <c:pt idx="586">
                  <c:v>37.71107318</c:v>
                </c:pt>
                <c:pt idx="587">
                  <c:v>37.70479852</c:v>
                </c:pt>
                <c:pt idx="588">
                  <c:v>37.70005186</c:v>
                </c:pt>
                <c:pt idx="589">
                  <c:v>37.69713934</c:v>
                </c:pt>
                <c:pt idx="590">
                  <c:v>37.69567157</c:v>
                </c:pt>
                <c:pt idx="591">
                  <c:v>37.69495092</c:v>
                </c:pt>
                <c:pt idx="592">
                  <c:v>37.69502093</c:v>
                </c:pt>
                <c:pt idx="593">
                  <c:v>37.6957289</c:v>
                </c:pt>
                <c:pt idx="594">
                  <c:v>37.69810649</c:v>
                </c:pt>
                <c:pt idx="595">
                  <c:v>37.7022172</c:v>
                </c:pt>
                <c:pt idx="596">
                  <c:v>37.70748759</c:v>
                </c:pt>
                <c:pt idx="597">
                  <c:v>37.71362274</c:v>
                </c:pt>
                <c:pt idx="598">
                  <c:v>37.72018258</c:v>
                </c:pt>
                <c:pt idx="599">
                  <c:v>37.72642106</c:v>
                </c:pt>
                <c:pt idx="600">
                  <c:v>37.73191913</c:v>
                </c:pt>
                <c:pt idx="601">
                  <c:v>37.73613778</c:v>
                </c:pt>
                <c:pt idx="602">
                  <c:v>37.73830833</c:v>
                </c:pt>
                <c:pt idx="603">
                  <c:v>37.73841645</c:v>
                </c:pt>
                <c:pt idx="604">
                  <c:v>37.73625617</c:v>
                </c:pt>
                <c:pt idx="605">
                  <c:v>37.73152483</c:v>
                </c:pt>
                <c:pt idx="606">
                  <c:v>37.72542477</c:v>
                </c:pt>
                <c:pt idx="607">
                  <c:v>37.71906903</c:v>
                </c:pt>
                <c:pt idx="608">
                  <c:v>37.71343233</c:v>
                </c:pt>
                <c:pt idx="609">
                  <c:v>37.70870806</c:v>
                </c:pt>
                <c:pt idx="610">
                  <c:v>37.70520346</c:v>
                </c:pt>
                <c:pt idx="611">
                  <c:v>37.70296524</c:v>
                </c:pt>
                <c:pt idx="612">
                  <c:v>37.7021581</c:v>
                </c:pt>
                <c:pt idx="613">
                  <c:v>37.70252245</c:v>
                </c:pt>
                <c:pt idx="614">
                  <c:v>37.704262</c:v>
                </c:pt>
                <c:pt idx="615">
                  <c:v>37.708322</c:v>
                </c:pt>
                <c:pt idx="616">
                  <c:v>37.71381807</c:v>
                </c:pt>
                <c:pt idx="617">
                  <c:v>37.72057038</c:v>
                </c:pt>
                <c:pt idx="618">
                  <c:v>37.72722416</c:v>
                </c:pt>
                <c:pt idx="619">
                  <c:v>37.73278909</c:v>
                </c:pt>
                <c:pt idx="620">
                  <c:v>37.73617183</c:v>
                </c:pt>
                <c:pt idx="621">
                  <c:v>37.73768785</c:v>
                </c:pt>
                <c:pt idx="622">
                  <c:v>37.7372879</c:v>
                </c:pt>
                <c:pt idx="623">
                  <c:v>37.73464852</c:v>
                </c:pt>
                <c:pt idx="624">
                  <c:v>37.72910367</c:v>
                </c:pt>
                <c:pt idx="625">
                  <c:v>37.72270958</c:v>
                </c:pt>
                <c:pt idx="626">
                  <c:v>37.71621887</c:v>
                </c:pt>
                <c:pt idx="627">
                  <c:v>37.71003341</c:v>
                </c:pt>
                <c:pt idx="628">
                  <c:v>37.70436726</c:v>
                </c:pt>
                <c:pt idx="629">
                  <c:v>37.69924223</c:v>
                </c:pt>
                <c:pt idx="630">
                  <c:v>37.6948334</c:v>
                </c:pt>
                <c:pt idx="631">
                  <c:v>37.69178459</c:v>
                </c:pt>
                <c:pt idx="632">
                  <c:v>37.69042249</c:v>
                </c:pt>
                <c:pt idx="633">
                  <c:v>37.69057923</c:v>
                </c:pt>
                <c:pt idx="634">
                  <c:v>37.69302497</c:v>
                </c:pt>
                <c:pt idx="635">
                  <c:v>37.69741194</c:v>
                </c:pt>
                <c:pt idx="636">
                  <c:v>37.70297309</c:v>
                </c:pt>
                <c:pt idx="637">
                  <c:v>37.70945845</c:v>
                </c:pt>
                <c:pt idx="638">
                  <c:v>37.71596126</c:v>
                </c:pt>
                <c:pt idx="639">
                  <c:v>37.72167975</c:v>
                </c:pt>
                <c:pt idx="640">
                  <c:v>37.72572405</c:v>
                </c:pt>
                <c:pt idx="641">
                  <c:v>37.72806249</c:v>
                </c:pt>
                <c:pt idx="642">
                  <c:v>37.72765032</c:v>
                </c:pt>
                <c:pt idx="643">
                  <c:v>37.7244452</c:v>
                </c:pt>
                <c:pt idx="644">
                  <c:v>37.71922934</c:v>
                </c:pt>
                <c:pt idx="645">
                  <c:v>37.71327832</c:v>
                </c:pt>
                <c:pt idx="646">
                  <c:v>37.70727546</c:v>
                </c:pt>
                <c:pt idx="647">
                  <c:v>37.70191476</c:v>
                </c:pt>
                <c:pt idx="648">
                  <c:v>37.6977696</c:v>
                </c:pt>
                <c:pt idx="649">
                  <c:v>37.69500488</c:v>
                </c:pt>
                <c:pt idx="650">
                  <c:v>37.69412989</c:v>
                </c:pt>
                <c:pt idx="651">
                  <c:v>37.69661558</c:v>
                </c:pt>
                <c:pt idx="652">
                  <c:v>37.70115746</c:v>
                </c:pt>
                <c:pt idx="653">
                  <c:v>37.70682576</c:v>
                </c:pt>
                <c:pt idx="654">
                  <c:v>37.71317283</c:v>
                </c:pt>
                <c:pt idx="655">
                  <c:v>37.71865407</c:v>
                </c:pt>
                <c:pt idx="656">
                  <c:v>37.72204251</c:v>
                </c:pt>
                <c:pt idx="657">
                  <c:v>37.72331389</c:v>
                </c:pt>
                <c:pt idx="658">
                  <c:v>37.72188311</c:v>
                </c:pt>
                <c:pt idx="659">
                  <c:v>37.71833823</c:v>
                </c:pt>
                <c:pt idx="660">
                  <c:v>37.71237528</c:v>
                </c:pt>
                <c:pt idx="661">
                  <c:v>37.70638465</c:v>
                </c:pt>
                <c:pt idx="662">
                  <c:v>37.70087831</c:v>
                </c:pt>
                <c:pt idx="663">
                  <c:v>37.69554614</c:v>
                </c:pt>
                <c:pt idx="664">
                  <c:v>37.69082655</c:v>
                </c:pt>
                <c:pt idx="665">
                  <c:v>37.68646161</c:v>
                </c:pt>
                <c:pt idx="666">
                  <c:v>37.68299142</c:v>
                </c:pt>
                <c:pt idx="667">
                  <c:v>37.68148797</c:v>
                </c:pt>
                <c:pt idx="668">
                  <c:v>37.68281647</c:v>
                </c:pt>
                <c:pt idx="669">
                  <c:v>37.68592986</c:v>
                </c:pt>
                <c:pt idx="670">
                  <c:v>37.68959508</c:v>
                </c:pt>
                <c:pt idx="671">
                  <c:v>37.69348177</c:v>
                </c:pt>
                <c:pt idx="672">
                  <c:v>37.69819689</c:v>
                </c:pt>
                <c:pt idx="673">
                  <c:v>37.70331909</c:v>
                </c:pt>
                <c:pt idx="674">
                  <c:v>37.70801166</c:v>
                </c:pt>
                <c:pt idx="675">
                  <c:v>37.71261127</c:v>
                </c:pt>
                <c:pt idx="676">
                  <c:v>37.71699019</c:v>
                </c:pt>
                <c:pt idx="677">
                  <c:v>37.72106337</c:v>
                </c:pt>
                <c:pt idx="678">
                  <c:v>37.7250045</c:v>
                </c:pt>
                <c:pt idx="679">
                  <c:v>37.72889872</c:v>
                </c:pt>
                <c:pt idx="680">
                  <c:v>37.73186331</c:v>
                </c:pt>
                <c:pt idx="681">
                  <c:v>37.73181666</c:v>
                </c:pt>
                <c:pt idx="682">
                  <c:v>37.72873893</c:v>
                </c:pt>
                <c:pt idx="683">
                  <c:v>37.72367163</c:v>
                </c:pt>
                <c:pt idx="684">
                  <c:v>37.7188808</c:v>
                </c:pt>
                <c:pt idx="685">
                  <c:v>37.71447121</c:v>
                </c:pt>
                <c:pt idx="686">
                  <c:v>37.7103178</c:v>
                </c:pt>
                <c:pt idx="687">
                  <c:v>37.70634886</c:v>
                </c:pt>
                <c:pt idx="688">
                  <c:v>37.70243918</c:v>
                </c:pt>
                <c:pt idx="689">
                  <c:v>37.69865283</c:v>
                </c:pt>
                <c:pt idx="690">
                  <c:v>37.69501172</c:v>
                </c:pt>
                <c:pt idx="691">
                  <c:v>37.69164373</c:v>
                </c:pt>
                <c:pt idx="692">
                  <c:v>37.68903964</c:v>
                </c:pt>
                <c:pt idx="693">
                  <c:v>37.68784114</c:v>
                </c:pt>
                <c:pt idx="694">
                  <c:v>37.68932185</c:v>
                </c:pt>
                <c:pt idx="695">
                  <c:v>37.69345716</c:v>
                </c:pt>
                <c:pt idx="696">
                  <c:v>37.69828832</c:v>
                </c:pt>
                <c:pt idx="697">
                  <c:v>37.70257512</c:v>
                </c:pt>
                <c:pt idx="698">
                  <c:v>37.70696758</c:v>
                </c:pt>
                <c:pt idx="699">
                  <c:v>37.71171027</c:v>
                </c:pt>
                <c:pt idx="700">
                  <c:v>37.71685822</c:v>
                </c:pt>
                <c:pt idx="701">
                  <c:v>37.72216711</c:v>
                </c:pt>
                <c:pt idx="702">
                  <c:v>37.72764147</c:v>
                </c:pt>
                <c:pt idx="703">
                  <c:v>37.73309515</c:v>
                </c:pt>
                <c:pt idx="704">
                  <c:v>37.73886433</c:v>
                </c:pt>
                <c:pt idx="705">
                  <c:v>37.74482735</c:v>
                </c:pt>
                <c:pt idx="706">
                  <c:v>37.75079023</c:v>
                </c:pt>
                <c:pt idx="707">
                  <c:v>37.75717013</c:v>
                </c:pt>
                <c:pt idx="708">
                  <c:v>37.76357799</c:v>
                </c:pt>
                <c:pt idx="709">
                  <c:v>37.77017504</c:v>
                </c:pt>
                <c:pt idx="710">
                  <c:v>37.77692796</c:v>
                </c:pt>
                <c:pt idx="711">
                  <c:v>37.78358924</c:v>
                </c:pt>
                <c:pt idx="712">
                  <c:v>37.79013974</c:v>
                </c:pt>
                <c:pt idx="713">
                  <c:v>37.79648254</c:v>
                </c:pt>
                <c:pt idx="714">
                  <c:v>37.8024389</c:v>
                </c:pt>
                <c:pt idx="715">
                  <c:v>37.80887907</c:v>
                </c:pt>
                <c:pt idx="716">
                  <c:v>37.81523719</c:v>
                </c:pt>
                <c:pt idx="717">
                  <c:v>37.82136683</c:v>
                </c:pt>
                <c:pt idx="718">
                  <c:v>37.82731036</c:v>
                </c:pt>
                <c:pt idx="719">
                  <c:v>37.83318468</c:v>
                </c:pt>
                <c:pt idx="720">
                  <c:v>37.83888105</c:v>
                </c:pt>
                <c:pt idx="721">
                  <c:v>37.84441751</c:v>
                </c:pt>
                <c:pt idx="722">
                  <c:v>37.8502951</c:v>
                </c:pt>
                <c:pt idx="723">
                  <c:v>37.8570605</c:v>
                </c:pt>
                <c:pt idx="724">
                  <c:v>37.8636845</c:v>
                </c:pt>
                <c:pt idx="725">
                  <c:v>37.87036121</c:v>
                </c:pt>
                <c:pt idx="726">
                  <c:v>37.87701604</c:v>
                </c:pt>
                <c:pt idx="727">
                  <c:v>37.88356376</c:v>
                </c:pt>
                <c:pt idx="728">
                  <c:v>37.89003385</c:v>
                </c:pt>
                <c:pt idx="729">
                  <c:v>37.89665107</c:v>
                </c:pt>
                <c:pt idx="730">
                  <c:v>37.90317646</c:v>
                </c:pt>
                <c:pt idx="731">
                  <c:v>37.90960856</c:v>
                </c:pt>
                <c:pt idx="732">
                  <c:v>37.91607496</c:v>
                </c:pt>
                <c:pt idx="733">
                  <c:v>37.92274635</c:v>
                </c:pt>
                <c:pt idx="734">
                  <c:v>37.92921056</c:v>
                </c:pt>
                <c:pt idx="735">
                  <c:v>37.93573336</c:v>
                </c:pt>
                <c:pt idx="736">
                  <c:v>37.94228016</c:v>
                </c:pt>
                <c:pt idx="737">
                  <c:v>37.94880006</c:v>
                </c:pt>
                <c:pt idx="738">
                  <c:v>37.95541891</c:v>
                </c:pt>
                <c:pt idx="739">
                  <c:v>37.96202891</c:v>
                </c:pt>
                <c:pt idx="740">
                  <c:v>37.96859494</c:v>
                </c:pt>
                <c:pt idx="741">
                  <c:v>37.97526834</c:v>
                </c:pt>
                <c:pt idx="742">
                  <c:v>37.98194468</c:v>
                </c:pt>
                <c:pt idx="743">
                  <c:v>37.98850003</c:v>
                </c:pt>
                <c:pt idx="744">
                  <c:v>37.99505836</c:v>
                </c:pt>
                <c:pt idx="745">
                  <c:v>38.00157376</c:v>
                </c:pt>
                <c:pt idx="746">
                  <c:v>38.00812466</c:v>
                </c:pt>
                <c:pt idx="747">
                  <c:v>38.01473318</c:v>
                </c:pt>
                <c:pt idx="748">
                  <c:v>38.0213193</c:v>
                </c:pt>
                <c:pt idx="749">
                  <c:v>38.02778764</c:v>
                </c:pt>
                <c:pt idx="750">
                  <c:v>38.03439424</c:v>
                </c:pt>
                <c:pt idx="751">
                  <c:v>38.04094376</c:v>
                </c:pt>
                <c:pt idx="752">
                  <c:v>38.04729825</c:v>
                </c:pt>
                <c:pt idx="753">
                  <c:v>38.05345894</c:v>
                </c:pt>
                <c:pt idx="754">
                  <c:v>38.05954341</c:v>
                </c:pt>
                <c:pt idx="755">
                  <c:v>38.06540832</c:v>
                </c:pt>
                <c:pt idx="756">
                  <c:v>38.07169929</c:v>
                </c:pt>
                <c:pt idx="757">
                  <c:v>38.07757454</c:v>
                </c:pt>
                <c:pt idx="758">
                  <c:v>38.08367825</c:v>
                </c:pt>
                <c:pt idx="759">
                  <c:v>38.08989051</c:v>
                </c:pt>
                <c:pt idx="760">
                  <c:v>38.0959577</c:v>
                </c:pt>
                <c:pt idx="761">
                  <c:v>38.10192202</c:v>
                </c:pt>
                <c:pt idx="762">
                  <c:v>38.10806108</c:v>
                </c:pt>
                <c:pt idx="763">
                  <c:v>38.11408929</c:v>
                </c:pt>
                <c:pt idx="764">
                  <c:v>38.1201656</c:v>
                </c:pt>
                <c:pt idx="765">
                  <c:v>38.12597351</c:v>
                </c:pt>
                <c:pt idx="766">
                  <c:v>38.1312622</c:v>
                </c:pt>
                <c:pt idx="767">
                  <c:v>38.13709837</c:v>
                </c:pt>
                <c:pt idx="768">
                  <c:v>38.14266893</c:v>
                </c:pt>
                <c:pt idx="769">
                  <c:v>38.14815036</c:v>
                </c:pt>
                <c:pt idx="770">
                  <c:v>38.15379201</c:v>
                </c:pt>
                <c:pt idx="771">
                  <c:v>38.15936086</c:v>
                </c:pt>
                <c:pt idx="772">
                  <c:v>38.1647941</c:v>
                </c:pt>
                <c:pt idx="773">
                  <c:v>38.1702879</c:v>
                </c:pt>
                <c:pt idx="774">
                  <c:v>38.17578639</c:v>
                </c:pt>
                <c:pt idx="775">
                  <c:v>38.18124354</c:v>
                </c:pt>
                <c:pt idx="776">
                  <c:v>38.18653393</c:v>
                </c:pt>
                <c:pt idx="777">
                  <c:v>38.19192858</c:v>
                </c:pt>
                <c:pt idx="778">
                  <c:v>38.197305</c:v>
                </c:pt>
                <c:pt idx="779">
                  <c:v>38.20262837</c:v>
                </c:pt>
                <c:pt idx="780">
                  <c:v>38.20813287</c:v>
                </c:pt>
                <c:pt idx="781">
                  <c:v>38.21335825</c:v>
                </c:pt>
                <c:pt idx="782">
                  <c:v>38.21885567</c:v>
                </c:pt>
                <c:pt idx="783">
                  <c:v>38.22428762</c:v>
                </c:pt>
                <c:pt idx="784">
                  <c:v>38.2294648</c:v>
                </c:pt>
                <c:pt idx="785">
                  <c:v>38.23509408</c:v>
                </c:pt>
                <c:pt idx="786">
                  <c:v>38.24056879</c:v>
                </c:pt>
                <c:pt idx="787">
                  <c:v>38.24586924</c:v>
                </c:pt>
                <c:pt idx="788">
                  <c:v>38.25098967</c:v>
                </c:pt>
                <c:pt idx="789">
                  <c:v>38.25600018</c:v>
                </c:pt>
                <c:pt idx="790">
                  <c:v>38.2609505</c:v>
                </c:pt>
                <c:pt idx="791">
                  <c:v>38.26588198</c:v>
                </c:pt>
                <c:pt idx="792">
                  <c:v>38.27104312</c:v>
                </c:pt>
                <c:pt idx="793">
                  <c:v>38.27646087</c:v>
                </c:pt>
                <c:pt idx="794">
                  <c:v>38.28175523</c:v>
                </c:pt>
                <c:pt idx="795">
                  <c:v>38.28690001</c:v>
                </c:pt>
                <c:pt idx="796">
                  <c:v>38.29215287</c:v>
                </c:pt>
                <c:pt idx="797">
                  <c:v>38.29726216</c:v>
                </c:pt>
                <c:pt idx="798">
                  <c:v>38.30220209</c:v>
                </c:pt>
                <c:pt idx="799">
                  <c:v>38.307188</c:v>
                </c:pt>
                <c:pt idx="800">
                  <c:v>38.31236059</c:v>
                </c:pt>
                <c:pt idx="801">
                  <c:v>38.31742527</c:v>
                </c:pt>
                <c:pt idx="802">
                  <c:v>38.32206665</c:v>
                </c:pt>
                <c:pt idx="803">
                  <c:v>38.32629161</c:v>
                </c:pt>
                <c:pt idx="804">
                  <c:v>38.33029021</c:v>
                </c:pt>
                <c:pt idx="805">
                  <c:v>38.33428282</c:v>
                </c:pt>
                <c:pt idx="806">
                  <c:v>38.33866215</c:v>
                </c:pt>
                <c:pt idx="807">
                  <c:v>38.3432788</c:v>
                </c:pt>
                <c:pt idx="808">
                  <c:v>38.34790271</c:v>
                </c:pt>
                <c:pt idx="809">
                  <c:v>38.35263191</c:v>
                </c:pt>
                <c:pt idx="810">
                  <c:v>38.35724353</c:v>
                </c:pt>
                <c:pt idx="811">
                  <c:v>38.36177707</c:v>
                </c:pt>
                <c:pt idx="812">
                  <c:v>38.36640257</c:v>
                </c:pt>
                <c:pt idx="813">
                  <c:v>38.37090399</c:v>
                </c:pt>
                <c:pt idx="814">
                  <c:v>38.37498707</c:v>
                </c:pt>
                <c:pt idx="815">
                  <c:v>38.3790421</c:v>
                </c:pt>
                <c:pt idx="816">
                  <c:v>38.38314473</c:v>
                </c:pt>
                <c:pt idx="817">
                  <c:v>38.38733972</c:v>
                </c:pt>
                <c:pt idx="818">
                  <c:v>38.39153121</c:v>
                </c:pt>
                <c:pt idx="819">
                  <c:v>38.39567605</c:v>
                </c:pt>
                <c:pt idx="820">
                  <c:v>38.39983058</c:v>
                </c:pt>
                <c:pt idx="821">
                  <c:v>38.40383514</c:v>
                </c:pt>
                <c:pt idx="822">
                  <c:v>38.4080153</c:v>
                </c:pt>
                <c:pt idx="823">
                  <c:v>38.41241478</c:v>
                </c:pt>
                <c:pt idx="824">
                  <c:v>38.41653231</c:v>
                </c:pt>
                <c:pt idx="825">
                  <c:v>38.4209957</c:v>
                </c:pt>
                <c:pt idx="826">
                  <c:v>38.42524483</c:v>
                </c:pt>
                <c:pt idx="827">
                  <c:v>38.42949527</c:v>
                </c:pt>
                <c:pt idx="828">
                  <c:v>38.43390301</c:v>
                </c:pt>
                <c:pt idx="829">
                  <c:v>38.43840755</c:v>
                </c:pt>
                <c:pt idx="830">
                  <c:v>38.44271297</c:v>
                </c:pt>
                <c:pt idx="831">
                  <c:v>38.44701825</c:v>
                </c:pt>
                <c:pt idx="832">
                  <c:v>38.4514694</c:v>
                </c:pt>
                <c:pt idx="833">
                  <c:v>38.45576391</c:v>
                </c:pt>
                <c:pt idx="834">
                  <c:v>38.46011028</c:v>
                </c:pt>
                <c:pt idx="835">
                  <c:v>38.46467577</c:v>
                </c:pt>
                <c:pt idx="836">
                  <c:v>38.46895048</c:v>
                </c:pt>
                <c:pt idx="837">
                  <c:v>38.47346391</c:v>
                </c:pt>
                <c:pt idx="838">
                  <c:v>38.47775528</c:v>
                </c:pt>
                <c:pt idx="839">
                  <c:v>38.48189933</c:v>
                </c:pt>
                <c:pt idx="840">
                  <c:v>38.48627678</c:v>
                </c:pt>
                <c:pt idx="841">
                  <c:v>38.49087711</c:v>
                </c:pt>
                <c:pt idx="842">
                  <c:v>38.49525176</c:v>
                </c:pt>
                <c:pt idx="843">
                  <c:v>38.49958414</c:v>
                </c:pt>
                <c:pt idx="844">
                  <c:v>38.50393417</c:v>
                </c:pt>
                <c:pt idx="845">
                  <c:v>38.50823521</c:v>
                </c:pt>
                <c:pt idx="846">
                  <c:v>38.51255378</c:v>
                </c:pt>
                <c:pt idx="847">
                  <c:v>38.51699978</c:v>
                </c:pt>
                <c:pt idx="848">
                  <c:v>38.52141525</c:v>
                </c:pt>
                <c:pt idx="849">
                  <c:v>38.52567971</c:v>
                </c:pt>
                <c:pt idx="850">
                  <c:v>38.52995049</c:v>
                </c:pt>
                <c:pt idx="851">
                  <c:v>38.53435464</c:v>
                </c:pt>
                <c:pt idx="852">
                  <c:v>38.53870567</c:v>
                </c:pt>
                <c:pt idx="853">
                  <c:v>38.54307096</c:v>
                </c:pt>
                <c:pt idx="854">
                  <c:v>38.54742871</c:v>
                </c:pt>
                <c:pt idx="855">
                  <c:v>38.55175929</c:v>
                </c:pt>
                <c:pt idx="856">
                  <c:v>38.55611178</c:v>
                </c:pt>
                <c:pt idx="857">
                  <c:v>38.56045925</c:v>
                </c:pt>
                <c:pt idx="858">
                  <c:v>38.56467245</c:v>
                </c:pt>
                <c:pt idx="859">
                  <c:v>38.56892524</c:v>
                </c:pt>
                <c:pt idx="860">
                  <c:v>38.57324602</c:v>
                </c:pt>
                <c:pt idx="861">
                  <c:v>38.57756876</c:v>
                </c:pt>
                <c:pt idx="862">
                  <c:v>38.58195685</c:v>
                </c:pt>
                <c:pt idx="863">
                  <c:v>38.58624509</c:v>
                </c:pt>
                <c:pt idx="864">
                  <c:v>38.59049699</c:v>
                </c:pt>
                <c:pt idx="865">
                  <c:v>38.59473178</c:v>
                </c:pt>
                <c:pt idx="866">
                  <c:v>38.59901958</c:v>
                </c:pt>
                <c:pt idx="867">
                  <c:v>38.60322662</c:v>
                </c:pt>
                <c:pt idx="868">
                  <c:v>38.60757395</c:v>
                </c:pt>
                <c:pt idx="869">
                  <c:v>38.6118903</c:v>
                </c:pt>
                <c:pt idx="870">
                  <c:v>38.61629196</c:v>
                </c:pt>
                <c:pt idx="871">
                  <c:v>38.62088777</c:v>
                </c:pt>
                <c:pt idx="872">
                  <c:v>38.625696</c:v>
                </c:pt>
                <c:pt idx="873">
                  <c:v>38.63034845</c:v>
                </c:pt>
                <c:pt idx="874">
                  <c:v>38.63523933</c:v>
                </c:pt>
                <c:pt idx="875">
                  <c:v>38.6403713</c:v>
                </c:pt>
                <c:pt idx="876">
                  <c:v>38.6453905</c:v>
                </c:pt>
                <c:pt idx="877">
                  <c:v>38.65054164</c:v>
                </c:pt>
                <c:pt idx="878">
                  <c:v>38.65573419</c:v>
                </c:pt>
                <c:pt idx="879">
                  <c:v>38.66092779</c:v>
                </c:pt>
                <c:pt idx="880">
                  <c:v>38.66613894</c:v>
                </c:pt>
                <c:pt idx="881">
                  <c:v>38.67152975</c:v>
                </c:pt>
                <c:pt idx="882">
                  <c:v>38.67703412</c:v>
                </c:pt>
                <c:pt idx="883">
                  <c:v>38.68248344</c:v>
                </c:pt>
                <c:pt idx="884">
                  <c:v>38.68795529</c:v>
                </c:pt>
                <c:pt idx="885">
                  <c:v>38.69347811</c:v>
                </c:pt>
                <c:pt idx="886">
                  <c:v>38.69904846</c:v>
                </c:pt>
                <c:pt idx="887">
                  <c:v>38.70466072</c:v>
                </c:pt>
                <c:pt idx="888">
                  <c:v>38.71002296</c:v>
                </c:pt>
                <c:pt idx="889">
                  <c:v>38.71502839</c:v>
                </c:pt>
                <c:pt idx="890">
                  <c:v>38.71960054</c:v>
                </c:pt>
                <c:pt idx="891">
                  <c:v>38.72414807</c:v>
                </c:pt>
                <c:pt idx="892">
                  <c:v>38.72866683</c:v>
                </c:pt>
                <c:pt idx="893">
                  <c:v>38.73323564</c:v>
                </c:pt>
                <c:pt idx="894">
                  <c:v>38.73784</c:v>
                </c:pt>
                <c:pt idx="895">
                  <c:v>38.74246557</c:v>
                </c:pt>
                <c:pt idx="896">
                  <c:v>38.74706335</c:v>
                </c:pt>
                <c:pt idx="897">
                  <c:v>38.75198122</c:v>
                </c:pt>
                <c:pt idx="898">
                  <c:v>38.75735913</c:v>
                </c:pt>
                <c:pt idx="899">
                  <c:v>38.76300029</c:v>
                </c:pt>
                <c:pt idx="900">
                  <c:v>38.76885298</c:v>
                </c:pt>
                <c:pt idx="901">
                  <c:v>38.77488842</c:v>
                </c:pt>
                <c:pt idx="902">
                  <c:v>38.78112995</c:v>
                </c:pt>
                <c:pt idx="903">
                  <c:v>38.78758753</c:v>
                </c:pt>
                <c:pt idx="904">
                  <c:v>38.79385716</c:v>
                </c:pt>
                <c:pt idx="905">
                  <c:v>38.8000303</c:v>
                </c:pt>
                <c:pt idx="906">
                  <c:v>38.80623156</c:v>
                </c:pt>
                <c:pt idx="907">
                  <c:v>38.81252168</c:v>
                </c:pt>
                <c:pt idx="908">
                  <c:v>38.8187981</c:v>
                </c:pt>
                <c:pt idx="909">
                  <c:v>38.82497057</c:v>
                </c:pt>
                <c:pt idx="910">
                  <c:v>38.83118555</c:v>
                </c:pt>
                <c:pt idx="911">
                  <c:v>38.8373788</c:v>
                </c:pt>
                <c:pt idx="912">
                  <c:v>38.8434053</c:v>
                </c:pt>
                <c:pt idx="913">
                  <c:v>38.84978939</c:v>
                </c:pt>
                <c:pt idx="914">
                  <c:v>38.85602403</c:v>
                </c:pt>
                <c:pt idx="915">
                  <c:v>38.86196794</c:v>
                </c:pt>
                <c:pt idx="916">
                  <c:v>38.86784232</c:v>
                </c:pt>
                <c:pt idx="917">
                  <c:v>38.87366053</c:v>
                </c:pt>
                <c:pt idx="918">
                  <c:v>38.87946229</c:v>
                </c:pt>
                <c:pt idx="919">
                  <c:v>38.88521309</c:v>
                </c:pt>
                <c:pt idx="920">
                  <c:v>38.89096552</c:v>
                </c:pt>
                <c:pt idx="921">
                  <c:v>38.89666562</c:v>
                </c:pt>
                <c:pt idx="922">
                  <c:v>38.90232737</c:v>
                </c:pt>
                <c:pt idx="923">
                  <c:v>38.90795577</c:v>
                </c:pt>
                <c:pt idx="924">
                  <c:v>38.91367653</c:v>
                </c:pt>
                <c:pt idx="925">
                  <c:v>38.91939809</c:v>
                </c:pt>
                <c:pt idx="926">
                  <c:v>38.92525245</c:v>
                </c:pt>
                <c:pt idx="927">
                  <c:v>38.93109214</c:v>
                </c:pt>
                <c:pt idx="928">
                  <c:v>38.93688509</c:v>
                </c:pt>
                <c:pt idx="929">
                  <c:v>38.94265457</c:v>
                </c:pt>
                <c:pt idx="930">
                  <c:v>38.94841331</c:v>
                </c:pt>
                <c:pt idx="931">
                  <c:v>38.95426099</c:v>
                </c:pt>
                <c:pt idx="932">
                  <c:v>38.96005819</c:v>
                </c:pt>
                <c:pt idx="933">
                  <c:v>38.96585751</c:v>
                </c:pt>
                <c:pt idx="934">
                  <c:v>38.97158968</c:v>
                </c:pt>
                <c:pt idx="935">
                  <c:v>38.9775325</c:v>
                </c:pt>
                <c:pt idx="936">
                  <c:v>38.98353659</c:v>
                </c:pt>
                <c:pt idx="937">
                  <c:v>38.98948445</c:v>
                </c:pt>
                <c:pt idx="938">
                  <c:v>38.9953405</c:v>
                </c:pt>
                <c:pt idx="939">
                  <c:v>39.00123871</c:v>
                </c:pt>
                <c:pt idx="940">
                  <c:v>39.00706008</c:v>
                </c:pt>
                <c:pt idx="941">
                  <c:v>39.012848</c:v>
                </c:pt>
                <c:pt idx="942">
                  <c:v>39.0186869</c:v>
                </c:pt>
                <c:pt idx="943">
                  <c:v>39.024708</c:v>
                </c:pt>
                <c:pt idx="944">
                  <c:v>39.03072333</c:v>
                </c:pt>
                <c:pt idx="945">
                  <c:v>39.03673162</c:v>
                </c:pt>
                <c:pt idx="946">
                  <c:v>39.04275253</c:v>
                </c:pt>
                <c:pt idx="947">
                  <c:v>39.04886391</c:v>
                </c:pt>
                <c:pt idx="948">
                  <c:v>39.05493989</c:v>
                </c:pt>
                <c:pt idx="949">
                  <c:v>39.06097255</c:v>
                </c:pt>
                <c:pt idx="950">
                  <c:v>39.06689305</c:v>
                </c:pt>
                <c:pt idx="951">
                  <c:v>39.0727635</c:v>
                </c:pt>
                <c:pt idx="952">
                  <c:v>39.0785905</c:v>
                </c:pt>
                <c:pt idx="953">
                  <c:v>39.08446191</c:v>
                </c:pt>
                <c:pt idx="954">
                  <c:v>39.09079506</c:v>
                </c:pt>
                <c:pt idx="955">
                  <c:v>39.097547</c:v>
                </c:pt>
                <c:pt idx="956">
                  <c:v>39.10348056</c:v>
                </c:pt>
                <c:pt idx="957">
                  <c:v>39.10674617</c:v>
                </c:pt>
                <c:pt idx="958">
                  <c:v>39.10754919</c:v>
                </c:pt>
                <c:pt idx="959">
                  <c:v>39.1041914</c:v>
                </c:pt>
                <c:pt idx="960">
                  <c:v>39.09765289</c:v>
                </c:pt>
                <c:pt idx="961">
                  <c:v>39.09106926</c:v>
                </c:pt>
                <c:pt idx="962">
                  <c:v>39.08590823</c:v>
                </c:pt>
                <c:pt idx="963">
                  <c:v>39.08316084</c:v>
                </c:pt>
                <c:pt idx="964">
                  <c:v>39.08431394</c:v>
                </c:pt>
                <c:pt idx="965">
                  <c:v>39.08889054</c:v>
                </c:pt>
                <c:pt idx="966">
                  <c:v>39.09548391</c:v>
                </c:pt>
                <c:pt idx="967">
                  <c:v>39.10247767</c:v>
                </c:pt>
                <c:pt idx="968">
                  <c:v>39.10687542</c:v>
                </c:pt>
                <c:pt idx="969">
                  <c:v>39.10747249</c:v>
                </c:pt>
                <c:pt idx="970">
                  <c:v>39.10474031</c:v>
                </c:pt>
                <c:pt idx="971">
                  <c:v>39.09926773</c:v>
                </c:pt>
                <c:pt idx="972">
                  <c:v>39.09283764</c:v>
                </c:pt>
                <c:pt idx="973">
                  <c:v>39.08623888</c:v>
                </c:pt>
                <c:pt idx="974">
                  <c:v>39.08059369</c:v>
                </c:pt>
                <c:pt idx="975">
                  <c:v>39.07732804</c:v>
                </c:pt>
                <c:pt idx="976">
                  <c:v>39.07808798</c:v>
                </c:pt>
                <c:pt idx="977">
                  <c:v>39.08137798</c:v>
                </c:pt>
                <c:pt idx="978">
                  <c:v>39.08734708</c:v>
                </c:pt>
                <c:pt idx="979">
                  <c:v>39.09334963</c:v>
                </c:pt>
                <c:pt idx="980">
                  <c:v>39.09781816</c:v>
                </c:pt>
                <c:pt idx="981">
                  <c:v>39.09970012</c:v>
                </c:pt>
                <c:pt idx="982">
                  <c:v>39.09829263</c:v>
                </c:pt>
                <c:pt idx="983">
                  <c:v>39.09420521</c:v>
                </c:pt>
                <c:pt idx="984">
                  <c:v>39.08776723</c:v>
                </c:pt>
                <c:pt idx="985">
                  <c:v>39.08069514</c:v>
                </c:pt>
                <c:pt idx="986">
                  <c:v>39.07429021</c:v>
                </c:pt>
                <c:pt idx="987">
                  <c:v>39.0698187</c:v>
                </c:pt>
                <c:pt idx="988">
                  <c:v>39.06904145</c:v>
                </c:pt>
                <c:pt idx="989">
                  <c:v>39.07219576</c:v>
                </c:pt>
                <c:pt idx="990">
                  <c:v>39.07807359</c:v>
                </c:pt>
                <c:pt idx="991">
                  <c:v>39.08485585</c:v>
                </c:pt>
                <c:pt idx="992">
                  <c:v>39.09007062</c:v>
                </c:pt>
                <c:pt idx="993">
                  <c:v>39.09257178</c:v>
                </c:pt>
                <c:pt idx="994">
                  <c:v>39.09240089</c:v>
                </c:pt>
                <c:pt idx="995">
                  <c:v>39.08928938</c:v>
                </c:pt>
                <c:pt idx="996">
                  <c:v>39.08396504</c:v>
                </c:pt>
                <c:pt idx="997">
                  <c:v>39.07669713</c:v>
                </c:pt>
                <c:pt idx="998">
                  <c:v>39.07050332</c:v>
                </c:pt>
                <c:pt idx="999">
                  <c:v>39.06601106</c:v>
                </c:pt>
                <c:pt idx="1000">
                  <c:v>39.064564</c:v>
                </c:pt>
                <c:pt idx="1001">
                  <c:v>39.06561694</c:v>
                </c:pt>
                <c:pt idx="1002">
                  <c:v>39.06965744</c:v>
                </c:pt>
                <c:pt idx="1003">
                  <c:v>39.07589627</c:v>
                </c:pt>
                <c:pt idx="1004">
                  <c:v>39.08249946</c:v>
                </c:pt>
                <c:pt idx="1005">
                  <c:v>39.08792325</c:v>
                </c:pt>
                <c:pt idx="1006">
                  <c:v>39.09106079</c:v>
                </c:pt>
                <c:pt idx="1007">
                  <c:v>39.09147234</c:v>
                </c:pt>
                <c:pt idx="1008">
                  <c:v>39.089396</c:v>
                </c:pt>
                <c:pt idx="1009">
                  <c:v>39.08547455</c:v>
                </c:pt>
                <c:pt idx="1010">
                  <c:v>39.07964363</c:v>
                </c:pt>
                <c:pt idx="1011">
                  <c:v>39.07272521</c:v>
                </c:pt>
                <c:pt idx="1012">
                  <c:v>39.0659598</c:v>
                </c:pt>
                <c:pt idx="1013">
                  <c:v>39.06042907</c:v>
                </c:pt>
                <c:pt idx="1014">
                  <c:v>39.05685267</c:v>
                </c:pt>
                <c:pt idx="1015">
                  <c:v>39.05603238</c:v>
                </c:pt>
                <c:pt idx="1016">
                  <c:v>39.05781781</c:v>
                </c:pt>
                <c:pt idx="1017">
                  <c:v>39.06179999</c:v>
                </c:pt>
                <c:pt idx="1018">
                  <c:v>39.06721071</c:v>
                </c:pt>
                <c:pt idx="1019">
                  <c:v>39.07330842</c:v>
                </c:pt>
                <c:pt idx="1020">
                  <c:v>39.07942756</c:v>
                </c:pt>
                <c:pt idx="1021">
                  <c:v>39.08429468</c:v>
                </c:pt>
                <c:pt idx="1022">
                  <c:v>39.08710724</c:v>
                </c:pt>
                <c:pt idx="1023">
                  <c:v>39.08647352</c:v>
                </c:pt>
                <c:pt idx="1024">
                  <c:v>39.08225431</c:v>
                </c:pt>
                <c:pt idx="1025">
                  <c:v>39.0753842</c:v>
                </c:pt>
                <c:pt idx="1026">
                  <c:v>39.06895712</c:v>
                </c:pt>
                <c:pt idx="1027">
                  <c:v>39.06488339</c:v>
                </c:pt>
                <c:pt idx="1028">
                  <c:v>39.06401591</c:v>
                </c:pt>
                <c:pt idx="1029">
                  <c:v>39.06739076</c:v>
                </c:pt>
                <c:pt idx="1030">
                  <c:v>39.07315571</c:v>
                </c:pt>
                <c:pt idx="1031">
                  <c:v>39.07979732</c:v>
                </c:pt>
                <c:pt idx="1032">
                  <c:v>39.08516084</c:v>
                </c:pt>
                <c:pt idx="1033">
                  <c:v>39.08822188</c:v>
                </c:pt>
                <c:pt idx="1034">
                  <c:v>39.08772503</c:v>
                </c:pt>
                <c:pt idx="1035">
                  <c:v>39.0837401</c:v>
                </c:pt>
                <c:pt idx="1036">
                  <c:v>39.07801733</c:v>
                </c:pt>
                <c:pt idx="1037">
                  <c:v>39.07152681</c:v>
                </c:pt>
                <c:pt idx="1038">
                  <c:v>39.0654783</c:v>
                </c:pt>
                <c:pt idx="1039">
                  <c:v>39.0614994</c:v>
                </c:pt>
                <c:pt idx="1040">
                  <c:v>39.06018592</c:v>
                </c:pt>
                <c:pt idx="1041">
                  <c:v>39.06154303</c:v>
                </c:pt>
                <c:pt idx="1042">
                  <c:v>39.06534692</c:v>
                </c:pt>
                <c:pt idx="1043">
                  <c:v>39.07134462</c:v>
                </c:pt>
                <c:pt idx="1044">
                  <c:v>39.0774803</c:v>
                </c:pt>
                <c:pt idx="1045">
                  <c:v>39.0826281</c:v>
                </c:pt>
                <c:pt idx="1046">
                  <c:v>39.08592716</c:v>
                </c:pt>
                <c:pt idx="1047">
                  <c:v>39.08641367</c:v>
                </c:pt>
                <c:pt idx="1048">
                  <c:v>39.08317006</c:v>
                </c:pt>
                <c:pt idx="1049">
                  <c:v>39.07728287</c:v>
                </c:pt>
                <c:pt idx="1050">
                  <c:v>39.07105989</c:v>
                </c:pt>
                <c:pt idx="1051">
                  <c:v>39.06690618</c:v>
                </c:pt>
                <c:pt idx="1052">
                  <c:v>39.0655399</c:v>
                </c:pt>
                <c:pt idx="1053">
                  <c:v>39.06725101</c:v>
                </c:pt>
                <c:pt idx="1054">
                  <c:v>39.07175057</c:v>
                </c:pt>
                <c:pt idx="1055">
                  <c:v>39.07749782</c:v>
                </c:pt>
                <c:pt idx="1056">
                  <c:v>39.08225284</c:v>
                </c:pt>
                <c:pt idx="1057">
                  <c:v>39.08430319</c:v>
                </c:pt>
                <c:pt idx="1058">
                  <c:v>39.083286</c:v>
                </c:pt>
                <c:pt idx="1059">
                  <c:v>39.07913184</c:v>
                </c:pt>
                <c:pt idx="1060">
                  <c:v>39.07365295</c:v>
                </c:pt>
                <c:pt idx="1061">
                  <c:v>39.06737224</c:v>
                </c:pt>
                <c:pt idx="1062">
                  <c:v>39.06188462</c:v>
                </c:pt>
                <c:pt idx="1063">
                  <c:v>39.05821233</c:v>
                </c:pt>
                <c:pt idx="1064">
                  <c:v>39.05666863</c:v>
                </c:pt>
                <c:pt idx="1065">
                  <c:v>39.05768542</c:v>
                </c:pt>
                <c:pt idx="1066">
                  <c:v>39.06244123</c:v>
                </c:pt>
                <c:pt idx="1067">
                  <c:v>39.06760662</c:v>
                </c:pt>
                <c:pt idx="1068">
                  <c:v>39.07130294</c:v>
                </c:pt>
                <c:pt idx="1069">
                  <c:v>39.07213512</c:v>
                </c:pt>
                <c:pt idx="1070">
                  <c:v>39.07197334</c:v>
                </c:pt>
                <c:pt idx="1071">
                  <c:v>39.07241997</c:v>
                </c:pt>
                <c:pt idx="1072">
                  <c:v>39.0750958</c:v>
                </c:pt>
                <c:pt idx="1073">
                  <c:v>39.07948515</c:v>
                </c:pt>
                <c:pt idx="1074">
                  <c:v>39.08407274</c:v>
                </c:pt>
                <c:pt idx="1075">
                  <c:v>39.08711574</c:v>
                </c:pt>
                <c:pt idx="1076">
                  <c:v>39.08729988</c:v>
                </c:pt>
                <c:pt idx="1077">
                  <c:v>39.08584448</c:v>
                </c:pt>
                <c:pt idx="1078">
                  <c:v>39.08557587</c:v>
                </c:pt>
                <c:pt idx="1079">
                  <c:v>39.08522054</c:v>
                </c:pt>
                <c:pt idx="1080">
                  <c:v>39.08496524</c:v>
                </c:pt>
                <c:pt idx="1081">
                  <c:v>39.08489252</c:v>
                </c:pt>
                <c:pt idx="1082">
                  <c:v>39.08415527</c:v>
                </c:pt>
                <c:pt idx="1083">
                  <c:v>39.08218873</c:v>
                </c:pt>
                <c:pt idx="1084">
                  <c:v>39.07879654</c:v>
                </c:pt>
                <c:pt idx="1085">
                  <c:v>39.07428673</c:v>
                </c:pt>
                <c:pt idx="1086">
                  <c:v>39.06939431</c:v>
                </c:pt>
                <c:pt idx="1087">
                  <c:v>39.06532184</c:v>
                </c:pt>
                <c:pt idx="1088">
                  <c:v>39.06119671</c:v>
                </c:pt>
                <c:pt idx="1089">
                  <c:v>39.05624942</c:v>
                </c:pt>
                <c:pt idx="1090">
                  <c:v>39.05144517</c:v>
                </c:pt>
                <c:pt idx="1091">
                  <c:v>39.04674763</c:v>
                </c:pt>
                <c:pt idx="1092">
                  <c:v>39.0424419</c:v>
                </c:pt>
                <c:pt idx="1093">
                  <c:v>39.03838939</c:v>
                </c:pt>
                <c:pt idx="1094">
                  <c:v>39.03444767</c:v>
                </c:pt>
                <c:pt idx="1095">
                  <c:v>39.03045565</c:v>
                </c:pt>
                <c:pt idx="1096">
                  <c:v>39.02651589</c:v>
                </c:pt>
                <c:pt idx="1097">
                  <c:v>39.02229392</c:v>
                </c:pt>
                <c:pt idx="1098">
                  <c:v>39.01778318</c:v>
                </c:pt>
                <c:pt idx="1099">
                  <c:v>39.01308759</c:v>
                </c:pt>
                <c:pt idx="1100">
                  <c:v>39.00872793</c:v>
                </c:pt>
                <c:pt idx="1101">
                  <c:v>39.00529352</c:v>
                </c:pt>
                <c:pt idx="1102">
                  <c:v>39.00259995</c:v>
                </c:pt>
                <c:pt idx="1103">
                  <c:v>39.00025205</c:v>
                </c:pt>
                <c:pt idx="1104">
                  <c:v>38.99780002</c:v>
                </c:pt>
                <c:pt idx="1105">
                  <c:v>38.99503565</c:v>
                </c:pt>
                <c:pt idx="1106">
                  <c:v>38.99239129</c:v>
                </c:pt>
                <c:pt idx="1107">
                  <c:v>38.98940768</c:v>
                </c:pt>
                <c:pt idx="1108">
                  <c:v>38.98651037</c:v>
                </c:pt>
                <c:pt idx="1109">
                  <c:v>38.98357861</c:v>
                </c:pt>
                <c:pt idx="1110">
                  <c:v>38.98052211</c:v>
                </c:pt>
                <c:pt idx="1111">
                  <c:v>38.97911459</c:v>
                </c:pt>
                <c:pt idx="1112">
                  <c:v>38.97958075</c:v>
                </c:pt>
                <c:pt idx="1113">
                  <c:v>38.98080952</c:v>
                </c:pt>
                <c:pt idx="1114">
                  <c:v>38.98208317</c:v>
                </c:pt>
                <c:pt idx="1115">
                  <c:v>38.98357316</c:v>
                </c:pt>
                <c:pt idx="1116">
                  <c:v>38.98623647</c:v>
                </c:pt>
                <c:pt idx="1117">
                  <c:v>38.99048387</c:v>
                </c:pt>
                <c:pt idx="1118">
                  <c:v>38.99434407</c:v>
                </c:pt>
                <c:pt idx="1119">
                  <c:v>38.9980436</c:v>
                </c:pt>
                <c:pt idx="1120">
                  <c:v>39.00155227</c:v>
                </c:pt>
                <c:pt idx="1121">
                  <c:v>39.00385326</c:v>
                </c:pt>
                <c:pt idx="1122">
                  <c:v>39.00355318</c:v>
                </c:pt>
                <c:pt idx="1123">
                  <c:v>39.00093761</c:v>
                </c:pt>
                <c:pt idx="1124">
                  <c:v>38.99751147</c:v>
                </c:pt>
                <c:pt idx="1125">
                  <c:v>38.993236</c:v>
                </c:pt>
                <c:pt idx="1126">
                  <c:v>38.98980035</c:v>
                </c:pt>
                <c:pt idx="1127">
                  <c:v>38.98680716</c:v>
                </c:pt>
                <c:pt idx="1128">
                  <c:v>38.98393327</c:v>
                </c:pt>
                <c:pt idx="1129">
                  <c:v>38.98133048</c:v>
                </c:pt>
                <c:pt idx="1130">
                  <c:v>38.97937643</c:v>
                </c:pt>
                <c:pt idx="1131">
                  <c:v>38.97833797</c:v>
                </c:pt>
                <c:pt idx="1132">
                  <c:v>38.97792233</c:v>
                </c:pt>
                <c:pt idx="1133">
                  <c:v>38.9781018</c:v>
                </c:pt>
                <c:pt idx="1134">
                  <c:v>38.97862396</c:v>
                </c:pt>
              </c:numCache>
            </c:numRef>
          </c:yVal>
          <c:smooth val="0"/>
        </c:ser>
        <c:axId val="5901962"/>
        <c:axId val="53117659"/>
      </c:scatterChart>
      <c:valAx>
        <c:axId val="5901962"/>
        <c:scaling>
          <c:orientation val="minMax"/>
          <c:max val="-76"/>
          <c:min val="-78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117659"/>
        <c:crosses val="autoZero"/>
        <c:crossBetween val="midCat"/>
        <c:dispUnits/>
      </c:valAx>
      <c:valAx>
        <c:axId val="53117659"/>
        <c:scaling>
          <c:orientation val="minMax"/>
          <c:max val="39.5"/>
          <c:min val="3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01962"/>
        <c:crossesAt val="-78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1638-1700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Data!$X$961:$X$1086</c:f>
              <c:numCache>
                <c:ptCount val="126"/>
                <c:pt idx="0">
                  <c:v>0.7400000000000001</c:v>
                </c:pt>
                <c:pt idx="1">
                  <c:v>0.7400000000000001</c:v>
                </c:pt>
                <c:pt idx="2">
                  <c:v>0.7400000000000001</c:v>
                </c:pt>
                <c:pt idx="3">
                  <c:v>0.555</c:v>
                </c:pt>
                <c:pt idx="4">
                  <c:v>0.555</c:v>
                </c:pt>
                <c:pt idx="5">
                  <c:v>0.37000000000000005</c:v>
                </c:pt>
                <c:pt idx="6">
                  <c:v>0.18500000000000003</c:v>
                </c:pt>
                <c:pt idx="7">
                  <c:v>0.18500000000000003</c:v>
                </c:pt>
                <c:pt idx="8">
                  <c:v>0.18500000000000003</c:v>
                </c:pt>
                <c:pt idx="9">
                  <c:v>0.18500000000000003</c:v>
                </c:pt>
                <c:pt idx="10">
                  <c:v>0</c:v>
                </c:pt>
                <c:pt idx="11">
                  <c:v>0.18500000000000003</c:v>
                </c:pt>
                <c:pt idx="12">
                  <c:v>0.18500000000000003</c:v>
                </c:pt>
                <c:pt idx="13">
                  <c:v>0.18500000000000003</c:v>
                </c:pt>
                <c:pt idx="14">
                  <c:v>0.18500000000000003</c:v>
                </c:pt>
                <c:pt idx="15">
                  <c:v>0.18500000000000003</c:v>
                </c:pt>
                <c:pt idx="16">
                  <c:v>0.37000000000000005</c:v>
                </c:pt>
                <c:pt idx="17">
                  <c:v>0.18500000000000003</c:v>
                </c:pt>
                <c:pt idx="18">
                  <c:v>0.18500000000000003</c:v>
                </c:pt>
                <c:pt idx="19">
                  <c:v>0.18500000000000003</c:v>
                </c:pt>
                <c:pt idx="20">
                  <c:v>0.18500000000000003</c:v>
                </c:pt>
                <c:pt idx="21">
                  <c:v>0.18500000000000003</c:v>
                </c:pt>
                <c:pt idx="22">
                  <c:v>0</c:v>
                </c:pt>
                <c:pt idx="23">
                  <c:v>0.18500000000000003</c:v>
                </c:pt>
                <c:pt idx="24">
                  <c:v>0.37000000000000005</c:v>
                </c:pt>
                <c:pt idx="25">
                  <c:v>0.555</c:v>
                </c:pt>
                <c:pt idx="26">
                  <c:v>0.555</c:v>
                </c:pt>
                <c:pt idx="27">
                  <c:v>0.555</c:v>
                </c:pt>
                <c:pt idx="28">
                  <c:v>0.555</c:v>
                </c:pt>
                <c:pt idx="29">
                  <c:v>0.37000000000000005</c:v>
                </c:pt>
                <c:pt idx="30">
                  <c:v>0.18500000000000003</c:v>
                </c:pt>
                <c:pt idx="31">
                  <c:v>0</c:v>
                </c:pt>
                <c:pt idx="32">
                  <c:v>0</c:v>
                </c:pt>
                <c:pt idx="33">
                  <c:v>0.18500000000000003</c:v>
                </c:pt>
                <c:pt idx="34">
                  <c:v>0.37000000000000005</c:v>
                </c:pt>
                <c:pt idx="35">
                  <c:v>0.555</c:v>
                </c:pt>
                <c:pt idx="36">
                  <c:v>0.555</c:v>
                </c:pt>
                <c:pt idx="37">
                  <c:v>0.555</c:v>
                </c:pt>
                <c:pt idx="38">
                  <c:v>0.7400000000000001</c:v>
                </c:pt>
                <c:pt idx="39">
                  <c:v>0.7400000000000001</c:v>
                </c:pt>
                <c:pt idx="40">
                  <c:v>0.7400000000000001</c:v>
                </c:pt>
                <c:pt idx="41">
                  <c:v>0.7400000000000001</c:v>
                </c:pt>
                <c:pt idx="42">
                  <c:v>0.9250000000000002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1.2950000000000002</c:v>
                </c:pt>
                <c:pt idx="53">
                  <c:v>1.4800000000000002</c:v>
                </c:pt>
                <c:pt idx="54">
                  <c:v>1.8500000000000003</c:v>
                </c:pt>
                <c:pt idx="55">
                  <c:v>2.405</c:v>
                </c:pt>
                <c:pt idx="56">
                  <c:v>3.145</c:v>
                </c:pt>
                <c:pt idx="57">
                  <c:v>3.8850000000000002</c:v>
                </c:pt>
                <c:pt idx="58">
                  <c:v>4.625000000000001</c:v>
                </c:pt>
                <c:pt idx="59">
                  <c:v>5.364999999999999</c:v>
                </c:pt>
                <c:pt idx="60">
                  <c:v>5.734999999999999</c:v>
                </c:pt>
                <c:pt idx="61">
                  <c:v>5.734999999999999</c:v>
                </c:pt>
                <c:pt idx="62">
                  <c:v>5.365000000000001</c:v>
                </c:pt>
                <c:pt idx="63">
                  <c:v>4.995</c:v>
                </c:pt>
                <c:pt idx="64">
                  <c:v>4.255</c:v>
                </c:pt>
                <c:pt idx="65">
                  <c:v>3.5149999999999992</c:v>
                </c:pt>
                <c:pt idx="66">
                  <c:v>2.9600000000000004</c:v>
                </c:pt>
                <c:pt idx="67">
                  <c:v>2.5900000000000003</c:v>
                </c:pt>
                <c:pt idx="68">
                  <c:v>2.4050000000000007</c:v>
                </c:pt>
                <c:pt idx="69">
                  <c:v>2.22</c:v>
                </c:pt>
                <c:pt idx="70">
                  <c:v>2.22</c:v>
                </c:pt>
                <c:pt idx="71">
                  <c:v>2.4050000000000002</c:v>
                </c:pt>
                <c:pt idx="72">
                  <c:v>2.5900000000000003</c:v>
                </c:pt>
                <c:pt idx="73">
                  <c:v>2.9600000000000004</c:v>
                </c:pt>
                <c:pt idx="74">
                  <c:v>3.3300000000000005</c:v>
                </c:pt>
                <c:pt idx="75">
                  <c:v>3.7000000000000006</c:v>
                </c:pt>
                <c:pt idx="76">
                  <c:v>4.070000000000001</c:v>
                </c:pt>
                <c:pt idx="77">
                  <c:v>4.07</c:v>
                </c:pt>
                <c:pt idx="78">
                  <c:v>4.07</c:v>
                </c:pt>
                <c:pt idx="79">
                  <c:v>3.6999999999999993</c:v>
                </c:pt>
                <c:pt idx="80">
                  <c:v>3.5150000000000006</c:v>
                </c:pt>
                <c:pt idx="81">
                  <c:v>3.145</c:v>
                </c:pt>
                <c:pt idx="82">
                  <c:v>2.7750000000000004</c:v>
                </c:pt>
                <c:pt idx="83">
                  <c:v>2.5900000000000003</c:v>
                </c:pt>
                <c:pt idx="84">
                  <c:v>2.4050000000000007</c:v>
                </c:pt>
                <c:pt idx="85">
                  <c:v>2.4050000000000007</c:v>
                </c:pt>
                <c:pt idx="86">
                  <c:v>2.22</c:v>
                </c:pt>
                <c:pt idx="87">
                  <c:v>2.22</c:v>
                </c:pt>
                <c:pt idx="88">
                  <c:v>2.22</c:v>
                </c:pt>
                <c:pt idx="89">
                  <c:v>2.22</c:v>
                </c:pt>
                <c:pt idx="90">
                  <c:v>2.22</c:v>
                </c:pt>
                <c:pt idx="91">
                  <c:v>2.22</c:v>
                </c:pt>
                <c:pt idx="92">
                  <c:v>2.5900000000000003</c:v>
                </c:pt>
                <c:pt idx="93">
                  <c:v>2.9600000000000004</c:v>
                </c:pt>
                <c:pt idx="94">
                  <c:v>3.3300000000000005</c:v>
                </c:pt>
                <c:pt idx="95">
                  <c:v>3.7000000000000006</c:v>
                </c:pt>
                <c:pt idx="96">
                  <c:v>4.070000000000001</c:v>
                </c:pt>
                <c:pt idx="97">
                  <c:v>4.44</c:v>
                </c:pt>
                <c:pt idx="98">
                  <c:v>4.625000000000001</c:v>
                </c:pt>
                <c:pt idx="99">
                  <c:v>4.8100000000000005</c:v>
                </c:pt>
                <c:pt idx="100">
                  <c:v>5.364999999999999</c:v>
                </c:pt>
                <c:pt idx="101">
                  <c:v>5.919999999999999</c:v>
                </c:pt>
                <c:pt idx="102">
                  <c:v>6.845</c:v>
                </c:pt>
                <c:pt idx="103">
                  <c:v>7.77</c:v>
                </c:pt>
                <c:pt idx="104">
                  <c:v>8.51</c:v>
                </c:pt>
                <c:pt idx="105">
                  <c:v>9.250000000000002</c:v>
                </c:pt>
                <c:pt idx="106">
                  <c:v>9.620000000000001</c:v>
                </c:pt>
                <c:pt idx="107">
                  <c:v>9.805000000000001</c:v>
                </c:pt>
                <c:pt idx="108">
                  <c:v>9.620000000000001</c:v>
                </c:pt>
                <c:pt idx="109">
                  <c:v>9.435</c:v>
                </c:pt>
                <c:pt idx="110">
                  <c:v>9.435</c:v>
                </c:pt>
                <c:pt idx="111">
                  <c:v>9.620000000000001</c:v>
                </c:pt>
                <c:pt idx="112">
                  <c:v>9.99</c:v>
                </c:pt>
                <c:pt idx="113">
                  <c:v>10.729999999999999</c:v>
                </c:pt>
                <c:pt idx="114">
                  <c:v>11.839999999999998</c:v>
                </c:pt>
                <c:pt idx="115">
                  <c:v>12.949999999999998</c:v>
                </c:pt>
                <c:pt idx="116">
                  <c:v>13.875</c:v>
                </c:pt>
                <c:pt idx="117">
                  <c:v>14.615</c:v>
                </c:pt>
                <c:pt idx="118">
                  <c:v>14.985</c:v>
                </c:pt>
                <c:pt idx="119">
                  <c:v>15.170000000000002</c:v>
                </c:pt>
                <c:pt idx="120">
                  <c:v>14.799999999999997</c:v>
                </c:pt>
                <c:pt idx="121">
                  <c:v>14.429999999999998</c:v>
                </c:pt>
                <c:pt idx="122">
                  <c:v>13.875</c:v>
                </c:pt>
                <c:pt idx="123">
                  <c:v>13.135</c:v>
                </c:pt>
                <c:pt idx="124">
                  <c:v>12.394999999999998</c:v>
                </c:pt>
                <c:pt idx="125">
                  <c:v>11.655000000000001</c:v>
                </c:pt>
              </c:numCache>
            </c:numRef>
          </c:xVal>
          <c:yVal>
            <c:numRef>
              <c:f>Data!$Z$961:$Z$1086</c:f>
              <c:numCache>
                <c:ptCount val="126"/>
                <c:pt idx="0">
                  <c:v>3046.9974322290327</c:v>
                </c:pt>
                <c:pt idx="1">
                  <c:v>3009.3750481927173</c:v>
                </c:pt>
                <c:pt idx="2">
                  <c:v>3005.8566731501796</c:v>
                </c:pt>
                <c:pt idx="3">
                  <c:v>2990.627584049108</c:v>
                </c:pt>
                <c:pt idx="4">
                  <c:v>2942.7795131837693</c:v>
                </c:pt>
                <c:pt idx="5">
                  <c:v>2896.362671409289</c:v>
                </c:pt>
                <c:pt idx="6">
                  <c:v>2858.263140510401</c:v>
                </c:pt>
                <c:pt idx="7">
                  <c:v>2804.3001833080416</c:v>
                </c:pt>
                <c:pt idx="8">
                  <c:v>2834.1086835857595</c:v>
                </c:pt>
                <c:pt idx="9">
                  <c:v>2795.149822743575</c:v>
                </c:pt>
                <c:pt idx="10">
                  <c:v>2742.730029744047</c:v>
                </c:pt>
                <c:pt idx="11">
                  <c:v>2722.307676958876</c:v>
                </c:pt>
                <c:pt idx="12">
                  <c:v>2706.4582762089194</c:v>
                </c:pt>
                <c:pt idx="13">
                  <c:v>2671.47045787928</c:v>
                </c:pt>
                <c:pt idx="14">
                  <c:v>2637.751063798867</c:v>
                </c:pt>
                <c:pt idx="15">
                  <c:v>2629.902867764189</c:v>
                </c:pt>
                <c:pt idx="16">
                  <c:v>2601.933991973495</c:v>
                </c:pt>
                <c:pt idx="17">
                  <c:v>2566.270745115158</c:v>
                </c:pt>
                <c:pt idx="18">
                  <c:v>2559.6009042971345</c:v>
                </c:pt>
                <c:pt idx="19">
                  <c:v>2544.0587447856515</c:v>
                </c:pt>
                <c:pt idx="20">
                  <c:v>2519.6939726801093</c:v>
                </c:pt>
                <c:pt idx="21">
                  <c:v>2494.297917840463</c:v>
                </c:pt>
                <c:pt idx="22">
                  <c:v>2450.3150217314005</c:v>
                </c:pt>
                <c:pt idx="23">
                  <c:v>2455.8001605608697</c:v>
                </c:pt>
                <c:pt idx="24">
                  <c:v>2447.025676720278</c:v>
                </c:pt>
                <c:pt idx="25">
                  <c:v>2406.5638595535183</c:v>
                </c:pt>
                <c:pt idx="26">
                  <c:v>2381.5109276421745</c:v>
                </c:pt>
                <c:pt idx="27">
                  <c:v>2346.7799341423606</c:v>
                </c:pt>
                <c:pt idx="28">
                  <c:v>2347.8630817825842</c:v>
                </c:pt>
                <c:pt idx="29">
                  <c:v>2320.8266856520577</c:v>
                </c:pt>
                <c:pt idx="30">
                  <c:v>2299.260769435091</c:v>
                </c:pt>
                <c:pt idx="31">
                  <c:v>2282.048271764029</c:v>
                </c:pt>
                <c:pt idx="32">
                  <c:v>2256.2962375669395</c:v>
                </c:pt>
                <c:pt idx="33">
                  <c:v>2226.352787424621</c:v>
                </c:pt>
                <c:pt idx="34">
                  <c:v>2188.0120434886376</c:v>
                </c:pt>
                <c:pt idx="35">
                  <c:v>2149.8475119428113</c:v>
                </c:pt>
                <c:pt idx="36">
                  <c:v>2127.665602319281</c:v>
                </c:pt>
                <c:pt idx="37">
                  <c:v>2100.284127202548</c:v>
                </c:pt>
                <c:pt idx="38">
                  <c:v>2070.8970087646926</c:v>
                </c:pt>
                <c:pt idx="39">
                  <c:v>2051.014814644466</c:v>
                </c:pt>
                <c:pt idx="40">
                  <c:v>2028.0526418702161</c:v>
                </c:pt>
                <c:pt idx="41">
                  <c:v>2012.4329406593884</c:v>
                </c:pt>
                <c:pt idx="42">
                  <c:v>1996.8425648952007</c:v>
                </c:pt>
                <c:pt idx="43">
                  <c:v>1953.344590948282</c:v>
                </c:pt>
                <c:pt idx="44">
                  <c:v>1934.7721273543166</c:v>
                </c:pt>
                <c:pt idx="45">
                  <c:v>1912.1287159286353</c:v>
                </c:pt>
                <c:pt idx="46">
                  <c:v>1902.8832690221875</c:v>
                </c:pt>
                <c:pt idx="47">
                  <c:v>1892.6226086631905</c:v>
                </c:pt>
                <c:pt idx="48">
                  <c:v>1873.162214179451</c:v>
                </c:pt>
                <c:pt idx="49">
                  <c:v>1847.6257177276425</c:v>
                </c:pt>
                <c:pt idx="50">
                  <c:v>1832.3414296430465</c:v>
                </c:pt>
                <c:pt idx="51">
                  <c:v>1805.91512390433</c:v>
                </c:pt>
                <c:pt idx="52">
                  <c:v>1785.6442695271444</c:v>
                </c:pt>
                <c:pt idx="53">
                  <c:v>1767.442712715112</c:v>
                </c:pt>
                <c:pt idx="54">
                  <c:v>1758.3568735802269</c:v>
                </c:pt>
                <c:pt idx="55">
                  <c:v>1750.2889095042265</c:v>
                </c:pt>
                <c:pt idx="56">
                  <c:v>1720.1036658992575</c:v>
                </c:pt>
                <c:pt idx="57">
                  <c:v>1696.0342247807703</c:v>
                </c:pt>
                <c:pt idx="58">
                  <c:v>1677.0286059237683</c:v>
                </c:pt>
                <c:pt idx="59">
                  <c:v>1651.0912066919655</c:v>
                </c:pt>
                <c:pt idx="60">
                  <c:v>1616.3029221629936</c:v>
                </c:pt>
                <c:pt idx="61">
                  <c:v>1600.448117590885</c:v>
                </c:pt>
                <c:pt idx="62">
                  <c:v>1584.623527052463</c:v>
                </c:pt>
                <c:pt idx="63">
                  <c:v>1567.8428766674738</c:v>
                </c:pt>
                <c:pt idx="64">
                  <c:v>1544.2101282453355</c:v>
                </c:pt>
                <c:pt idx="65">
                  <c:v>1525.5484519225283</c:v>
                </c:pt>
                <c:pt idx="66">
                  <c:v>1519.6639933992074</c:v>
                </c:pt>
                <c:pt idx="67">
                  <c:v>1503.013970326882</c:v>
                </c:pt>
                <c:pt idx="68">
                  <c:v>1470.788329215476</c:v>
                </c:pt>
                <c:pt idx="69">
                  <c:v>1444.514599317209</c:v>
                </c:pt>
                <c:pt idx="70">
                  <c:v>1404.7757424738907</c:v>
                </c:pt>
                <c:pt idx="71">
                  <c:v>1376.7821571384766</c:v>
                </c:pt>
                <c:pt idx="72">
                  <c:v>1350.8037236866448</c:v>
                </c:pt>
                <c:pt idx="73">
                  <c:v>1323.9486946886773</c:v>
                </c:pt>
                <c:pt idx="74">
                  <c:v>1297.180235126164</c:v>
                </c:pt>
                <c:pt idx="75">
                  <c:v>1269.5464280203714</c:v>
                </c:pt>
                <c:pt idx="76">
                  <c:v>1242.9524857644833</c:v>
                </c:pt>
                <c:pt idx="77">
                  <c:v>1204.1643769309308</c:v>
                </c:pt>
                <c:pt idx="78">
                  <c:v>1172.135483377776</c:v>
                </c:pt>
                <c:pt idx="79">
                  <c:v>1149.6010017821309</c:v>
                </c:pt>
                <c:pt idx="80">
                  <c:v>1111.2455000015602</c:v>
                </c:pt>
                <c:pt idx="81">
                  <c:v>1060.9973217915299</c:v>
                </c:pt>
                <c:pt idx="82">
                  <c:v>1034.1371578571027</c:v>
                </c:pt>
                <c:pt idx="83">
                  <c:v>1012.8958760134345</c:v>
                </c:pt>
                <c:pt idx="84">
                  <c:v>997.2306465633417</c:v>
                </c:pt>
                <c:pt idx="85">
                  <c:v>957.7382413188311</c:v>
                </c:pt>
                <c:pt idx="86">
                  <c:v>940.3477608853466</c:v>
                </c:pt>
                <c:pt idx="87">
                  <c:v>903.8548374115985</c:v>
                </c:pt>
                <c:pt idx="88">
                  <c:v>887.4851984782545</c:v>
                </c:pt>
                <c:pt idx="89">
                  <c:v>867.5215859578398</c:v>
                </c:pt>
                <c:pt idx="90">
                  <c:v>836.7628247136324</c:v>
                </c:pt>
                <c:pt idx="91">
                  <c:v>832.2490716145064</c:v>
                </c:pt>
                <c:pt idx="92">
                  <c:v>816.0198455261734</c:v>
                </c:pt>
                <c:pt idx="93">
                  <c:v>814.2185545490445</c:v>
                </c:pt>
                <c:pt idx="94">
                  <c:v>766.6261644509827</c:v>
                </c:pt>
                <c:pt idx="95">
                  <c:v>739.8074802335229</c:v>
                </c:pt>
                <c:pt idx="96">
                  <c:v>724.6485849286225</c:v>
                </c:pt>
                <c:pt idx="97">
                  <c:v>695.3012563610985</c:v>
                </c:pt>
                <c:pt idx="98">
                  <c:v>675.7938335955969</c:v>
                </c:pt>
                <c:pt idx="99">
                  <c:v>669.5965243251703</c:v>
                </c:pt>
                <c:pt idx="100">
                  <c:v>633.3905855140656</c:v>
                </c:pt>
                <c:pt idx="101">
                  <c:v>619.3041506314567</c:v>
                </c:pt>
                <c:pt idx="102">
                  <c:v>618.42454135443</c:v>
                </c:pt>
                <c:pt idx="103">
                  <c:v>573.6875694751309</c:v>
                </c:pt>
                <c:pt idx="104">
                  <c:v>557.9554181854</c:v>
                </c:pt>
                <c:pt idx="105">
                  <c:v>531.8012190149313</c:v>
                </c:pt>
                <c:pt idx="106">
                  <c:v>515.2793981744779</c:v>
                </c:pt>
                <c:pt idx="107">
                  <c:v>482.33404778339457</c:v>
                </c:pt>
                <c:pt idx="108">
                  <c:v>434.8803028238174</c:v>
                </c:pt>
                <c:pt idx="109">
                  <c:v>398.824631826138</c:v>
                </c:pt>
                <c:pt idx="110">
                  <c:v>383.4199974283604</c:v>
                </c:pt>
                <c:pt idx="111">
                  <c:v>347.5865957201771</c:v>
                </c:pt>
                <c:pt idx="112">
                  <c:v>341.62936670690647</c:v>
                </c:pt>
                <c:pt idx="113">
                  <c:v>337.37681815695953</c:v>
                </c:pt>
                <c:pt idx="114">
                  <c:v>324.63222358695725</c:v>
                </c:pt>
                <c:pt idx="115">
                  <c:v>315.2986033234597</c:v>
                </c:pt>
                <c:pt idx="116">
                  <c:v>288.2057526278762</c:v>
                </c:pt>
                <c:pt idx="117">
                  <c:v>270.47398740617075</c:v>
                </c:pt>
                <c:pt idx="118">
                  <c:v>266.25771345318753</c:v>
                </c:pt>
                <c:pt idx="119">
                  <c:v>241.00492752841927</c:v>
                </c:pt>
                <c:pt idx="120">
                  <c:v>230.0858577473806</c:v>
                </c:pt>
                <c:pt idx="121">
                  <c:v>174.03721480762624</c:v>
                </c:pt>
                <c:pt idx="122">
                  <c:v>134.11429477500855</c:v>
                </c:pt>
                <c:pt idx="123">
                  <c:v>86.95378060831476</c:v>
                </c:pt>
                <c:pt idx="124">
                  <c:v>47.44635492606381</c:v>
                </c:pt>
                <c:pt idx="125">
                  <c:v>31.859778251310736</c:v>
                </c:pt>
              </c:numCache>
            </c:numRef>
          </c:yVal>
          <c:smooth val="0"/>
        </c:ser>
        <c:axId val="31129502"/>
        <c:axId val="11730063"/>
      </c:scatterChart>
      <c:valAx>
        <c:axId val="311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730063"/>
        <c:crosses val="autoZero"/>
        <c:crossBetween val="midCat"/>
        <c:dispUnits/>
      </c:valAx>
      <c:valAx>
        <c:axId val="1173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129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1638-1700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Data!$R$961:$R$1086</c:f>
              <c:numCache>
                <c:ptCount val="126"/>
                <c:pt idx="0">
                  <c:v>-1.99E-06</c:v>
                </c:pt>
                <c:pt idx="6">
                  <c:v>6.28E-06</c:v>
                </c:pt>
                <c:pt idx="12">
                  <c:v>1.16E-05</c:v>
                </c:pt>
                <c:pt idx="18">
                  <c:v>1.07E-05</c:v>
                </c:pt>
                <c:pt idx="24">
                  <c:v>2.45E-05</c:v>
                </c:pt>
                <c:pt idx="30">
                  <c:v>2.76E-05</c:v>
                </c:pt>
                <c:pt idx="36">
                  <c:v>3.05E-05</c:v>
                </c:pt>
                <c:pt idx="42">
                  <c:v>1.94E-05</c:v>
                </c:pt>
                <c:pt idx="48">
                  <c:v>1.57E-05</c:v>
                </c:pt>
                <c:pt idx="54">
                  <c:v>1.19E-05</c:v>
                </c:pt>
                <c:pt idx="60">
                  <c:v>3.67E-06</c:v>
                </c:pt>
                <c:pt idx="66">
                  <c:v>6.1E-06</c:v>
                </c:pt>
                <c:pt idx="72">
                  <c:v>1.64E-05</c:v>
                </c:pt>
                <c:pt idx="78">
                  <c:v>1.56E-05</c:v>
                </c:pt>
                <c:pt idx="84">
                  <c:v>-2.99E-07</c:v>
                </c:pt>
                <c:pt idx="90">
                  <c:v>2.64E-05</c:v>
                </c:pt>
                <c:pt idx="96">
                  <c:v>2.61E-05</c:v>
                </c:pt>
                <c:pt idx="102">
                  <c:v>2.64E-05</c:v>
                </c:pt>
                <c:pt idx="108">
                  <c:v>2.35E-05</c:v>
                </c:pt>
                <c:pt idx="114">
                  <c:v>2.17E-05</c:v>
                </c:pt>
                <c:pt idx="120">
                  <c:v>1.94E-05</c:v>
                </c:pt>
              </c:numCache>
            </c:numRef>
          </c:xVal>
          <c:yVal>
            <c:numRef>
              <c:f>Data!$Z$961:$Z$1086</c:f>
              <c:numCache>
                <c:ptCount val="126"/>
                <c:pt idx="0">
                  <c:v>3046.9974322290327</c:v>
                </c:pt>
                <c:pt idx="1">
                  <c:v>3009.3750481927173</c:v>
                </c:pt>
                <c:pt idx="2">
                  <c:v>3005.8566731501796</c:v>
                </c:pt>
                <c:pt idx="3">
                  <c:v>2990.627584049108</c:v>
                </c:pt>
                <c:pt idx="4">
                  <c:v>2942.7795131837693</c:v>
                </c:pt>
                <c:pt idx="5">
                  <c:v>2896.362671409289</c:v>
                </c:pt>
                <c:pt idx="6">
                  <c:v>2858.263140510401</c:v>
                </c:pt>
                <c:pt idx="7">
                  <c:v>2804.3001833080416</c:v>
                </c:pt>
                <c:pt idx="8">
                  <c:v>2834.1086835857595</c:v>
                </c:pt>
                <c:pt idx="9">
                  <c:v>2795.149822743575</c:v>
                </c:pt>
                <c:pt idx="10">
                  <c:v>2742.730029744047</c:v>
                </c:pt>
                <c:pt idx="11">
                  <c:v>2722.307676958876</c:v>
                </c:pt>
                <c:pt idx="12">
                  <c:v>2706.4582762089194</c:v>
                </c:pt>
                <c:pt idx="13">
                  <c:v>2671.47045787928</c:v>
                </c:pt>
                <c:pt idx="14">
                  <c:v>2637.751063798867</c:v>
                </c:pt>
                <c:pt idx="15">
                  <c:v>2629.902867764189</c:v>
                </c:pt>
                <c:pt idx="16">
                  <c:v>2601.933991973495</c:v>
                </c:pt>
                <c:pt idx="17">
                  <c:v>2566.270745115158</c:v>
                </c:pt>
                <c:pt idx="18">
                  <c:v>2559.6009042971345</c:v>
                </c:pt>
                <c:pt idx="19">
                  <c:v>2544.0587447856515</c:v>
                </c:pt>
                <c:pt idx="20">
                  <c:v>2519.6939726801093</c:v>
                </c:pt>
                <c:pt idx="21">
                  <c:v>2494.297917840463</c:v>
                </c:pt>
                <c:pt idx="22">
                  <c:v>2450.3150217314005</c:v>
                </c:pt>
                <c:pt idx="23">
                  <c:v>2455.8001605608697</c:v>
                </c:pt>
                <c:pt idx="24">
                  <c:v>2447.025676720278</c:v>
                </c:pt>
                <c:pt idx="25">
                  <c:v>2406.5638595535183</c:v>
                </c:pt>
                <c:pt idx="26">
                  <c:v>2381.5109276421745</c:v>
                </c:pt>
                <c:pt idx="27">
                  <c:v>2346.7799341423606</c:v>
                </c:pt>
                <c:pt idx="28">
                  <c:v>2347.8630817825842</c:v>
                </c:pt>
                <c:pt idx="29">
                  <c:v>2320.8266856520577</c:v>
                </c:pt>
                <c:pt idx="30">
                  <c:v>2299.260769435091</c:v>
                </c:pt>
                <c:pt idx="31">
                  <c:v>2282.048271764029</c:v>
                </c:pt>
                <c:pt idx="32">
                  <c:v>2256.2962375669395</c:v>
                </c:pt>
                <c:pt idx="33">
                  <c:v>2226.352787424621</c:v>
                </c:pt>
                <c:pt idx="34">
                  <c:v>2188.0120434886376</c:v>
                </c:pt>
                <c:pt idx="35">
                  <c:v>2149.8475119428113</c:v>
                </c:pt>
                <c:pt idx="36">
                  <c:v>2127.665602319281</c:v>
                </c:pt>
                <c:pt idx="37">
                  <c:v>2100.284127202548</c:v>
                </c:pt>
                <c:pt idx="38">
                  <c:v>2070.8970087646926</c:v>
                </c:pt>
                <c:pt idx="39">
                  <c:v>2051.014814644466</c:v>
                </c:pt>
                <c:pt idx="40">
                  <c:v>2028.0526418702161</c:v>
                </c:pt>
                <c:pt idx="41">
                  <c:v>2012.4329406593884</c:v>
                </c:pt>
                <c:pt idx="42">
                  <c:v>1996.8425648952007</c:v>
                </c:pt>
                <c:pt idx="43">
                  <c:v>1953.344590948282</c:v>
                </c:pt>
                <c:pt idx="44">
                  <c:v>1934.7721273543166</c:v>
                </c:pt>
                <c:pt idx="45">
                  <c:v>1912.1287159286353</c:v>
                </c:pt>
                <c:pt idx="46">
                  <c:v>1902.8832690221875</c:v>
                </c:pt>
                <c:pt idx="47">
                  <c:v>1892.6226086631905</c:v>
                </c:pt>
                <c:pt idx="48">
                  <c:v>1873.162214179451</c:v>
                </c:pt>
                <c:pt idx="49">
                  <c:v>1847.6257177276425</c:v>
                </c:pt>
                <c:pt idx="50">
                  <c:v>1832.3414296430465</c:v>
                </c:pt>
                <c:pt idx="51">
                  <c:v>1805.91512390433</c:v>
                </c:pt>
                <c:pt idx="52">
                  <c:v>1785.6442695271444</c:v>
                </c:pt>
                <c:pt idx="53">
                  <c:v>1767.442712715112</c:v>
                </c:pt>
                <c:pt idx="54">
                  <c:v>1758.3568735802269</c:v>
                </c:pt>
                <c:pt idx="55">
                  <c:v>1750.2889095042265</c:v>
                </c:pt>
                <c:pt idx="56">
                  <c:v>1720.1036658992575</c:v>
                </c:pt>
                <c:pt idx="57">
                  <c:v>1696.0342247807703</c:v>
                </c:pt>
                <c:pt idx="58">
                  <c:v>1677.0286059237683</c:v>
                </c:pt>
                <c:pt idx="59">
                  <c:v>1651.0912066919655</c:v>
                </c:pt>
                <c:pt idx="60">
                  <c:v>1616.3029221629936</c:v>
                </c:pt>
                <c:pt idx="61">
                  <c:v>1600.448117590885</c:v>
                </c:pt>
                <c:pt idx="62">
                  <c:v>1584.623527052463</c:v>
                </c:pt>
                <c:pt idx="63">
                  <c:v>1567.8428766674738</c:v>
                </c:pt>
                <c:pt idx="64">
                  <c:v>1544.2101282453355</c:v>
                </c:pt>
                <c:pt idx="65">
                  <c:v>1525.5484519225283</c:v>
                </c:pt>
                <c:pt idx="66">
                  <c:v>1519.6639933992074</c:v>
                </c:pt>
                <c:pt idx="67">
                  <c:v>1503.013970326882</c:v>
                </c:pt>
                <c:pt idx="68">
                  <c:v>1470.788329215476</c:v>
                </c:pt>
                <c:pt idx="69">
                  <c:v>1444.514599317209</c:v>
                </c:pt>
                <c:pt idx="70">
                  <c:v>1404.7757424738907</c:v>
                </c:pt>
                <c:pt idx="71">
                  <c:v>1376.7821571384766</c:v>
                </c:pt>
                <c:pt idx="72">
                  <c:v>1350.8037236866448</c:v>
                </c:pt>
                <c:pt idx="73">
                  <c:v>1323.9486946886773</c:v>
                </c:pt>
                <c:pt idx="74">
                  <c:v>1297.180235126164</c:v>
                </c:pt>
                <c:pt idx="75">
                  <c:v>1269.5464280203714</c:v>
                </c:pt>
                <c:pt idx="76">
                  <c:v>1242.9524857644833</c:v>
                </c:pt>
                <c:pt idx="77">
                  <c:v>1204.1643769309308</c:v>
                </c:pt>
                <c:pt idx="78">
                  <c:v>1172.135483377776</c:v>
                </c:pt>
                <c:pt idx="79">
                  <c:v>1149.6010017821309</c:v>
                </c:pt>
                <c:pt idx="80">
                  <c:v>1111.2455000015602</c:v>
                </c:pt>
                <c:pt idx="81">
                  <c:v>1060.9973217915299</c:v>
                </c:pt>
                <c:pt idx="82">
                  <c:v>1034.1371578571027</c:v>
                </c:pt>
                <c:pt idx="83">
                  <c:v>1012.8958760134345</c:v>
                </c:pt>
                <c:pt idx="84">
                  <c:v>997.2306465633417</c:v>
                </c:pt>
                <c:pt idx="85">
                  <c:v>957.7382413188311</c:v>
                </c:pt>
                <c:pt idx="86">
                  <c:v>940.3477608853466</c:v>
                </c:pt>
                <c:pt idx="87">
                  <c:v>903.8548374115985</c:v>
                </c:pt>
                <c:pt idx="88">
                  <c:v>887.4851984782545</c:v>
                </c:pt>
                <c:pt idx="89">
                  <c:v>867.5215859578398</c:v>
                </c:pt>
                <c:pt idx="90">
                  <c:v>836.7628247136324</c:v>
                </c:pt>
                <c:pt idx="91">
                  <c:v>832.2490716145064</c:v>
                </c:pt>
                <c:pt idx="92">
                  <c:v>816.0198455261734</c:v>
                </c:pt>
                <c:pt idx="93">
                  <c:v>814.2185545490445</c:v>
                </c:pt>
                <c:pt idx="94">
                  <c:v>766.6261644509827</c:v>
                </c:pt>
                <c:pt idx="95">
                  <c:v>739.8074802335229</c:v>
                </c:pt>
                <c:pt idx="96">
                  <c:v>724.6485849286225</c:v>
                </c:pt>
                <c:pt idx="97">
                  <c:v>695.3012563610985</c:v>
                </c:pt>
                <c:pt idx="98">
                  <c:v>675.7938335955969</c:v>
                </c:pt>
                <c:pt idx="99">
                  <c:v>669.5965243251703</c:v>
                </c:pt>
                <c:pt idx="100">
                  <c:v>633.3905855140656</c:v>
                </c:pt>
                <c:pt idx="101">
                  <c:v>619.3041506314567</c:v>
                </c:pt>
                <c:pt idx="102">
                  <c:v>618.42454135443</c:v>
                </c:pt>
                <c:pt idx="103">
                  <c:v>573.6875694751309</c:v>
                </c:pt>
                <c:pt idx="104">
                  <c:v>557.9554181854</c:v>
                </c:pt>
                <c:pt idx="105">
                  <c:v>531.8012190149313</c:v>
                </c:pt>
                <c:pt idx="106">
                  <c:v>515.2793981744779</c:v>
                </c:pt>
                <c:pt idx="107">
                  <c:v>482.33404778339457</c:v>
                </c:pt>
                <c:pt idx="108">
                  <c:v>434.8803028238174</c:v>
                </c:pt>
                <c:pt idx="109">
                  <c:v>398.824631826138</c:v>
                </c:pt>
                <c:pt idx="110">
                  <c:v>383.4199974283604</c:v>
                </c:pt>
                <c:pt idx="111">
                  <c:v>347.5865957201771</c:v>
                </c:pt>
                <c:pt idx="112">
                  <c:v>341.62936670690647</c:v>
                </c:pt>
                <c:pt idx="113">
                  <c:v>337.37681815695953</c:v>
                </c:pt>
                <c:pt idx="114">
                  <c:v>324.63222358695725</c:v>
                </c:pt>
                <c:pt idx="115">
                  <c:v>315.2986033234597</c:v>
                </c:pt>
                <c:pt idx="116">
                  <c:v>288.2057526278762</c:v>
                </c:pt>
                <c:pt idx="117">
                  <c:v>270.47398740617075</c:v>
                </c:pt>
                <c:pt idx="118">
                  <c:v>266.25771345318753</c:v>
                </c:pt>
                <c:pt idx="119">
                  <c:v>241.00492752841927</c:v>
                </c:pt>
                <c:pt idx="120">
                  <c:v>230.0858577473806</c:v>
                </c:pt>
                <c:pt idx="121">
                  <c:v>174.03721480762624</c:v>
                </c:pt>
                <c:pt idx="122">
                  <c:v>134.11429477500855</c:v>
                </c:pt>
                <c:pt idx="123">
                  <c:v>86.95378060831476</c:v>
                </c:pt>
                <c:pt idx="124">
                  <c:v>47.44635492606381</c:v>
                </c:pt>
                <c:pt idx="125">
                  <c:v>31.859778251310736</c:v>
                </c:pt>
              </c:numCache>
            </c:numRef>
          </c:yVal>
          <c:smooth val="0"/>
        </c:ser>
        <c:axId val="38461704"/>
        <c:axId val="10611017"/>
      </c:scatterChart>
      <c:valAx>
        <c:axId val="38461704"/>
        <c:scaling>
          <c:orientation val="minMax"/>
          <c:max val="0.00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0611017"/>
        <c:crosses val="autoZero"/>
        <c:crossBetween val="midCat"/>
        <c:dispUnits/>
        <c:majorUnit val="5E-05"/>
      </c:valAx>
      <c:valAx>
        <c:axId val="1061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61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RF-13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Data!$D$9:$D$1143</c:f>
              <c:strCache>
                <c:ptCount val="1135"/>
                <c:pt idx="0">
                  <c:v>0.58332175</c:v>
                </c:pt>
                <c:pt idx="1">
                  <c:v>0.583333313</c:v>
                </c:pt>
                <c:pt idx="2">
                  <c:v>0.583449066</c:v>
                </c:pt>
                <c:pt idx="3">
                  <c:v>0.583564818</c:v>
                </c:pt>
                <c:pt idx="4">
                  <c:v>0.58368057</c:v>
                </c:pt>
                <c:pt idx="5">
                  <c:v>0.583796322</c:v>
                </c:pt>
                <c:pt idx="6">
                  <c:v>0.583912015</c:v>
                </c:pt>
                <c:pt idx="7">
                  <c:v>0.584027767</c:v>
                </c:pt>
                <c:pt idx="8">
                  <c:v>0.584143519</c:v>
                </c:pt>
                <c:pt idx="9">
                  <c:v>0.584259272</c:v>
                </c:pt>
                <c:pt idx="10">
                  <c:v>0.584375024</c:v>
                </c:pt>
                <c:pt idx="11">
                  <c:v>0.584490716</c:v>
                </c:pt>
                <c:pt idx="12">
                  <c:v>0.584606469</c:v>
                </c:pt>
                <c:pt idx="13">
                  <c:v>0.584722221</c:v>
                </c:pt>
                <c:pt idx="14">
                  <c:v>0.584837973</c:v>
                </c:pt>
                <c:pt idx="15">
                  <c:v>0.584953725</c:v>
                </c:pt>
                <c:pt idx="16">
                  <c:v>0.585069418</c:v>
                </c:pt>
                <c:pt idx="17">
                  <c:v>0.58518517</c:v>
                </c:pt>
                <c:pt idx="18">
                  <c:v>0.585300922</c:v>
                </c:pt>
                <c:pt idx="19">
                  <c:v>0.585416675</c:v>
                </c:pt>
                <c:pt idx="20">
                  <c:v>0.585532427</c:v>
                </c:pt>
                <c:pt idx="21">
                  <c:v>0.585648119</c:v>
                </c:pt>
                <c:pt idx="22">
                  <c:v>0.585763872</c:v>
                </c:pt>
                <c:pt idx="23">
                  <c:v>0.585879624</c:v>
                </c:pt>
                <c:pt idx="24">
                  <c:v>0.585995376</c:v>
                </c:pt>
                <c:pt idx="25">
                  <c:v>0.586111128</c:v>
                </c:pt>
                <c:pt idx="26">
                  <c:v>0.586226881</c:v>
                </c:pt>
                <c:pt idx="27">
                  <c:v>0.586342573</c:v>
                </c:pt>
                <c:pt idx="28">
                  <c:v>0.586458325</c:v>
                </c:pt>
                <c:pt idx="29">
                  <c:v>0.586574078</c:v>
                </c:pt>
                <c:pt idx="30">
                  <c:v>0.58668983</c:v>
                </c:pt>
                <c:pt idx="31">
                  <c:v>0.586805582</c:v>
                </c:pt>
                <c:pt idx="32">
                  <c:v>0.586921275</c:v>
                </c:pt>
                <c:pt idx="33">
                  <c:v>0.587037027</c:v>
                </c:pt>
                <c:pt idx="34">
                  <c:v>0.587152779</c:v>
                </c:pt>
                <c:pt idx="35">
                  <c:v>0.587268531</c:v>
                </c:pt>
                <c:pt idx="36">
                  <c:v>0.587384284</c:v>
                </c:pt>
                <c:pt idx="37">
                  <c:v>0.587499976</c:v>
                </c:pt>
                <c:pt idx="38">
                  <c:v>0.587615728</c:v>
                </c:pt>
                <c:pt idx="39">
                  <c:v>0.587731481</c:v>
                </c:pt>
                <c:pt idx="40">
                  <c:v>0.587847233</c:v>
                </c:pt>
                <c:pt idx="41">
                  <c:v>0.587962985</c:v>
                </c:pt>
                <c:pt idx="42">
                  <c:v>0.588078678</c:v>
                </c:pt>
                <c:pt idx="43">
                  <c:v>0.58819443</c:v>
                </c:pt>
                <c:pt idx="44">
                  <c:v>0.588310182</c:v>
                </c:pt>
                <c:pt idx="45">
                  <c:v>0.588425934</c:v>
                </c:pt>
                <c:pt idx="46">
                  <c:v>0.588541687</c:v>
                </c:pt>
                <c:pt idx="47">
                  <c:v>0.588657379</c:v>
                </c:pt>
                <c:pt idx="48">
                  <c:v>0.588773131</c:v>
                </c:pt>
                <c:pt idx="49">
                  <c:v>0.588888884</c:v>
                </c:pt>
                <c:pt idx="50">
                  <c:v>0.589004636</c:v>
                </c:pt>
                <c:pt idx="51">
                  <c:v>0.589120388</c:v>
                </c:pt>
                <c:pt idx="52">
                  <c:v>0.58923614</c:v>
                </c:pt>
                <c:pt idx="53">
                  <c:v>0.589351833</c:v>
                </c:pt>
                <c:pt idx="54">
                  <c:v>0.589467585</c:v>
                </c:pt>
                <c:pt idx="55">
                  <c:v>0.589583337</c:v>
                </c:pt>
                <c:pt idx="56">
                  <c:v>0.58969909</c:v>
                </c:pt>
                <c:pt idx="57">
                  <c:v>0.589814842</c:v>
                </c:pt>
                <c:pt idx="58">
                  <c:v>0.589930534</c:v>
                </c:pt>
                <c:pt idx="59">
                  <c:v>0.590046287</c:v>
                </c:pt>
                <c:pt idx="60">
                  <c:v>0.590162039</c:v>
                </c:pt>
                <c:pt idx="61">
                  <c:v>0.590277791</c:v>
                </c:pt>
                <c:pt idx="62">
                  <c:v>0.590393543</c:v>
                </c:pt>
                <c:pt idx="63">
                  <c:v>0.590509236</c:v>
                </c:pt>
                <c:pt idx="64">
                  <c:v>0.590624988</c:v>
                </c:pt>
                <c:pt idx="65">
                  <c:v>0.59074074</c:v>
                </c:pt>
                <c:pt idx="66">
                  <c:v>0.590856493</c:v>
                </c:pt>
                <c:pt idx="67">
                  <c:v>0.590972245</c:v>
                </c:pt>
                <c:pt idx="68">
                  <c:v>0.591087937</c:v>
                </c:pt>
                <c:pt idx="69">
                  <c:v>0.59120369</c:v>
                </c:pt>
                <c:pt idx="70">
                  <c:v>0.591319442</c:v>
                </c:pt>
                <c:pt idx="71">
                  <c:v>0.591435194</c:v>
                </c:pt>
                <c:pt idx="72">
                  <c:v>0.591550946</c:v>
                </c:pt>
                <c:pt idx="73">
                  <c:v>0.591666639</c:v>
                </c:pt>
                <c:pt idx="74">
                  <c:v>0.591782391</c:v>
                </c:pt>
                <c:pt idx="75">
                  <c:v>0.591898143</c:v>
                </c:pt>
                <c:pt idx="76">
                  <c:v>0.592013896</c:v>
                </c:pt>
                <c:pt idx="77">
                  <c:v>0.592129648</c:v>
                </c:pt>
                <c:pt idx="78">
                  <c:v>0.5922454</c:v>
                </c:pt>
                <c:pt idx="79">
                  <c:v>0.592361093</c:v>
                </c:pt>
                <c:pt idx="80">
                  <c:v>0.592476845</c:v>
                </c:pt>
                <c:pt idx="81">
                  <c:v>0.592592597</c:v>
                </c:pt>
                <c:pt idx="82">
                  <c:v>0.592708349</c:v>
                </c:pt>
                <c:pt idx="83">
                  <c:v>0.592824101</c:v>
                </c:pt>
                <c:pt idx="84">
                  <c:v>0.592939794</c:v>
                </c:pt>
                <c:pt idx="85">
                  <c:v>0.593055546</c:v>
                </c:pt>
                <c:pt idx="86">
                  <c:v>0.593171299</c:v>
                </c:pt>
                <c:pt idx="87">
                  <c:v>0.593287051</c:v>
                </c:pt>
                <c:pt idx="88">
                  <c:v>0.593402803</c:v>
                </c:pt>
                <c:pt idx="89">
                  <c:v>0.593518496</c:v>
                </c:pt>
                <c:pt idx="90">
                  <c:v>0.593634248</c:v>
                </c:pt>
                <c:pt idx="91">
                  <c:v>0.59375</c:v>
                </c:pt>
                <c:pt idx="92">
                  <c:v>0.593865752</c:v>
                </c:pt>
                <c:pt idx="93">
                  <c:v>0.593981504</c:v>
                </c:pt>
                <c:pt idx="94">
                  <c:v>0.594097197</c:v>
                </c:pt>
                <c:pt idx="95">
                  <c:v>0.594212949</c:v>
                </c:pt>
                <c:pt idx="96">
                  <c:v>0.594328701</c:v>
                </c:pt>
                <c:pt idx="97">
                  <c:v>0.594444454</c:v>
                </c:pt>
                <c:pt idx="98">
                  <c:v>0.594560206</c:v>
                </c:pt>
                <c:pt idx="99">
                  <c:v>0.594675899</c:v>
                </c:pt>
                <c:pt idx="100">
                  <c:v>0.594791651</c:v>
                </c:pt>
                <c:pt idx="101">
                  <c:v>0.594907403</c:v>
                </c:pt>
                <c:pt idx="102">
                  <c:v>0.595023155</c:v>
                </c:pt>
                <c:pt idx="103">
                  <c:v>0.595138907</c:v>
                </c:pt>
                <c:pt idx="104">
                  <c:v>0.5952546</c:v>
                </c:pt>
                <c:pt idx="105">
                  <c:v>0.595370352</c:v>
                </c:pt>
                <c:pt idx="106">
                  <c:v>0.595486104</c:v>
                </c:pt>
                <c:pt idx="107">
                  <c:v>0.595601857</c:v>
                </c:pt>
                <c:pt idx="108">
                  <c:v>0.595717609</c:v>
                </c:pt>
                <c:pt idx="109">
                  <c:v>0.595833361</c:v>
                </c:pt>
                <c:pt idx="110">
                  <c:v>0.595949054</c:v>
                </c:pt>
                <c:pt idx="111">
                  <c:v>0.596064806</c:v>
                </c:pt>
                <c:pt idx="112">
                  <c:v>0.596180558</c:v>
                </c:pt>
                <c:pt idx="113">
                  <c:v>0.59629631</c:v>
                </c:pt>
                <c:pt idx="114">
                  <c:v>0.596412063</c:v>
                </c:pt>
                <c:pt idx="115">
                  <c:v>0.596527755</c:v>
                </c:pt>
                <c:pt idx="116">
                  <c:v>0.596643507</c:v>
                </c:pt>
                <c:pt idx="117">
                  <c:v>0.59675926</c:v>
                </c:pt>
                <c:pt idx="118">
                  <c:v>0.596875012</c:v>
                </c:pt>
                <c:pt idx="119">
                  <c:v>0.596990764</c:v>
                </c:pt>
                <c:pt idx="120">
                  <c:v>0.597106457</c:v>
                </c:pt>
                <c:pt idx="121">
                  <c:v>0.597222209</c:v>
                </c:pt>
                <c:pt idx="122">
                  <c:v>0.597337961</c:v>
                </c:pt>
                <c:pt idx="123">
                  <c:v>0.597453713</c:v>
                </c:pt>
                <c:pt idx="124">
                  <c:v>0.597569466</c:v>
                </c:pt>
                <c:pt idx="125">
                  <c:v>0.597685158</c:v>
                </c:pt>
                <c:pt idx="126">
                  <c:v>0.59780091</c:v>
                </c:pt>
                <c:pt idx="127">
                  <c:v>0.597916663</c:v>
                </c:pt>
                <c:pt idx="128">
                  <c:v>0.598032415</c:v>
                </c:pt>
                <c:pt idx="129">
                  <c:v>0.598148167</c:v>
                </c:pt>
                <c:pt idx="130">
                  <c:v>0.59826386</c:v>
                </c:pt>
                <c:pt idx="131">
                  <c:v>0.598379612</c:v>
                </c:pt>
                <c:pt idx="132">
                  <c:v>0.598495364</c:v>
                </c:pt>
                <c:pt idx="133">
                  <c:v>0.598611116</c:v>
                </c:pt>
                <c:pt idx="134">
                  <c:v>0.598726869</c:v>
                </c:pt>
                <c:pt idx="135">
                  <c:v>0.598842621</c:v>
                </c:pt>
                <c:pt idx="136">
                  <c:v>0.598958313</c:v>
                </c:pt>
                <c:pt idx="137">
                  <c:v>0.599074066</c:v>
                </c:pt>
                <c:pt idx="138">
                  <c:v>0.599189818</c:v>
                </c:pt>
                <c:pt idx="139">
                  <c:v>0.59930557</c:v>
                </c:pt>
                <c:pt idx="140">
                  <c:v>0.599421322</c:v>
                </c:pt>
                <c:pt idx="141">
                  <c:v>0.599537015</c:v>
                </c:pt>
                <c:pt idx="142">
                  <c:v>0.599652767</c:v>
                </c:pt>
                <c:pt idx="143">
                  <c:v>0.599768519</c:v>
                </c:pt>
                <c:pt idx="144">
                  <c:v>0.599884272</c:v>
                </c:pt>
                <c:pt idx="145">
                  <c:v>0.600000024</c:v>
                </c:pt>
                <c:pt idx="146">
                  <c:v>0.600115716</c:v>
                </c:pt>
                <c:pt idx="147">
                  <c:v>0.600231469</c:v>
                </c:pt>
                <c:pt idx="148">
                  <c:v>0.600347221</c:v>
                </c:pt>
                <c:pt idx="149">
                  <c:v>0.600462973</c:v>
                </c:pt>
                <c:pt idx="150">
                  <c:v>0.600578725</c:v>
                </c:pt>
                <c:pt idx="151">
                  <c:v>0.600694418</c:v>
                </c:pt>
                <c:pt idx="152">
                  <c:v>0.60081017</c:v>
                </c:pt>
                <c:pt idx="153">
                  <c:v>0.600925922</c:v>
                </c:pt>
                <c:pt idx="154">
                  <c:v>0.601041675</c:v>
                </c:pt>
                <c:pt idx="155">
                  <c:v>0.601157427</c:v>
                </c:pt>
                <c:pt idx="156">
                  <c:v>0.601273119</c:v>
                </c:pt>
                <c:pt idx="157">
                  <c:v>0.601388872</c:v>
                </c:pt>
                <c:pt idx="158">
                  <c:v>0.601504624</c:v>
                </c:pt>
                <c:pt idx="159">
                  <c:v>0.601620376</c:v>
                </c:pt>
                <c:pt idx="160">
                  <c:v>0.601736128</c:v>
                </c:pt>
                <c:pt idx="161">
                  <c:v>0.601851881</c:v>
                </c:pt>
                <c:pt idx="162">
                  <c:v>0.601967573</c:v>
                </c:pt>
                <c:pt idx="163">
                  <c:v>0.602083325</c:v>
                </c:pt>
                <c:pt idx="164">
                  <c:v>0.602199078</c:v>
                </c:pt>
                <c:pt idx="165">
                  <c:v>0.60231483</c:v>
                </c:pt>
                <c:pt idx="166">
                  <c:v>0.602430582</c:v>
                </c:pt>
                <c:pt idx="167">
                  <c:v>0.602546275</c:v>
                </c:pt>
                <c:pt idx="168">
                  <c:v>0.602662027</c:v>
                </c:pt>
                <c:pt idx="169">
                  <c:v>0.602777779</c:v>
                </c:pt>
                <c:pt idx="170">
                  <c:v>0.602893531</c:v>
                </c:pt>
                <c:pt idx="171">
                  <c:v>0.603009284</c:v>
                </c:pt>
                <c:pt idx="172">
                  <c:v>0.603124976</c:v>
                </c:pt>
                <c:pt idx="173">
                  <c:v>0.603240728</c:v>
                </c:pt>
                <c:pt idx="174">
                  <c:v>0.603356481</c:v>
                </c:pt>
                <c:pt idx="175">
                  <c:v>0.603472233</c:v>
                </c:pt>
                <c:pt idx="176">
                  <c:v>0.603587985</c:v>
                </c:pt>
                <c:pt idx="177">
                  <c:v>0.603703678</c:v>
                </c:pt>
                <c:pt idx="178">
                  <c:v>0.60381943</c:v>
                </c:pt>
                <c:pt idx="179">
                  <c:v>0.603935182</c:v>
                </c:pt>
                <c:pt idx="180">
                  <c:v>0.604050934</c:v>
                </c:pt>
                <c:pt idx="181">
                  <c:v>0.604166687</c:v>
                </c:pt>
                <c:pt idx="182">
                  <c:v>0.604282379</c:v>
                </c:pt>
                <c:pt idx="183">
                  <c:v>0.604398131</c:v>
                </c:pt>
                <c:pt idx="184">
                  <c:v>0.604513884</c:v>
                </c:pt>
                <c:pt idx="185">
                  <c:v>0.604629636</c:v>
                </c:pt>
                <c:pt idx="186">
                  <c:v>0.604745388</c:v>
                </c:pt>
                <c:pt idx="187">
                  <c:v>0.60486114</c:v>
                </c:pt>
                <c:pt idx="188">
                  <c:v>0.604976833</c:v>
                </c:pt>
                <c:pt idx="189">
                  <c:v>0.605092585</c:v>
                </c:pt>
                <c:pt idx="190">
                  <c:v>0.605208337</c:v>
                </c:pt>
                <c:pt idx="191">
                  <c:v>0.60532409</c:v>
                </c:pt>
                <c:pt idx="192">
                  <c:v>0.605439842</c:v>
                </c:pt>
                <c:pt idx="193">
                  <c:v>0.605555534</c:v>
                </c:pt>
                <c:pt idx="194">
                  <c:v>0.605671287</c:v>
                </c:pt>
                <c:pt idx="195">
                  <c:v>0.605787039</c:v>
                </c:pt>
                <c:pt idx="196">
                  <c:v>0.605902791</c:v>
                </c:pt>
                <c:pt idx="197">
                  <c:v>0.606018543</c:v>
                </c:pt>
                <c:pt idx="198">
                  <c:v>0.606134236</c:v>
                </c:pt>
                <c:pt idx="199">
                  <c:v>0.606249988</c:v>
                </c:pt>
                <c:pt idx="200">
                  <c:v>0.60636574</c:v>
                </c:pt>
                <c:pt idx="201">
                  <c:v>0.606481493</c:v>
                </c:pt>
                <c:pt idx="202">
                  <c:v>0.606597245</c:v>
                </c:pt>
                <c:pt idx="203">
                  <c:v>0.606712937</c:v>
                </c:pt>
                <c:pt idx="204">
                  <c:v>0.60682869</c:v>
                </c:pt>
                <c:pt idx="205">
                  <c:v>0.606944442</c:v>
                </c:pt>
                <c:pt idx="206">
                  <c:v>0.607060194</c:v>
                </c:pt>
                <c:pt idx="207">
                  <c:v>0.607175946</c:v>
                </c:pt>
                <c:pt idx="208">
                  <c:v>0.607291639</c:v>
                </c:pt>
                <c:pt idx="209">
                  <c:v>0.607407391</c:v>
                </c:pt>
                <c:pt idx="210">
                  <c:v>0.607523143</c:v>
                </c:pt>
                <c:pt idx="211">
                  <c:v>0.607638896</c:v>
                </c:pt>
                <c:pt idx="212">
                  <c:v>0.607754648</c:v>
                </c:pt>
                <c:pt idx="213">
                  <c:v>0.6078704</c:v>
                </c:pt>
                <c:pt idx="214">
                  <c:v>0.607986093</c:v>
                </c:pt>
                <c:pt idx="215">
                  <c:v>0.608101845</c:v>
                </c:pt>
                <c:pt idx="216">
                  <c:v>0.608217597</c:v>
                </c:pt>
                <c:pt idx="217">
                  <c:v>0.608333349</c:v>
                </c:pt>
                <c:pt idx="218">
                  <c:v>0.608449101</c:v>
                </c:pt>
                <c:pt idx="219">
                  <c:v>0.608564794</c:v>
                </c:pt>
                <c:pt idx="220">
                  <c:v>0.608680546</c:v>
                </c:pt>
                <c:pt idx="221">
                  <c:v>0.608796299</c:v>
                </c:pt>
                <c:pt idx="222">
                  <c:v>0.608912051</c:v>
                </c:pt>
                <c:pt idx="223">
                  <c:v>0.609027803</c:v>
                </c:pt>
                <c:pt idx="224">
                  <c:v>0.609143496</c:v>
                </c:pt>
                <c:pt idx="225">
                  <c:v>0.609259248</c:v>
                </c:pt>
                <c:pt idx="226">
                  <c:v>0.609375</c:v>
                </c:pt>
                <c:pt idx="227">
                  <c:v>0.609490752</c:v>
                </c:pt>
                <c:pt idx="228">
                  <c:v>0.609606504</c:v>
                </c:pt>
                <c:pt idx="229">
                  <c:v>0.609722197</c:v>
                </c:pt>
                <c:pt idx="230">
                  <c:v>0.609837949</c:v>
                </c:pt>
                <c:pt idx="231">
                  <c:v>0.609953701</c:v>
                </c:pt>
                <c:pt idx="232">
                  <c:v>0.610069454</c:v>
                </c:pt>
                <c:pt idx="233">
                  <c:v>0.610185206</c:v>
                </c:pt>
                <c:pt idx="234">
                  <c:v>0.610300899</c:v>
                </c:pt>
                <c:pt idx="235">
                  <c:v>0.610416651</c:v>
                </c:pt>
                <c:pt idx="236">
                  <c:v>0.610532403</c:v>
                </c:pt>
                <c:pt idx="237">
                  <c:v>0.610648155</c:v>
                </c:pt>
                <c:pt idx="238">
                  <c:v>0.610763907</c:v>
                </c:pt>
                <c:pt idx="239">
                  <c:v>0.6108796</c:v>
                </c:pt>
                <c:pt idx="240">
                  <c:v>0.610995352</c:v>
                </c:pt>
                <c:pt idx="241">
                  <c:v>0.611111104</c:v>
                </c:pt>
                <c:pt idx="242">
                  <c:v>0.611226857</c:v>
                </c:pt>
                <c:pt idx="243">
                  <c:v>0.611342609</c:v>
                </c:pt>
                <c:pt idx="244">
                  <c:v>0.611458361</c:v>
                </c:pt>
                <c:pt idx="245">
                  <c:v>0.611574054</c:v>
                </c:pt>
                <c:pt idx="246">
                  <c:v>0.611689806</c:v>
                </c:pt>
                <c:pt idx="247">
                  <c:v>0.611805558</c:v>
                </c:pt>
                <c:pt idx="248">
                  <c:v>0.61192131</c:v>
                </c:pt>
                <c:pt idx="249">
                  <c:v>0.612037063</c:v>
                </c:pt>
                <c:pt idx="250">
                  <c:v>0.612152755</c:v>
                </c:pt>
                <c:pt idx="251">
                  <c:v>0.612268507</c:v>
                </c:pt>
                <c:pt idx="252">
                  <c:v>0.61238426</c:v>
                </c:pt>
                <c:pt idx="253">
                  <c:v>0.612500012</c:v>
                </c:pt>
                <c:pt idx="254">
                  <c:v>0.612615764</c:v>
                </c:pt>
                <c:pt idx="255">
                  <c:v>0.612731457</c:v>
                </c:pt>
                <c:pt idx="256">
                  <c:v>0.612847209</c:v>
                </c:pt>
                <c:pt idx="257">
                  <c:v>0.612962961</c:v>
                </c:pt>
                <c:pt idx="258">
                  <c:v>0.613078713</c:v>
                </c:pt>
                <c:pt idx="259">
                  <c:v>0.613194466</c:v>
                </c:pt>
                <c:pt idx="260">
                  <c:v>0.613310158</c:v>
                </c:pt>
                <c:pt idx="261">
                  <c:v>0.61342591</c:v>
                </c:pt>
                <c:pt idx="262">
                  <c:v>0.613541663</c:v>
                </c:pt>
                <c:pt idx="263">
                  <c:v>0.613657415</c:v>
                </c:pt>
                <c:pt idx="264">
                  <c:v>0.613773167</c:v>
                </c:pt>
                <c:pt idx="265">
                  <c:v>0.61388886</c:v>
                </c:pt>
                <c:pt idx="266">
                  <c:v>0.614004612</c:v>
                </c:pt>
                <c:pt idx="267">
                  <c:v>0.614120364</c:v>
                </c:pt>
                <c:pt idx="268">
                  <c:v>0.614236116</c:v>
                </c:pt>
                <c:pt idx="269">
                  <c:v>0.614351869</c:v>
                </c:pt>
                <c:pt idx="270">
                  <c:v>0.614467621</c:v>
                </c:pt>
                <c:pt idx="271">
                  <c:v>0.614583313</c:v>
                </c:pt>
                <c:pt idx="272">
                  <c:v>0.614699066</c:v>
                </c:pt>
                <c:pt idx="273">
                  <c:v>0.614814818</c:v>
                </c:pt>
                <c:pt idx="274">
                  <c:v>0.61493057</c:v>
                </c:pt>
                <c:pt idx="275">
                  <c:v>0.615046322</c:v>
                </c:pt>
                <c:pt idx="276">
                  <c:v>0.615162015</c:v>
                </c:pt>
                <c:pt idx="277">
                  <c:v>0.615277767</c:v>
                </c:pt>
                <c:pt idx="278">
                  <c:v>0.615393519</c:v>
                </c:pt>
                <c:pt idx="279">
                  <c:v>0.615509272</c:v>
                </c:pt>
                <c:pt idx="280">
                  <c:v>0.615625024</c:v>
                </c:pt>
                <c:pt idx="281">
                  <c:v>0.615740716</c:v>
                </c:pt>
                <c:pt idx="282">
                  <c:v>0.615856469</c:v>
                </c:pt>
                <c:pt idx="283">
                  <c:v>0.615972221</c:v>
                </c:pt>
                <c:pt idx="284">
                  <c:v>0.616087973</c:v>
                </c:pt>
                <c:pt idx="285">
                  <c:v>0.616203725</c:v>
                </c:pt>
                <c:pt idx="286">
                  <c:v>0.616319418</c:v>
                </c:pt>
                <c:pt idx="287">
                  <c:v>0.61643517</c:v>
                </c:pt>
                <c:pt idx="288">
                  <c:v>0.616550922</c:v>
                </c:pt>
                <c:pt idx="289">
                  <c:v>0.616666675</c:v>
                </c:pt>
                <c:pt idx="290">
                  <c:v>0.616782427</c:v>
                </c:pt>
                <c:pt idx="291">
                  <c:v>0.616898119</c:v>
                </c:pt>
                <c:pt idx="292">
                  <c:v>0.617013872</c:v>
                </c:pt>
                <c:pt idx="293">
                  <c:v>0.617129624</c:v>
                </c:pt>
                <c:pt idx="294">
                  <c:v>0.617245376</c:v>
                </c:pt>
                <c:pt idx="295">
                  <c:v>0.617361128</c:v>
                </c:pt>
                <c:pt idx="296">
                  <c:v>0.617476881</c:v>
                </c:pt>
                <c:pt idx="297">
                  <c:v>0.617592573</c:v>
                </c:pt>
                <c:pt idx="298">
                  <c:v>0.617708325</c:v>
                </c:pt>
                <c:pt idx="299">
                  <c:v>0.617824078</c:v>
                </c:pt>
                <c:pt idx="300">
                  <c:v>0.61793983</c:v>
                </c:pt>
                <c:pt idx="301">
                  <c:v>0.618055582</c:v>
                </c:pt>
                <c:pt idx="302">
                  <c:v>0.618171275</c:v>
                </c:pt>
                <c:pt idx="303">
                  <c:v>0.618287027</c:v>
                </c:pt>
                <c:pt idx="304">
                  <c:v>0.618402779</c:v>
                </c:pt>
                <c:pt idx="305">
                  <c:v>0.618518531</c:v>
                </c:pt>
                <c:pt idx="306">
                  <c:v>0.618634284</c:v>
                </c:pt>
                <c:pt idx="307">
                  <c:v>0.618749976</c:v>
                </c:pt>
                <c:pt idx="308">
                  <c:v>0.618865728</c:v>
                </c:pt>
                <c:pt idx="309">
                  <c:v>0.618981481</c:v>
                </c:pt>
                <c:pt idx="310">
                  <c:v>0.619097233</c:v>
                </c:pt>
                <c:pt idx="311">
                  <c:v>0.619212985</c:v>
                </c:pt>
                <c:pt idx="312">
                  <c:v>0.619328678</c:v>
                </c:pt>
                <c:pt idx="313">
                  <c:v>0.61944443</c:v>
                </c:pt>
                <c:pt idx="314">
                  <c:v>0.619560182</c:v>
                </c:pt>
                <c:pt idx="315">
                  <c:v>0.619675934</c:v>
                </c:pt>
                <c:pt idx="316">
                  <c:v>0.619791687</c:v>
                </c:pt>
                <c:pt idx="317">
                  <c:v>0.619907379</c:v>
                </c:pt>
                <c:pt idx="318">
                  <c:v>0.620023131</c:v>
                </c:pt>
                <c:pt idx="319">
                  <c:v>0.620138884</c:v>
                </c:pt>
                <c:pt idx="320">
                  <c:v>0.620254636</c:v>
                </c:pt>
                <c:pt idx="321">
                  <c:v>0.620370388</c:v>
                </c:pt>
                <c:pt idx="322">
                  <c:v>0.62048614</c:v>
                </c:pt>
                <c:pt idx="323">
                  <c:v>0.620601833</c:v>
                </c:pt>
                <c:pt idx="324">
                  <c:v>0.620717585</c:v>
                </c:pt>
                <c:pt idx="325">
                  <c:v>0.620833337</c:v>
                </c:pt>
                <c:pt idx="326">
                  <c:v>0.62094909</c:v>
                </c:pt>
                <c:pt idx="327">
                  <c:v>0.621064842</c:v>
                </c:pt>
                <c:pt idx="328">
                  <c:v>0.621180534</c:v>
                </c:pt>
                <c:pt idx="329">
                  <c:v>0.621296287</c:v>
                </c:pt>
                <c:pt idx="330">
                  <c:v>0.621412039</c:v>
                </c:pt>
                <c:pt idx="331">
                  <c:v>0.621527791</c:v>
                </c:pt>
                <c:pt idx="332">
                  <c:v>0.621643543</c:v>
                </c:pt>
                <c:pt idx="333">
                  <c:v>0.621759236</c:v>
                </c:pt>
                <c:pt idx="334">
                  <c:v>0.621874988</c:v>
                </c:pt>
                <c:pt idx="335">
                  <c:v>0.62199074</c:v>
                </c:pt>
                <c:pt idx="336">
                  <c:v>0.622106493</c:v>
                </c:pt>
                <c:pt idx="337">
                  <c:v>0.622222245</c:v>
                </c:pt>
                <c:pt idx="338">
                  <c:v>0.622337937</c:v>
                </c:pt>
                <c:pt idx="339">
                  <c:v>0.62245369</c:v>
                </c:pt>
                <c:pt idx="340">
                  <c:v>0.622569442</c:v>
                </c:pt>
                <c:pt idx="341">
                  <c:v>0.622685194</c:v>
                </c:pt>
                <c:pt idx="342">
                  <c:v>0.622800946</c:v>
                </c:pt>
                <c:pt idx="343">
                  <c:v>0.622916639</c:v>
                </c:pt>
                <c:pt idx="344">
                  <c:v>0.623032391</c:v>
                </c:pt>
                <c:pt idx="345">
                  <c:v>0.623148143</c:v>
                </c:pt>
                <c:pt idx="346">
                  <c:v>0.623263896</c:v>
                </c:pt>
                <c:pt idx="347">
                  <c:v>0.623379648</c:v>
                </c:pt>
                <c:pt idx="348">
                  <c:v>0.6234954</c:v>
                </c:pt>
                <c:pt idx="349">
                  <c:v>0.623611093</c:v>
                </c:pt>
                <c:pt idx="350">
                  <c:v>0.623726845</c:v>
                </c:pt>
                <c:pt idx="351">
                  <c:v>0.623842597</c:v>
                </c:pt>
                <c:pt idx="352">
                  <c:v>0.623958349</c:v>
                </c:pt>
                <c:pt idx="353">
                  <c:v>0.624074101</c:v>
                </c:pt>
                <c:pt idx="354">
                  <c:v>0.624189794</c:v>
                </c:pt>
                <c:pt idx="355">
                  <c:v>0.624305546</c:v>
                </c:pt>
                <c:pt idx="356">
                  <c:v>0.624421299</c:v>
                </c:pt>
                <c:pt idx="357">
                  <c:v>0.624537051</c:v>
                </c:pt>
                <c:pt idx="358">
                  <c:v>0.624652803</c:v>
                </c:pt>
                <c:pt idx="359">
                  <c:v>0.624768496</c:v>
                </c:pt>
                <c:pt idx="360">
                  <c:v>0.624884248</c:v>
                </c:pt>
                <c:pt idx="361">
                  <c:v>0.625</c:v>
                </c:pt>
                <c:pt idx="362">
                  <c:v>0.625115752</c:v>
                </c:pt>
                <c:pt idx="363">
                  <c:v>0.625231504</c:v>
                </c:pt>
                <c:pt idx="364">
                  <c:v>0.625347197</c:v>
                </c:pt>
                <c:pt idx="365">
                  <c:v>0.625462949</c:v>
                </c:pt>
                <c:pt idx="366">
                  <c:v>0.625578701</c:v>
                </c:pt>
                <c:pt idx="367">
                  <c:v>0.625694454</c:v>
                </c:pt>
                <c:pt idx="368">
                  <c:v>0.625810206</c:v>
                </c:pt>
                <c:pt idx="369">
                  <c:v>0.625925899</c:v>
                </c:pt>
                <c:pt idx="370">
                  <c:v>0.626041651</c:v>
                </c:pt>
                <c:pt idx="371">
                  <c:v>0.626157403</c:v>
                </c:pt>
                <c:pt idx="372">
                  <c:v>0.626273155</c:v>
                </c:pt>
                <c:pt idx="373">
                  <c:v>0.626388907</c:v>
                </c:pt>
                <c:pt idx="374">
                  <c:v>0.6265046</c:v>
                </c:pt>
                <c:pt idx="375">
                  <c:v>0.626620352</c:v>
                </c:pt>
                <c:pt idx="376">
                  <c:v>0.626736104</c:v>
                </c:pt>
                <c:pt idx="377">
                  <c:v>0.626851857</c:v>
                </c:pt>
                <c:pt idx="378">
                  <c:v>0.626967609</c:v>
                </c:pt>
                <c:pt idx="379">
                  <c:v>0.627083361</c:v>
                </c:pt>
                <c:pt idx="380">
                  <c:v>0.627199054</c:v>
                </c:pt>
                <c:pt idx="381">
                  <c:v>0.627314806</c:v>
                </c:pt>
                <c:pt idx="382">
                  <c:v>0.627430558</c:v>
                </c:pt>
                <c:pt idx="383">
                  <c:v>0.62754631</c:v>
                </c:pt>
                <c:pt idx="384">
                  <c:v>0.627662063</c:v>
                </c:pt>
                <c:pt idx="385">
                  <c:v>0.627777755</c:v>
                </c:pt>
                <c:pt idx="386">
                  <c:v>0.627893507</c:v>
                </c:pt>
                <c:pt idx="387">
                  <c:v>0.62800926</c:v>
                </c:pt>
                <c:pt idx="388">
                  <c:v>0.628125012</c:v>
                </c:pt>
                <c:pt idx="389">
                  <c:v>0.628240764</c:v>
                </c:pt>
                <c:pt idx="390">
                  <c:v>0.628356457</c:v>
                </c:pt>
                <c:pt idx="391">
                  <c:v>0.628472209</c:v>
                </c:pt>
                <c:pt idx="392">
                  <c:v>0.628587961</c:v>
                </c:pt>
                <c:pt idx="393">
                  <c:v>0.628703713</c:v>
                </c:pt>
                <c:pt idx="394">
                  <c:v>0.628819466</c:v>
                </c:pt>
                <c:pt idx="395">
                  <c:v>0.628935158</c:v>
                </c:pt>
                <c:pt idx="396">
                  <c:v>0.62905091</c:v>
                </c:pt>
                <c:pt idx="397">
                  <c:v>0.629166663</c:v>
                </c:pt>
                <c:pt idx="398">
                  <c:v>0.629282415</c:v>
                </c:pt>
                <c:pt idx="399">
                  <c:v>0.629398167</c:v>
                </c:pt>
                <c:pt idx="400">
                  <c:v>0.62951386</c:v>
                </c:pt>
                <c:pt idx="401">
                  <c:v>0.629629612</c:v>
                </c:pt>
                <c:pt idx="402">
                  <c:v>0.629745364</c:v>
                </c:pt>
                <c:pt idx="403">
                  <c:v>0.629861116</c:v>
                </c:pt>
                <c:pt idx="404">
                  <c:v>0.629976869</c:v>
                </c:pt>
                <c:pt idx="405">
                  <c:v>0.630092621</c:v>
                </c:pt>
                <c:pt idx="406">
                  <c:v>0.630208313</c:v>
                </c:pt>
                <c:pt idx="407">
                  <c:v>0.630324066</c:v>
                </c:pt>
                <c:pt idx="408">
                  <c:v>0.630439818</c:v>
                </c:pt>
                <c:pt idx="409">
                  <c:v>0.63055557</c:v>
                </c:pt>
                <c:pt idx="410">
                  <c:v>0.630671322</c:v>
                </c:pt>
                <c:pt idx="411">
                  <c:v>0.630787015</c:v>
                </c:pt>
                <c:pt idx="412">
                  <c:v>0.630902767</c:v>
                </c:pt>
                <c:pt idx="413">
                  <c:v>0.631018519</c:v>
                </c:pt>
                <c:pt idx="414">
                  <c:v>0.631134272</c:v>
                </c:pt>
                <c:pt idx="415">
                  <c:v>0.631250024</c:v>
                </c:pt>
                <c:pt idx="416">
                  <c:v>0.631365716</c:v>
                </c:pt>
                <c:pt idx="417">
                  <c:v>0.631481469</c:v>
                </c:pt>
                <c:pt idx="418">
                  <c:v>0.631597221</c:v>
                </c:pt>
                <c:pt idx="419">
                  <c:v>0.631712973</c:v>
                </c:pt>
                <c:pt idx="420">
                  <c:v>0.631828725</c:v>
                </c:pt>
                <c:pt idx="421">
                  <c:v>0.631944418</c:v>
                </c:pt>
                <c:pt idx="422">
                  <c:v>0.63206017</c:v>
                </c:pt>
                <c:pt idx="423">
                  <c:v>0.632175922</c:v>
                </c:pt>
                <c:pt idx="424">
                  <c:v>0.632291675</c:v>
                </c:pt>
                <c:pt idx="425">
                  <c:v>0.632407427</c:v>
                </c:pt>
                <c:pt idx="426">
                  <c:v>0.632523119</c:v>
                </c:pt>
                <c:pt idx="427">
                  <c:v>0.632638872</c:v>
                </c:pt>
                <c:pt idx="428">
                  <c:v>0.632754624</c:v>
                </c:pt>
                <c:pt idx="429">
                  <c:v>0.632870376</c:v>
                </c:pt>
                <c:pt idx="430">
                  <c:v>0.632986128</c:v>
                </c:pt>
                <c:pt idx="431">
                  <c:v>0.633101881</c:v>
                </c:pt>
                <c:pt idx="432">
                  <c:v>0.633217573</c:v>
                </c:pt>
                <c:pt idx="433">
                  <c:v>0.633333325</c:v>
                </c:pt>
                <c:pt idx="434">
                  <c:v>0.633449078</c:v>
                </c:pt>
                <c:pt idx="435">
                  <c:v>0.63356483</c:v>
                </c:pt>
                <c:pt idx="436">
                  <c:v>0.633680582</c:v>
                </c:pt>
                <c:pt idx="437">
                  <c:v>0.633796275</c:v>
                </c:pt>
                <c:pt idx="438">
                  <c:v>0.633912027</c:v>
                </c:pt>
                <c:pt idx="439">
                  <c:v>0.634027779</c:v>
                </c:pt>
                <c:pt idx="440">
                  <c:v>0.634143531</c:v>
                </c:pt>
                <c:pt idx="441">
                  <c:v>0.634259284</c:v>
                </c:pt>
                <c:pt idx="442">
                  <c:v>0.634374976</c:v>
                </c:pt>
                <c:pt idx="443">
                  <c:v>0.634490728</c:v>
                </c:pt>
                <c:pt idx="444">
                  <c:v>0.634606481</c:v>
                </c:pt>
                <c:pt idx="445">
                  <c:v>0.634722233</c:v>
                </c:pt>
                <c:pt idx="446">
                  <c:v>0.634837985</c:v>
                </c:pt>
                <c:pt idx="447">
                  <c:v>0.634953678</c:v>
                </c:pt>
                <c:pt idx="448">
                  <c:v>0.63506943</c:v>
                </c:pt>
                <c:pt idx="449">
                  <c:v>0.635185182</c:v>
                </c:pt>
                <c:pt idx="450">
                  <c:v>0.635300934</c:v>
                </c:pt>
                <c:pt idx="451">
                  <c:v>0.635416687</c:v>
                </c:pt>
                <c:pt idx="452">
                  <c:v>0.635532379</c:v>
                </c:pt>
                <c:pt idx="453">
                  <c:v>0.635648131</c:v>
                </c:pt>
                <c:pt idx="454">
                  <c:v>0.635763884</c:v>
                </c:pt>
                <c:pt idx="455">
                  <c:v>0.635879636</c:v>
                </c:pt>
                <c:pt idx="456">
                  <c:v>0.635995388</c:v>
                </c:pt>
                <c:pt idx="457">
                  <c:v>0.63611114</c:v>
                </c:pt>
                <c:pt idx="458">
                  <c:v>0.636226833</c:v>
                </c:pt>
                <c:pt idx="459">
                  <c:v>0.636342585</c:v>
                </c:pt>
                <c:pt idx="460">
                  <c:v>0.636458337</c:v>
                </c:pt>
                <c:pt idx="461">
                  <c:v>0.63657409</c:v>
                </c:pt>
                <c:pt idx="462">
                  <c:v>0.636689842</c:v>
                </c:pt>
                <c:pt idx="463">
                  <c:v>0.636805534</c:v>
                </c:pt>
                <c:pt idx="464">
                  <c:v>0.636921287</c:v>
                </c:pt>
                <c:pt idx="465">
                  <c:v>0.637037039</c:v>
                </c:pt>
                <c:pt idx="466">
                  <c:v>0.637152791</c:v>
                </c:pt>
                <c:pt idx="467">
                  <c:v>0.637268543</c:v>
                </c:pt>
                <c:pt idx="468">
                  <c:v>0.637384236</c:v>
                </c:pt>
                <c:pt idx="469">
                  <c:v>0.637499988</c:v>
                </c:pt>
                <c:pt idx="470">
                  <c:v>0.63761574</c:v>
                </c:pt>
                <c:pt idx="471">
                  <c:v>0.637731493</c:v>
                </c:pt>
                <c:pt idx="472">
                  <c:v>0.637847245</c:v>
                </c:pt>
                <c:pt idx="473">
                  <c:v>0.637962937</c:v>
                </c:pt>
                <c:pt idx="474">
                  <c:v>0.63807869</c:v>
                </c:pt>
                <c:pt idx="475">
                  <c:v>0.638194442</c:v>
                </c:pt>
                <c:pt idx="476">
                  <c:v>0.638310194</c:v>
                </c:pt>
                <c:pt idx="477">
                  <c:v>0.638425946</c:v>
                </c:pt>
                <c:pt idx="478">
                  <c:v>0.638541639</c:v>
                </c:pt>
                <c:pt idx="479">
                  <c:v>0.638657391</c:v>
                </c:pt>
                <c:pt idx="480">
                  <c:v>0.638773143</c:v>
                </c:pt>
                <c:pt idx="481">
                  <c:v>0.638888896</c:v>
                </c:pt>
                <c:pt idx="482">
                  <c:v>0.639004648</c:v>
                </c:pt>
                <c:pt idx="483">
                  <c:v>0.6391204</c:v>
                </c:pt>
                <c:pt idx="484">
                  <c:v>0.639236093</c:v>
                </c:pt>
                <c:pt idx="485">
                  <c:v>0.639351845</c:v>
                </c:pt>
                <c:pt idx="486">
                  <c:v>0.639467597</c:v>
                </c:pt>
                <c:pt idx="487">
                  <c:v>0.639583349</c:v>
                </c:pt>
                <c:pt idx="488">
                  <c:v>0.639699101</c:v>
                </c:pt>
                <c:pt idx="489">
                  <c:v>0.639814794</c:v>
                </c:pt>
                <c:pt idx="490">
                  <c:v>0.639930546</c:v>
                </c:pt>
                <c:pt idx="491">
                  <c:v>0.640046299</c:v>
                </c:pt>
                <c:pt idx="492">
                  <c:v>0.640162051</c:v>
                </c:pt>
                <c:pt idx="493">
                  <c:v>0.640277803</c:v>
                </c:pt>
                <c:pt idx="494">
                  <c:v>0.640393496</c:v>
                </c:pt>
                <c:pt idx="495">
                  <c:v>0.640509248</c:v>
                </c:pt>
                <c:pt idx="496">
                  <c:v>0.640625</c:v>
                </c:pt>
                <c:pt idx="497">
                  <c:v>0.640740752</c:v>
                </c:pt>
                <c:pt idx="498">
                  <c:v>0.640856504</c:v>
                </c:pt>
                <c:pt idx="499">
                  <c:v>0.640972197</c:v>
                </c:pt>
                <c:pt idx="500">
                  <c:v>0.641087949</c:v>
                </c:pt>
                <c:pt idx="501">
                  <c:v>0.641203701</c:v>
                </c:pt>
                <c:pt idx="502">
                  <c:v>0.641319454</c:v>
                </c:pt>
                <c:pt idx="503">
                  <c:v>0.641435206</c:v>
                </c:pt>
                <c:pt idx="504">
                  <c:v>0.641550899</c:v>
                </c:pt>
                <c:pt idx="505">
                  <c:v>0.641666651</c:v>
                </c:pt>
                <c:pt idx="506">
                  <c:v>0.641782403</c:v>
                </c:pt>
                <c:pt idx="507">
                  <c:v>0.641898155</c:v>
                </c:pt>
                <c:pt idx="508">
                  <c:v>0.642013907</c:v>
                </c:pt>
                <c:pt idx="509">
                  <c:v>0.6421296</c:v>
                </c:pt>
                <c:pt idx="510">
                  <c:v>0.642245352</c:v>
                </c:pt>
                <c:pt idx="511">
                  <c:v>0.642361104</c:v>
                </c:pt>
                <c:pt idx="512">
                  <c:v>0.642476857</c:v>
                </c:pt>
                <c:pt idx="513">
                  <c:v>0.642592609</c:v>
                </c:pt>
                <c:pt idx="514">
                  <c:v>0.642708361</c:v>
                </c:pt>
                <c:pt idx="515">
                  <c:v>0.642824054</c:v>
                </c:pt>
                <c:pt idx="516">
                  <c:v>0.642939806</c:v>
                </c:pt>
                <c:pt idx="517">
                  <c:v>0.643055558</c:v>
                </c:pt>
                <c:pt idx="518">
                  <c:v>0.64317131</c:v>
                </c:pt>
                <c:pt idx="519">
                  <c:v>0.643287063</c:v>
                </c:pt>
                <c:pt idx="520">
                  <c:v>0.643402755</c:v>
                </c:pt>
                <c:pt idx="521">
                  <c:v>0.643518507</c:v>
                </c:pt>
                <c:pt idx="522">
                  <c:v>0.64363426</c:v>
                </c:pt>
                <c:pt idx="523">
                  <c:v>0.643750012</c:v>
                </c:pt>
                <c:pt idx="524">
                  <c:v>0.643865764</c:v>
                </c:pt>
                <c:pt idx="525">
                  <c:v>0.643981457</c:v>
                </c:pt>
                <c:pt idx="526">
                  <c:v>0.644097209</c:v>
                </c:pt>
                <c:pt idx="527">
                  <c:v>0.644212961</c:v>
                </c:pt>
                <c:pt idx="528">
                  <c:v>0.644328713</c:v>
                </c:pt>
                <c:pt idx="529">
                  <c:v>0.644444466</c:v>
                </c:pt>
                <c:pt idx="530">
                  <c:v>0.644560158</c:v>
                </c:pt>
                <c:pt idx="531">
                  <c:v>0.64467591</c:v>
                </c:pt>
                <c:pt idx="532">
                  <c:v>0.644791663</c:v>
                </c:pt>
                <c:pt idx="533">
                  <c:v>0.644907415</c:v>
                </c:pt>
                <c:pt idx="534">
                  <c:v>0.645023167</c:v>
                </c:pt>
                <c:pt idx="535">
                  <c:v>0.64513886</c:v>
                </c:pt>
                <c:pt idx="536">
                  <c:v>0.645254612</c:v>
                </c:pt>
                <c:pt idx="537">
                  <c:v>0.645370364</c:v>
                </c:pt>
                <c:pt idx="538">
                  <c:v>0.645486116</c:v>
                </c:pt>
                <c:pt idx="539">
                  <c:v>0.645601869</c:v>
                </c:pt>
                <c:pt idx="540">
                  <c:v>0.645717621</c:v>
                </c:pt>
                <c:pt idx="541">
                  <c:v>0.645833313</c:v>
                </c:pt>
                <c:pt idx="542">
                  <c:v>0.645949066</c:v>
                </c:pt>
                <c:pt idx="543">
                  <c:v>0.646064818</c:v>
                </c:pt>
                <c:pt idx="544">
                  <c:v>0.64618057</c:v>
                </c:pt>
                <c:pt idx="545">
                  <c:v>0.646296322</c:v>
                </c:pt>
                <c:pt idx="546">
                  <c:v>0.646412015</c:v>
                </c:pt>
                <c:pt idx="547">
                  <c:v>0.646527767</c:v>
                </c:pt>
                <c:pt idx="548">
                  <c:v>0.646643519</c:v>
                </c:pt>
                <c:pt idx="549">
                  <c:v>0.646759272</c:v>
                </c:pt>
                <c:pt idx="550">
                  <c:v>0.646875024</c:v>
                </c:pt>
                <c:pt idx="551">
                  <c:v>0.646990716</c:v>
                </c:pt>
                <c:pt idx="552">
                  <c:v>0.647106469</c:v>
                </c:pt>
                <c:pt idx="553">
                  <c:v>0.647222221</c:v>
                </c:pt>
                <c:pt idx="554">
                  <c:v>0.647337973</c:v>
                </c:pt>
                <c:pt idx="555">
                  <c:v>0.647453725</c:v>
                </c:pt>
                <c:pt idx="556">
                  <c:v>0.647569418</c:v>
                </c:pt>
                <c:pt idx="557">
                  <c:v>0.64768517</c:v>
                </c:pt>
                <c:pt idx="558">
                  <c:v>0.647800922</c:v>
                </c:pt>
                <c:pt idx="559">
                  <c:v>0.647916675</c:v>
                </c:pt>
                <c:pt idx="560">
                  <c:v>0.648032427</c:v>
                </c:pt>
                <c:pt idx="561">
                  <c:v>0.648148119</c:v>
                </c:pt>
                <c:pt idx="562">
                  <c:v>0.648263872</c:v>
                </c:pt>
                <c:pt idx="563">
                  <c:v>0.648379624</c:v>
                </c:pt>
                <c:pt idx="564">
                  <c:v>0.648495376</c:v>
                </c:pt>
                <c:pt idx="565">
                  <c:v>0.648611128</c:v>
                </c:pt>
                <c:pt idx="566">
                  <c:v>0.648726881</c:v>
                </c:pt>
                <c:pt idx="567">
                  <c:v>0.648842573</c:v>
                </c:pt>
                <c:pt idx="568">
                  <c:v>0.648958325</c:v>
                </c:pt>
                <c:pt idx="569">
                  <c:v>0.649074078</c:v>
                </c:pt>
                <c:pt idx="570">
                  <c:v>0.64918983</c:v>
                </c:pt>
                <c:pt idx="571">
                  <c:v>0.649305582</c:v>
                </c:pt>
                <c:pt idx="572">
                  <c:v>0.649421275</c:v>
                </c:pt>
                <c:pt idx="573">
                  <c:v>0.649537027</c:v>
                </c:pt>
                <c:pt idx="574">
                  <c:v>0.649652779</c:v>
                </c:pt>
                <c:pt idx="575">
                  <c:v>0.649768531</c:v>
                </c:pt>
                <c:pt idx="576">
                  <c:v>0.649884284</c:v>
                </c:pt>
                <c:pt idx="577">
                  <c:v>0.649999976</c:v>
                </c:pt>
                <c:pt idx="578">
                  <c:v>0.650115728</c:v>
                </c:pt>
                <c:pt idx="579">
                  <c:v>0.650231481</c:v>
                </c:pt>
                <c:pt idx="580">
                  <c:v>0.650347233</c:v>
                </c:pt>
                <c:pt idx="581">
                  <c:v>0.650462985</c:v>
                </c:pt>
                <c:pt idx="582">
                  <c:v>0.650578678</c:v>
                </c:pt>
                <c:pt idx="583">
                  <c:v>0.65069443</c:v>
                </c:pt>
                <c:pt idx="584">
                  <c:v>0.650810182</c:v>
                </c:pt>
                <c:pt idx="585">
                  <c:v>0.650925934</c:v>
                </c:pt>
                <c:pt idx="586">
                  <c:v>0.651041687</c:v>
                </c:pt>
                <c:pt idx="587">
                  <c:v>0.651157379</c:v>
                </c:pt>
                <c:pt idx="588">
                  <c:v>0.651273131</c:v>
                </c:pt>
                <c:pt idx="589">
                  <c:v>0.651388884</c:v>
                </c:pt>
                <c:pt idx="590">
                  <c:v>0.651504636</c:v>
                </c:pt>
                <c:pt idx="591">
                  <c:v>0.651620388</c:v>
                </c:pt>
                <c:pt idx="592">
                  <c:v>0.65173614</c:v>
                </c:pt>
                <c:pt idx="593">
                  <c:v>0.651851833</c:v>
                </c:pt>
                <c:pt idx="594">
                  <c:v>0.651967585</c:v>
                </c:pt>
                <c:pt idx="595">
                  <c:v>0.652083337</c:v>
                </c:pt>
                <c:pt idx="596">
                  <c:v>0.65219909</c:v>
                </c:pt>
                <c:pt idx="597">
                  <c:v>0.652314842</c:v>
                </c:pt>
                <c:pt idx="598">
                  <c:v>0.652430534</c:v>
                </c:pt>
                <c:pt idx="599">
                  <c:v>0.652546287</c:v>
                </c:pt>
                <c:pt idx="600">
                  <c:v>0.652662039</c:v>
                </c:pt>
                <c:pt idx="601">
                  <c:v>0.652777791</c:v>
                </c:pt>
                <c:pt idx="602">
                  <c:v>0.652893543</c:v>
                </c:pt>
                <c:pt idx="603">
                  <c:v>0.653009236</c:v>
                </c:pt>
                <c:pt idx="604">
                  <c:v>0.653124988</c:v>
                </c:pt>
                <c:pt idx="605">
                  <c:v>0.65324074</c:v>
                </c:pt>
                <c:pt idx="606">
                  <c:v>0.653356493</c:v>
                </c:pt>
                <c:pt idx="607">
                  <c:v>0.653472245</c:v>
                </c:pt>
                <c:pt idx="608">
                  <c:v>0.653587937</c:v>
                </c:pt>
                <c:pt idx="609">
                  <c:v>0.65370369</c:v>
                </c:pt>
                <c:pt idx="610">
                  <c:v>0.653819442</c:v>
                </c:pt>
                <c:pt idx="611">
                  <c:v>0.653935194</c:v>
                </c:pt>
                <c:pt idx="612">
                  <c:v>0.654050946</c:v>
                </c:pt>
                <c:pt idx="613">
                  <c:v>0.654166639</c:v>
                </c:pt>
                <c:pt idx="614">
                  <c:v>0.654282391</c:v>
                </c:pt>
                <c:pt idx="615">
                  <c:v>0.654398143</c:v>
                </c:pt>
                <c:pt idx="616">
                  <c:v>0.654513896</c:v>
                </c:pt>
                <c:pt idx="617">
                  <c:v>0.654629648</c:v>
                </c:pt>
                <c:pt idx="618">
                  <c:v>0.6547454</c:v>
                </c:pt>
                <c:pt idx="619">
                  <c:v>0.654861093</c:v>
                </c:pt>
                <c:pt idx="620">
                  <c:v>0.654976845</c:v>
                </c:pt>
                <c:pt idx="621">
                  <c:v>0.655092597</c:v>
                </c:pt>
                <c:pt idx="622">
                  <c:v>0.655208349</c:v>
                </c:pt>
                <c:pt idx="623">
                  <c:v>0.655324101</c:v>
                </c:pt>
                <c:pt idx="624">
                  <c:v>0.655439794</c:v>
                </c:pt>
                <c:pt idx="625">
                  <c:v>0.655555546</c:v>
                </c:pt>
                <c:pt idx="626">
                  <c:v>0.655671299</c:v>
                </c:pt>
                <c:pt idx="627">
                  <c:v>0.655787051</c:v>
                </c:pt>
                <c:pt idx="628">
                  <c:v>0.655902803</c:v>
                </c:pt>
                <c:pt idx="629">
                  <c:v>0.656018496</c:v>
                </c:pt>
                <c:pt idx="630">
                  <c:v>0.656134248</c:v>
                </c:pt>
                <c:pt idx="631">
                  <c:v>0.65625</c:v>
                </c:pt>
                <c:pt idx="632">
                  <c:v>0.656365752</c:v>
                </c:pt>
                <c:pt idx="633">
                  <c:v>0.656481504</c:v>
                </c:pt>
                <c:pt idx="634">
                  <c:v>0.656597197</c:v>
                </c:pt>
                <c:pt idx="635">
                  <c:v>0.656712949</c:v>
                </c:pt>
                <c:pt idx="636">
                  <c:v>0.656828701</c:v>
                </c:pt>
                <c:pt idx="637">
                  <c:v>0.656944454</c:v>
                </c:pt>
                <c:pt idx="638">
                  <c:v>0.657060206</c:v>
                </c:pt>
                <c:pt idx="639">
                  <c:v>0.657175899</c:v>
                </c:pt>
                <c:pt idx="640">
                  <c:v>0.657291651</c:v>
                </c:pt>
                <c:pt idx="641">
                  <c:v>0.657407403</c:v>
                </c:pt>
                <c:pt idx="642">
                  <c:v>0.657523155</c:v>
                </c:pt>
                <c:pt idx="643">
                  <c:v>0.657638907</c:v>
                </c:pt>
                <c:pt idx="644">
                  <c:v>0.6577546</c:v>
                </c:pt>
                <c:pt idx="645">
                  <c:v>0.657870352</c:v>
                </c:pt>
                <c:pt idx="646">
                  <c:v>0.657986104</c:v>
                </c:pt>
                <c:pt idx="647">
                  <c:v>0.658101857</c:v>
                </c:pt>
                <c:pt idx="648">
                  <c:v>0.658217609</c:v>
                </c:pt>
                <c:pt idx="649">
                  <c:v>0.658333361</c:v>
                </c:pt>
                <c:pt idx="650">
                  <c:v>0.658449054</c:v>
                </c:pt>
                <c:pt idx="651">
                  <c:v>0.658564806</c:v>
                </c:pt>
                <c:pt idx="652">
                  <c:v>0.658680558</c:v>
                </c:pt>
                <c:pt idx="653">
                  <c:v>0.65879631</c:v>
                </c:pt>
                <c:pt idx="654">
                  <c:v>0.658912063</c:v>
                </c:pt>
                <c:pt idx="655">
                  <c:v>0.659027755</c:v>
                </c:pt>
                <c:pt idx="656">
                  <c:v>0.659143507</c:v>
                </c:pt>
                <c:pt idx="657">
                  <c:v>0.65925926</c:v>
                </c:pt>
                <c:pt idx="658">
                  <c:v>0.659375012</c:v>
                </c:pt>
                <c:pt idx="659">
                  <c:v>0.659490764</c:v>
                </c:pt>
                <c:pt idx="660">
                  <c:v>0.659606457</c:v>
                </c:pt>
                <c:pt idx="661">
                  <c:v>0.659722209</c:v>
                </c:pt>
                <c:pt idx="662">
                  <c:v>0.659837961</c:v>
                </c:pt>
                <c:pt idx="663">
                  <c:v>0.659953713</c:v>
                </c:pt>
                <c:pt idx="664">
                  <c:v>0.660069466</c:v>
                </c:pt>
                <c:pt idx="665">
                  <c:v>0.660185158</c:v>
                </c:pt>
                <c:pt idx="666">
                  <c:v>0.66030091</c:v>
                </c:pt>
                <c:pt idx="667">
                  <c:v>0.660416663</c:v>
                </c:pt>
                <c:pt idx="668">
                  <c:v>0.660532415</c:v>
                </c:pt>
                <c:pt idx="669">
                  <c:v>0.660648167</c:v>
                </c:pt>
                <c:pt idx="670">
                  <c:v>0.66076386</c:v>
                </c:pt>
                <c:pt idx="671">
                  <c:v>0.660879612</c:v>
                </c:pt>
                <c:pt idx="672">
                  <c:v>0.660995364</c:v>
                </c:pt>
                <c:pt idx="673">
                  <c:v>0.661111116</c:v>
                </c:pt>
                <c:pt idx="674">
                  <c:v>0.661226869</c:v>
                </c:pt>
                <c:pt idx="675">
                  <c:v>0.661342621</c:v>
                </c:pt>
                <c:pt idx="676">
                  <c:v>0.661458313</c:v>
                </c:pt>
                <c:pt idx="677">
                  <c:v>0.661574066</c:v>
                </c:pt>
                <c:pt idx="678">
                  <c:v>0.661689818</c:v>
                </c:pt>
                <c:pt idx="679">
                  <c:v>0.66180557</c:v>
                </c:pt>
                <c:pt idx="680">
                  <c:v>0.661921322</c:v>
                </c:pt>
                <c:pt idx="681">
                  <c:v>0.662037015</c:v>
                </c:pt>
                <c:pt idx="682">
                  <c:v>0.662152767</c:v>
                </c:pt>
                <c:pt idx="683">
                  <c:v>0.662268519</c:v>
                </c:pt>
                <c:pt idx="684">
                  <c:v>0.662384272</c:v>
                </c:pt>
                <c:pt idx="685">
                  <c:v>0.662500024</c:v>
                </c:pt>
                <c:pt idx="686">
                  <c:v>0.662615716</c:v>
                </c:pt>
                <c:pt idx="687">
                  <c:v>0.662731469</c:v>
                </c:pt>
                <c:pt idx="688">
                  <c:v>0.662847221</c:v>
                </c:pt>
                <c:pt idx="689">
                  <c:v>0.662962973</c:v>
                </c:pt>
                <c:pt idx="690">
                  <c:v>0.663078725</c:v>
                </c:pt>
                <c:pt idx="691">
                  <c:v>0.663194418</c:v>
                </c:pt>
                <c:pt idx="692">
                  <c:v>0.66331017</c:v>
                </c:pt>
                <c:pt idx="693">
                  <c:v>0.663425922</c:v>
                </c:pt>
                <c:pt idx="694">
                  <c:v>0.663541675</c:v>
                </c:pt>
                <c:pt idx="695">
                  <c:v>0.663657427</c:v>
                </c:pt>
                <c:pt idx="696">
                  <c:v>0.663773119</c:v>
                </c:pt>
                <c:pt idx="697">
                  <c:v>0.663888872</c:v>
                </c:pt>
                <c:pt idx="698">
                  <c:v>0.664004624</c:v>
                </c:pt>
                <c:pt idx="699">
                  <c:v>0.664120376</c:v>
                </c:pt>
                <c:pt idx="700">
                  <c:v>0.664236128</c:v>
                </c:pt>
                <c:pt idx="701">
                  <c:v>0.664351881</c:v>
                </c:pt>
                <c:pt idx="702">
                  <c:v>0.664467573</c:v>
                </c:pt>
                <c:pt idx="703">
                  <c:v>0.664583325</c:v>
                </c:pt>
                <c:pt idx="704">
                  <c:v>0.664699078</c:v>
                </c:pt>
                <c:pt idx="705">
                  <c:v>0.66481483</c:v>
                </c:pt>
                <c:pt idx="706">
                  <c:v>0.664930582</c:v>
                </c:pt>
                <c:pt idx="707">
                  <c:v>0.665046275</c:v>
                </c:pt>
                <c:pt idx="708">
                  <c:v>0.665162027</c:v>
                </c:pt>
                <c:pt idx="709">
                  <c:v>0.665277779</c:v>
                </c:pt>
                <c:pt idx="710">
                  <c:v>0.665393531</c:v>
                </c:pt>
                <c:pt idx="711">
                  <c:v>0.665509284</c:v>
                </c:pt>
                <c:pt idx="712">
                  <c:v>0.665624976</c:v>
                </c:pt>
                <c:pt idx="713">
                  <c:v>0.665740728</c:v>
                </c:pt>
                <c:pt idx="714">
                  <c:v>0.665856481</c:v>
                </c:pt>
                <c:pt idx="715">
                  <c:v>0.665972233</c:v>
                </c:pt>
                <c:pt idx="716">
                  <c:v>0.666087985</c:v>
                </c:pt>
                <c:pt idx="717">
                  <c:v>0.666203678</c:v>
                </c:pt>
                <c:pt idx="718">
                  <c:v>0.66631943</c:v>
                </c:pt>
                <c:pt idx="719">
                  <c:v>0.666435182</c:v>
                </c:pt>
                <c:pt idx="720">
                  <c:v>0.666550934</c:v>
                </c:pt>
                <c:pt idx="721">
                  <c:v>0.666666687</c:v>
                </c:pt>
                <c:pt idx="722">
                  <c:v>0.666782379</c:v>
                </c:pt>
                <c:pt idx="723">
                  <c:v>0.666898131</c:v>
                </c:pt>
                <c:pt idx="724">
                  <c:v>0.667013884</c:v>
                </c:pt>
                <c:pt idx="725">
                  <c:v>0.667129636</c:v>
                </c:pt>
                <c:pt idx="726">
                  <c:v>0.667245388</c:v>
                </c:pt>
                <c:pt idx="727">
                  <c:v>0.66736114</c:v>
                </c:pt>
                <c:pt idx="728">
                  <c:v>0.667476833</c:v>
                </c:pt>
                <c:pt idx="729">
                  <c:v>0.667592585</c:v>
                </c:pt>
                <c:pt idx="730">
                  <c:v>0.667708337</c:v>
                </c:pt>
                <c:pt idx="731">
                  <c:v>0.66782409</c:v>
                </c:pt>
                <c:pt idx="732">
                  <c:v>0.667939842</c:v>
                </c:pt>
                <c:pt idx="733">
                  <c:v>0.668055534</c:v>
                </c:pt>
                <c:pt idx="734">
                  <c:v>0.668171287</c:v>
                </c:pt>
                <c:pt idx="735">
                  <c:v>0.668287039</c:v>
                </c:pt>
                <c:pt idx="736">
                  <c:v>0.668402791</c:v>
                </c:pt>
                <c:pt idx="737">
                  <c:v>0.668518543</c:v>
                </c:pt>
                <c:pt idx="738">
                  <c:v>0.668634236</c:v>
                </c:pt>
                <c:pt idx="739">
                  <c:v>0.668749988</c:v>
                </c:pt>
                <c:pt idx="740">
                  <c:v>0.66886574</c:v>
                </c:pt>
                <c:pt idx="741">
                  <c:v>0.668981493</c:v>
                </c:pt>
                <c:pt idx="742">
                  <c:v>0.669097245</c:v>
                </c:pt>
                <c:pt idx="743">
                  <c:v>0.669212937</c:v>
                </c:pt>
                <c:pt idx="744">
                  <c:v>0.66932869</c:v>
                </c:pt>
                <c:pt idx="745">
                  <c:v>0.669444442</c:v>
                </c:pt>
                <c:pt idx="746">
                  <c:v>0.669560194</c:v>
                </c:pt>
                <c:pt idx="747">
                  <c:v>0.669675946</c:v>
                </c:pt>
                <c:pt idx="748">
                  <c:v>0.669791639</c:v>
                </c:pt>
                <c:pt idx="749">
                  <c:v>0.669907391</c:v>
                </c:pt>
                <c:pt idx="750">
                  <c:v>0.670023143</c:v>
                </c:pt>
                <c:pt idx="751">
                  <c:v>0.670138896</c:v>
                </c:pt>
                <c:pt idx="752">
                  <c:v>0.670254648</c:v>
                </c:pt>
                <c:pt idx="753">
                  <c:v>0.6703704</c:v>
                </c:pt>
                <c:pt idx="754">
                  <c:v>0.670486093</c:v>
                </c:pt>
                <c:pt idx="755">
                  <c:v>0.670601845</c:v>
                </c:pt>
                <c:pt idx="756">
                  <c:v>0.670717597</c:v>
                </c:pt>
                <c:pt idx="757">
                  <c:v>0.670833349</c:v>
                </c:pt>
                <c:pt idx="758">
                  <c:v>0.670949101</c:v>
                </c:pt>
                <c:pt idx="759">
                  <c:v>0.671064794</c:v>
                </c:pt>
                <c:pt idx="760">
                  <c:v>0.671180546</c:v>
                </c:pt>
                <c:pt idx="761">
                  <c:v>0.671296299</c:v>
                </c:pt>
                <c:pt idx="762">
                  <c:v>0.671412051</c:v>
                </c:pt>
                <c:pt idx="763">
                  <c:v>0.671527803</c:v>
                </c:pt>
                <c:pt idx="764">
                  <c:v>0.671643496</c:v>
                </c:pt>
                <c:pt idx="765">
                  <c:v>0.671759248</c:v>
                </c:pt>
                <c:pt idx="766">
                  <c:v>0.671875</c:v>
                </c:pt>
                <c:pt idx="767">
                  <c:v>0.671990752</c:v>
                </c:pt>
                <c:pt idx="768">
                  <c:v>0.672106504</c:v>
                </c:pt>
                <c:pt idx="769">
                  <c:v>0.672222197</c:v>
                </c:pt>
                <c:pt idx="770">
                  <c:v>0.672337949</c:v>
                </c:pt>
                <c:pt idx="771">
                  <c:v>0.672453701</c:v>
                </c:pt>
                <c:pt idx="772">
                  <c:v>0.672569454</c:v>
                </c:pt>
                <c:pt idx="773">
                  <c:v>0.672685206</c:v>
                </c:pt>
                <c:pt idx="774">
                  <c:v>0.672800899</c:v>
                </c:pt>
                <c:pt idx="775">
                  <c:v>0.672916651</c:v>
                </c:pt>
                <c:pt idx="776">
                  <c:v>0.673032403</c:v>
                </c:pt>
                <c:pt idx="777">
                  <c:v>0.673148155</c:v>
                </c:pt>
                <c:pt idx="778">
                  <c:v>0.673263907</c:v>
                </c:pt>
                <c:pt idx="779">
                  <c:v>0.6733796</c:v>
                </c:pt>
                <c:pt idx="780">
                  <c:v>0.673495352</c:v>
                </c:pt>
                <c:pt idx="781">
                  <c:v>0.673611104</c:v>
                </c:pt>
                <c:pt idx="782">
                  <c:v>0.673726857</c:v>
                </c:pt>
                <c:pt idx="783">
                  <c:v>0.673842609</c:v>
                </c:pt>
                <c:pt idx="784">
                  <c:v>0.673958361</c:v>
                </c:pt>
                <c:pt idx="785">
                  <c:v>0.674074054</c:v>
                </c:pt>
                <c:pt idx="786">
                  <c:v>0.674189806</c:v>
                </c:pt>
                <c:pt idx="787">
                  <c:v>0.674305558</c:v>
                </c:pt>
                <c:pt idx="788">
                  <c:v>0.67442131</c:v>
                </c:pt>
                <c:pt idx="789">
                  <c:v>0.674537063</c:v>
                </c:pt>
                <c:pt idx="790">
                  <c:v>0.674652755</c:v>
                </c:pt>
                <c:pt idx="791">
                  <c:v>0.674768507</c:v>
                </c:pt>
                <c:pt idx="792">
                  <c:v>0.67488426</c:v>
                </c:pt>
                <c:pt idx="793">
                  <c:v>0.675000012</c:v>
                </c:pt>
                <c:pt idx="794">
                  <c:v>0.675115764</c:v>
                </c:pt>
                <c:pt idx="795">
                  <c:v>0.675231457</c:v>
                </c:pt>
                <c:pt idx="796">
                  <c:v>0.675347209</c:v>
                </c:pt>
                <c:pt idx="797">
                  <c:v>0.675462961</c:v>
                </c:pt>
                <c:pt idx="798">
                  <c:v>0.675578713</c:v>
                </c:pt>
                <c:pt idx="799">
                  <c:v>0.675694466</c:v>
                </c:pt>
                <c:pt idx="800">
                  <c:v>0.675810158</c:v>
                </c:pt>
                <c:pt idx="801">
                  <c:v>0.67592591</c:v>
                </c:pt>
                <c:pt idx="802">
                  <c:v>0.676041663</c:v>
                </c:pt>
                <c:pt idx="803">
                  <c:v>0.676157415</c:v>
                </c:pt>
                <c:pt idx="804">
                  <c:v>0.676273167</c:v>
                </c:pt>
                <c:pt idx="805">
                  <c:v>0.67638886</c:v>
                </c:pt>
                <c:pt idx="806">
                  <c:v>0.676504612</c:v>
                </c:pt>
                <c:pt idx="807">
                  <c:v>0.676620364</c:v>
                </c:pt>
                <c:pt idx="808">
                  <c:v>0.676736116</c:v>
                </c:pt>
                <c:pt idx="809">
                  <c:v>0.676851869</c:v>
                </c:pt>
                <c:pt idx="810">
                  <c:v>0.676967621</c:v>
                </c:pt>
                <c:pt idx="811">
                  <c:v>0.677083313</c:v>
                </c:pt>
                <c:pt idx="812">
                  <c:v>0.677199066</c:v>
                </c:pt>
                <c:pt idx="813">
                  <c:v>0.677314818</c:v>
                </c:pt>
                <c:pt idx="814">
                  <c:v>0.67743057</c:v>
                </c:pt>
                <c:pt idx="815">
                  <c:v>0.677546322</c:v>
                </c:pt>
                <c:pt idx="816">
                  <c:v>0.677662015</c:v>
                </c:pt>
                <c:pt idx="817">
                  <c:v>0.677777767</c:v>
                </c:pt>
                <c:pt idx="818">
                  <c:v>0.677893519</c:v>
                </c:pt>
                <c:pt idx="819">
                  <c:v>0.678009272</c:v>
                </c:pt>
                <c:pt idx="820">
                  <c:v>0.678125024</c:v>
                </c:pt>
                <c:pt idx="821">
                  <c:v>0.678240716</c:v>
                </c:pt>
                <c:pt idx="822">
                  <c:v>0.678356469</c:v>
                </c:pt>
                <c:pt idx="823">
                  <c:v>0.678472221</c:v>
                </c:pt>
                <c:pt idx="824">
                  <c:v>0.678587973</c:v>
                </c:pt>
                <c:pt idx="825">
                  <c:v>0.678703725</c:v>
                </c:pt>
                <c:pt idx="826">
                  <c:v>0.678819418</c:v>
                </c:pt>
                <c:pt idx="827">
                  <c:v>0.67893517</c:v>
                </c:pt>
                <c:pt idx="828">
                  <c:v>0.679050922</c:v>
                </c:pt>
                <c:pt idx="829">
                  <c:v>0.679166675</c:v>
                </c:pt>
                <c:pt idx="830">
                  <c:v>0.679282427</c:v>
                </c:pt>
                <c:pt idx="831">
                  <c:v>0.679398119</c:v>
                </c:pt>
                <c:pt idx="832">
                  <c:v>0.679513872</c:v>
                </c:pt>
                <c:pt idx="833">
                  <c:v>0.679629624</c:v>
                </c:pt>
                <c:pt idx="834">
                  <c:v>0.679745376</c:v>
                </c:pt>
                <c:pt idx="835">
                  <c:v>0.679861128</c:v>
                </c:pt>
                <c:pt idx="836">
                  <c:v>0.679976881</c:v>
                </c:pt>
                <c:pt idx="837">
                  <c:v>0.680092573</c:v>
                </c:pt>
                <c:pt idx="838">
                  <c:v>0.680208325</c:v>
                </c:pt>
                <c:pt idx="839">
                  <c:v>0.680324078</c:v>
                </c:pt>
                <c:pt idx="840">
                  <c:v>0.68043983</c:v>
                </c:pt>
                <c:pt idx="841">
                  <c:v>0.680555582</c:v>
                </c:pt>
                <c:pt idx="842">
                  <c:v>0.680671275</c:v>
                </c:pt>
                <c:pt idx="843">
                  <c:v>0.680787027</c:v>
                </c:pt>
                <c:pt idx="844">
                  <c:v>0.680902779</c:v>
                </c:pt>
                <c:pt idx="845">
                  <c:v>0.681018531</c:v>
                </c:pt>
                <c:pt idx="846">
                  <c:v>0.681134284</c:v>
                </c:pt>
                <c:pt idx="847">
                  <c:v>0.681249976</c:v>
                </c:pt>
                <c:pt idx="848">
                  <c:v>0.681365728</c:v>
                </c:pt>
                <c:pt idx="849">
                  <c:v>0.681481481</c:v>
                </c:pt>
                <c:pt idx="850">
                  <c:v>0.681597233</c:v>
                </c:pt>
                <c:pt idx="851">
                  <c:v>0.681712985</c:v>
                </c:pt>
                <c:pt idx="852">
                  <c:v>0.681828678</c:v>
                </c:pt>
                <c:pt idx="853">
                  <c:v>0.68194443</c:v>
                </c:pt>
                <c:pt idx="854">
                  <c:v>0.682060182</c:v>
                </c:pt>
                <c:pt idx="855">
                  <c:v>0.682175934</c:v>
                </c:pt>
                <c:pt idx="856">
                  <c:v>0.682291687</c:v>
                </c:pt>
                <c:pt idx="857">
                  <c:v>0.682407379</c:v>
                </c:pt>
                <c:pt idx="858">
                  <c:v>0.682523131</c:v>
                </c:pt>
                <c:pt idx="859">
                  <c:v>0.682638884</c:v>
                </c:pt>
                <c:pt idx="860">
                  <c:v>0.682754636</c:v>
                </c:pt>
                <c:pt idx="861">
                  <c:v>0.682870388</c:v>
                </c:pt>
                <c:pt idx="862">
                  <c:v>0.68298614</c:v>
                </c:pt>
                <c:pt idx="863">
                  <c:v>0.683101833</c:v>
                </c:pt>
                <c:pt idx="864">
                  <c:v>0.683217585</c:v>
                </c:pt>
                <c:pt idx="865">
                  <c:v>0.683333337</c:v>
                </c:pt>
                <c:pt idx="866">
                  <c:v>0.68344909</c:v>
                </c:pt>
                <c:pt idx="867">
                  <c:v>0.683564842</c:v>
                </c:pt>
                <c:pt idx="868">
                  <c:v>0.683680534</c:v>
                </c:pt>
                <c:pt idx="869">
                  <c:v>0.683796287</c:v>
                </c:pt>
                <c:pt idx="870">
                  <c:v>0.683912039</c:v>
                </c:pt>
                <c:pt idx="871">
                  <c:v>0.684027791</c:v>
                </c:pt>
                <c:pt idx="872">
                  <c:v>0.684143543</c:v>
                </c:pt>
                <c:pt idx="873">
                  <c:v>0.684259236</c:v>
                </c:pt>
                <c:pt idx="874">
                  <c:v>0.684374988</c:v>
                </c:pt>
                <c:pt idx="875">
                  <c:v>0.68449074</c:v>
                </c:pt>
                <c:pt idx="876">
                  <c:v>0.684606493</c:v>
                </c:pt>
                <c:pt idx="877">
                  <c:v>0.684722245</c:v>
                </c:pt>
                <c:pt idx="878">
                  <c:v>0.684837937</c:v>
                </c:pt>
                <c:pt idx="879">
                  <c:v>0.68495369</c:v>
                </c:pt>
                <c:pt idx="880">
                  <c:v>0.685069442</c:v>
                </c:pt>
                <c:pt idx="881">
                  <c:v>0.685185194</c:v>
                </c:pt>
                <c:pt idx="882">
                  <c:v>0.685300946</c:v>
                </c:pt>
                <c:pt idx="883">
                  <c:v>0.685416639</c:v>
                </c:pt>
                <c:pt idx="884">
                  <c:v>0.685532391</c:v>
                </c:pt>
                <c:pt idx="885">
                  <c:v>0.685648143</c:v>
                </c:pt>
                <c:pt idx="886">
                  <c:v>0.685763896</c:v>
                </c:pt>
                <c:pt idx="887">
                  <c:v>0.685879648</c:v>
                </c:pt>
                <c:pt idx="888">
                  <c:v>0.6859954</c:v>
                </c:pt>
                <c:pt idx="889">
                  <c:v>0.686111093</c:v>
                </c:pt>
                <c:pt idx="890">
                  <c:v>0.686226845</c:v>
                </c:pt>
                <c:pt idx="891">
                  <c:v>0.686342597</c:v>
                </c:pt>
                <c:pt idx="892">
                  <c:v>0.686458349</c:v>
                </c:pt>
                <c:pt idx="893">
                  <c:v>0.686574101</c:v>
                </c:pt>
                <c:pt idx="894">
                  <c:v>0.686689794</c:v>
                </c:pt>
                <c:pt idx="895">
                  <c:v>0.686805546</c:v>
                </c:pt>
                <c:pt idx="896">
                  <c:v>0.686921299</c:v>
                </c:pt>
                <c:pt idx="897">
                  <c:v>0.687037051</c:v>
                </c:pt>
                <c:pt idx="898">
                  <c:v>0.687152803</c:v>
                </c:pt>
                <c:pt idx="899">
                  <c:v>0.687268496</c:v>
                </c:pt>
                <c:pt idx="900">
                  <c:v>0.687384248</c:v>
                </c:pt>
                <c:pt idx="901">
                  <c:v>0.6875</c:v>
                </c:pt>
                <c:pt idx="902">
                  <c:v>0.687615752</c:v>
                </c:pt>
                <c:pt idx="903">
                  <c:v>0.687731504</c:v>
                </c:pt>
                <c:pt idx="904">
                  <c:v>0.687847197</c:v>
                </c:pt>
                <c:pt idx="905">
                  <c:v>0.687962949</c:v>
                </c:pt>
                <c:pt idx="906">
                  <c:v>0.688078701</c:v>
                </c:pt>
                <c:pt idx="907">
                  <c:v>0.688194454</c:v>
                </c:pt>
                <c:pt idx="908">
                  <c:v>0.688310206</c:v>
                </c:pt>
                <c:pt idx="909">
                  <c:v>0.688425899</c:v>
                </c:pt>
                <c:pt idx="910">
                  <c:v>0.688541651</c:v>
                </c:pt>
                <c:pt idx="911">
                  <c:v>0.688657403</c:v>
                </c:pt>
                <c:pt idx="912">
                  <c:v>0.688773155</c:v>
                </c:pt>
                <c:pt idx="913">
                  <c:v>0.688888907</c:v>
                </c:pt>
                <c:pt idx="914">
                  <c:v>0.6890046</c:v>
                </c:pt>
                <c:pt idx="915">
                  <c:v>0.689120352</c:v>
                </c:pt>
                <c:pt idx="916">
                  <c:v>0.689236104</c:v>
                </c:pt>
                <c:pt idx="917">
                  <c:v>0.689351857</c:v>
                </c:pt>
                <c:pt idx="918">
                  <c:v>0.689467609</c:v>
                </c:pt>
                <c:pt idx="919">
                  <c:v>0.689583361</c:v>
                </c:pt>
                <c:pt idx="920">
                  <c:v>0.689699054</c:v>
                </c:pt>
                <c:pt idx="921">
                  <c:v>0.689814806</c:v>
                </c:pt>
                <c:pt idx="922">
                  <c:v>0.689930558</c:v>
                </c:pt>
                <c:pt idx="923">
                  <c:v>0.69004631</c:v>
                </c:pt>
                <c:pt idx="924">
                  <c:v>0.690162063</c:v>
                </c:pt>
                <c:pt idx="925">
                  <c:v>0.690277755</c:v>
                </c:pt>
                <c:pt idx="926">
                  <c:v>0.690393507</c:v>
                </c:pt>
                <c:pt idx="927">
                  <c:v>0.69050926</c:v>
                </c:pt>
                <c:pt idx="928">
                  <c:v>0.690625012</c:v>
                </c:pt>
                <c:pt idx="929">
                  <c:v>0.690740764</c:v>
                </c:pt>
                <c:pt idx="930">
                  <c:v>0.690856457</c:v>
                </c:pt>
                <c:pt idx="931">
                  <c:v>0.690972209</c:v>
                </c:pt>
                <c:pt idx="932">
                  <c:v>0.691087961</c:v>
                </c:pt>
                <c:pt idx="933">
                  <c:v>0.691203713</c:v>
                </c:pt>
                <c:pt idx="934">
                  <c:v>0.691319466</c:v>
                </c:pt>
                <c:pt idx="935">
                  <c:v>0.691435158</c:v>
                </c:pt>
                <c:pt idx="936">
                  <c:v>0.69155091</c:v>
                </c:pt>
                <c:pt idx="937">
                  <c:v>0.691666663</c:v>
                </c:pt>
                <c:pt idx="938">
                  <c:v>0.691782415</c:v>
                </c:pt>
                <c:pt idx="939">
                  <c:v>0.691898167</c:v>
                </c:pt>
                <c:pt idx="940">
                  <c:v>0.69201386</c:v>
                </c:pt>
                <c:pt idx="941">
                  <c:v>0.692129612</c:v>
                </c:pt>
                <c:pt idx="942">
                  <c:v>0.692245364</c:v>
                </c:pt>
                <c:pt idx="943">
                  <c:v>0.692361116</c:v>
                </c:pt>
                <c:pt idx="944">
                  <c:v>0.692476869</c:v>
                </c:pt>
                <c:pt idx="945">
                  <c:v>0.692592621</c:v>
                </c:pt>
                <c:pt idx="946">
                  <c:v>0.692708313</c:v>
                </c:pt>
                <c:pt idx="947">
                  <c:v>0.692824066</c:v>
                </c:pt>
                <c:pt idx="948">
                  <c:v>0.692939818</c:v>
                </c:pt>
                <c:pt idx="949">
                  <c:v>0.69305557</c:v>
                </c:pt>
                <c:pt idx="950">
                  <c:v>0.693171322</c:v>
                </c:pt>
                <c:pt idx="951">
                  <c:v>0.693287015</c:v>
                </c:pt>
                <c:pt idx="952">
                  <c:v>0.693402767</c:v>
                </c:pt>
                <c:pt idx="953">
                  <c:v>0.693518519</c:v>
                </c:pt>
                <c:pt idx="954">
                  <c:v>0.693634272</c:v>
                </c:pt>
                <c:pt idx="955">
                  <c:v>0.693750024</c:v>
                </c:pt>
                <c:pt idx="956">
                  <c:v>0.693865716</c:v>
                </c:pt>
                <c:pt idx="957">
                  <c:v>0.693981469</c:v>
                </c:pt>
                <c:pt idx="958">
                  <c:v>0.694097221</c:v>
                </c:pt>
                <c:pt idx="959">
                  <c:v>0.694212973</c:v>
                </c:pt>
                <c:pt idx="960">
                  <c:v>0.694328725</c:v>
                </c:pt>
                <c:pt idx="961">
                  <c:v>0.694444418</c:v>
                </c:pt>
                <c:pt idx="962">
                  <c:v>0.69456017</c:v>
                </c:pt>
                <c:pt idx="963">
                  <c:v>0.694675922</c:v>
                </c:pt>
                <c:pt idx="964">
                  <c:v>0.694791675</c:v>
                </c:pt>
                <c:pt idx="965">
                  <c:v>0.694907427</c:v>
                </c:pt>
                <c:pt idx="966">
                  <c:v>0.695023119</c:v>
                </c:pt>
                <c:pt idx="967">
                  <c:v>0.695138872</c:v>
                </c:pt>
                <c:pt idx="968">
                  <c:v>0.695254624</c:v>
                </c:pt>
                <c:pt idx="969">
                  <c:v>0.695370376</c:v>
                </c:pt>
                <c:pt idx="970">
                  <c:v>0.695486128</c:v>
                </c:pt>
                <c:pt idx="971">
                  <c:v>0.695601881</c:v>
                </c:pt>
                <c:pt idx="972">
                  <c:v>0.695717573</c:v>
                </c:pt>
                <c:pt idx="973">
                  <c:v>0.695833325</c:v>
                </c:pt>
                <c:pt idx="974">
                  <c:v>0.695949078</c:v>
                </c:pt>
                <c:pt idx="975">
                  <c:v>0.69606483</c:v>
                </c:pt>
                <c:pt idx="976">
                  <c:v>0.696180582</c:v>
                </c:pt>
                <c:pt idx="977">
                  <c:v>0.696296275</c:v>
                </c:pt>
                <c:pt idx="978">
                  <c:v>0.696412027</c:v>
                </c:pt>
                <c:pt idx="979">
                  <c:v>0.696527779</c:v>
                </c:pt>
                <c:pt idx="980">
                  <c:v>0.696643531</c:v>
                </c:pt>
                <c:pt idx="981">
                  <c:v>0.696759284</c:v>
                </c:pt>
                <c:pt idx="982">
                  <c:v>0.696874976</c:v>
                </c:pt>
                <c:pt idx="983">
                  <c:v>0.696990728</c:v>
                </c:pt>
                <c:pt idx="984">
                  <c:v>0.697106481</c:v>
                </c:pt>
                <c:pt idx="985">
                  <c:v>0.697222233</c:v>
                </c:pt>
                <c:pt idx="986">
                  <c:v>0.697337985</c:v>
                </c:pt>
                <c:pt idx="987">
                  <c:v>0.697453678</c:v>
                </c:pt>
                <c:pt idx="988">
                  <c:v>0.69756943</c:v>
                </c:pt>
                <c:pt idx="989">
                  <c:v>0.697685182</c:v>
                </c:pt>
                <c:pt idx="990">
                  <c:v>0.697800934</c:v>
                </c:pt>
                <c:pt idx="991">
                  <c:v>0.697916687</c:v>
                </c:pt>
                <c:pt idx="992">
                  <c:v>0.698032379</c:v>
                </c:pt>
                <c:pt idx="993">
                  <c:v>0.698148131</c:v>
                </c:pt>
                <c:pt idx="994">
                  <c:v>0.698263884</c:v>
                </c:pt>
                <c:pt idx="995">
                  <c:v>0.698379636</c:v>
                </c:pt>
                <c:pt idx="996">
                  <c:v>0.698495388</c:v>
                </c:pt>
                <c:pt idx="997">
                  <c:v>0.69861114</c:v>
                </c:pt>
                <c:pt idx="998">
                  <c:v>0.698726833</c:v>
                </c:pt>
                <c:pt idx="999">
                  <c:v>0.698842585</c:v>
                </c:pt>
                <c:pt idx="1000">
                  <c:v>0.698958337</c:v>
                </c:pt>
                <c:pt idx="1001">
                  <c:v>0.69907409</c:v>
                </c:pt>
                <c:pt idx="1002">
                  <c:v>0.699189842</c:v>
                </c:pt>
                <c:pt idx="1003">
                  <c:v>0.699305534</c:v>
                </c:pt>
                <c:pt idx="1004">
                  <c:v>0.699421287</c:v>
                </c:pt>
                <c:pt idx="1005">
                  <c:v>0.699537039</c:v>
                </c:pt>
                <c:pt idx="1006">
                  <c:v>0.699652791</c:v>
                </c:pt>
                <c:pt idx="1007">
                  <c:v>0.699768543</c:v>
                </c:pt>
                <c:pt idx="1008">
                  <c:v>0.699884236</c:v>
                </c:pt>
                <c:pt idx="1009">
                  <c:v>0.699999988</c:v>
                </c:pt>
                <c:pt idx="1010">
                  <c:v>0.70011574</c:v>
                </c:pt>
                <c:pt idx="1011">
                  <c:v>0.700231493</c:v>
                </c:pt>
                <c:pt idx="1012">
                  <c:v>0.700347245</c:v>
                </c:pt>
                <c:pt idx="1013">
                  <c:v>0.700462937</c:v>
                </c:pt>
                <c:pt idx="1014">
                  <c:v>0.70057869</c:v>
                </c:pt>
                <c:pt idx="1015">
                  <c:v>0.700694442</c:v>
                </c:pt>
                <c:pt idx="1016">
                  <c:v>0.700810194</c:v>
                </c:pt>
                <c:pt idx="1017">
                  <c:v>0.700925946</c:v>
                </c:pt>
                <c:pt idx="1018">
                  <c:v>0.701041639</c:v>
                </c:pt>
                <c:pt idx="1019">
                  <c:v>0.701157391</c:v>
                </c:pt>
                <c:pt idx="1020">
                  <c:v>0.701273143</c:v>
                </c:pt>
                <c:pt idx="1021">
                  <c:v>0.701388896</c:v>
                </c:pt>
                <c:pt idx="1022">
                  <c:v>0.701504648</c:v>
                </c:pt>
                <c:pt idx="1023">
                  <c:v>0.7016204</c:v>
                </c:pt>
                <c:pt idx="1024">
                  <c:v>0.701736093</c:v>
                </c:pt>
                <c:pt idx="1025">
                  <c:v>0.701851845</c:v>
                </c:pt>
                <c:pt idx="1026">
                  <c:v>0.701967597</c:v>
                </c:pt>
                <c:pt idx="1027">
                  <c:v>0.702083349</c:v>
                </c:pt>
                <c:pt idx="1028">
                  <c:v>0.702199101</c:v>
                </c:pt>
                <c:pt idx="1029">
                  <c:v>0.702314794</c:v>
                </c:pt>
                <c:pt idx="1030">
                  <c:v>0.702430546</c:v>
                </c:pt>
                <c:pt idx="1031">
                  <c:v>0.702546299</c:v>
                </c:pt>
                <c:pt idx="1032">
                  <c:v>0.702662051</c:v>
                </c:pt>
                <c:pt idx="1033">
                  <c:v>0.702777803</c:v>
                </c:pt>
                <c:pt idx="1034">
                  <c:v>0.702893496</c:v>
                </c:pt>
                <c:pt idx="1035">
                  <c:v>0.703009248</c:v>
                </c:pt>
                <c:pt idx="1036">
                  <c:v>0.703125</c:v>
                </c:pt>
                <c:pt idx="1037">
                  <c:v>0.703240752</c:v>
                </c:pt>
                <c:pt idx="1038">
                  <c:v>0.703356504</c:v>
                </c:pt>
                <c:pt idx="1039">
                  <c:v>0.703472197</c:v>
                </c:pt>
                <c:pt idx="1040">
                  <c:v>0.703587949</c:v>
                </c:pt>
                <c:pt idx="1041">
                  <c:v>0.703703701</c:v>
                </c:pt>
                <c:pt idx="1042">
                  <c:v>0.703819454</c:v>
                </c:pt>
                <c:pt idx="1043">
                  <c:v>0.703935206</c:v>
                </c:pt>
                <c:pt idx="1044">
                  <c:v>0.704050899</c:v>
                </c:pt>
                <c:pt idx="1045">
                  <c:v>0.704166651</c:v>
                </c:pt>
                <c:pt idx="1046">
                  <c:v>0.704282403</c:v>
                </c:pt>
                <c:pt idx="1047">
                  <c:v>0.704398155</c:v>
                </c:pt>
                <c:pt idx="1048">
                  <c:v>0.704513907</c:v>
                </c:pt>
                <c:pt idx="1049">
                  <c:v>0.7046296</c:v>
                </c:pt>
                <c:pt idx="1050">
                  <c:v>0.704745352</c:v>
                </c:pt>
                <c:pt idx="1051">
                  <c:v>0.704861104</c:v>
                </c:pt>
                <c:pt idx="1052">
                  <c:v>0.704976857</c:v>
                </c:pt>
                <c:pt idx="1053">
                  <c:v>0.705092609</c:v>
                </c:pt>
                <c:pt idx="1054">
                  <c:v>0.705208361</c:v>
                </c:pt>
                <c:pt idx="1055">
                  <c:v>0.705324054</c:v>
                </c:pt>
                <c:pt idx="1056">
                  <c:v>0.705439806</c:v>
                </c:pt>
                <c:pt idx="1057">
                  <c:v>0.705555558</c:v>
                </c:pt>
                <c:pt idx="1058">
                  <c:v>0.70567131</c:v>
                </c:pt>
                <c:pt idx="1059">
                  <c:v>0.705787063</c:v>
                </c:pt>
                <c:pt idx="1060">
                  <c:v>0.705902755</c:v>
                </c:pt>
                <c:pt idx="1061">
                  <c:v>0.706018507</c:v>
                </c:pt>
                <c:pt idx="1062">
                  <c:v>0.70613426</c:v>
                </c:pt>
                <c:pt idx="1063">
                  <c:v>0.706250012</c:v>
                </c:pt>
                <c:pt idx="1064">
                  <c:v>0.706365764</c:v>
                </c:pt>
                <c:pt idx="1065">
                  <c:v>0.706481457</c:v>
                </c:pt>
                <c:pt idx="1066">
                  <c:v>0.706597209</c:v>
                </c:pt>
                <c:pt idx="1067">
                  <c:v>0.706712961</c:v>
                </c:pt>
                <c:pt idx="1068">
                  <c:v>0.706828713</c:v>
                </c:pt>
                <c:pt idx="1069">
                  <c:v>0.706944466</c:v>
                </c:pt>
                <c:pt idx="1070">
                  <c:v>0.707060158</c:v>
                </c:pt>
                <c:pt idx="1071">
                  <c:v>0.70717591</c:v>
                </c:pt>
                <c:pt idx="1072">
                  <c:v>0.707291663</c:v>
                </c:pt>
                <c:pt idx="1073">
                  <c:v>0.707407415</c:v>
                </c:pt>
                <c:pt idx="1074">
                  <c:v>0.707523167</c:v>
                </c:pt>
                <c:pt idx="1075">
                  <c:v>0.70763886</c:v>
                </c:pt>
                <c:pt idx="1076">
                  <c:v>0.707754612</c:v>
                </c:pt>
                <c:pt idx="1077">
                  <c:v>0.707870364</c:v>
                </c:pt>
                <c:pt idx="1078">
                  <c:v>0.707986116</c:v>
                </c:pt>
                <c:pt idx="1079">
                  <c:v>0.708101869</c:v>
                </c:pt>
                <c:pt idx="1080">
                  <c:v>0.708217621</c:v>
                </c:pt>
                <c:pt idx="1081">
                  <c:v>0.708333313</c:v>
                </c:pt>
                <c:pt idx="1082">
                  <c:v>0.708449066</c:v>
                </c:pt>
                <c:pt idx="1083">
                  <c:v>0.708564818</c:v>
                </c:pt>
                <c:pt idx="1084">
                  <c:v>0.70868057</c:v>
                </c:pt>
                <c:pt idx="1085">
                  <c:v>0.708796322</c:v>
                </c:pt>
                <c:pt idx="1086">
                  <c:v>0.708912015</c:v>
                </c:pt>
                <c:pt idx="1087">
                  <c:v>0.709027767</c:v>
                </c:pt>
                <c:pt idx="1088">
                  <c:v>0.709143519</c:v>
                </c:pt>
                <c:pt idx="1089">
                  <c:v>0.709259272</c:v>
                </c:pt>
                <c:pt idx="1090">
                  <c:v>0.709375024</c:v>
                </c:pt>
                <c:pt idx="1091">
                  <c:v>0.709490716</c:v>
                </c:pt>
                <c:pt idx="1092">
                  <c:v>0.709606469</c:v>
                </c:pt>
                <c:pt idx="1093">
                  <c:v>0.709722221</c:v>
                </c:pt>
                <c:pt idx="1094">
                  <c:v>0.709837973</c:v>
                </c:pt>
                <c:pt idx="1095">
                  <c:v>0.709953725</c:v>
                </c:pt>
                <c:pt idx="1096">
                  <c:v>0.710069418</c:v>
                </c:pt>
                <c:pt idx="1097">
                  <c:v>0.71018517</c:v>
                </c:pt>
                <c:pt idx="1098">
                  <c:v>0.710300922</c:v>
                </c:pt>
                <c:pt idx="1099">
                  <c:v>0.710416675</c:v>
                </c:pt>
                <c:pt idx="1100">
                  <c:v>0.710532427</c:v>
                </c:pt>
                <c:pt idx="1101">
                  <c:v>0.710648119</c:v>
                </c:pt>
                <c:pt idx="1102">
                  <c:v>0.710763872</c:v>
                </c:pt>
                <c:pt idx="1103">
                  <c:v>0.710879624</c:v>
                </c:pt>
                <c:pt idx="1104">
                  <c:v>0.710995376</c:v>
                </c:pt>
                <c:pt idx="1105">
                  <c:v>0.711111128</c:v>
                </c:pt>
                <c:pt idx="1106">
                  <c:v>0.711226881</c:v>
                </c:pt>
                <c:pt idx="1107">
                  <c:v>0.711342573</c:v>
                </c:pt>
                <c:pt idx="1108">
                  <c:v>0.711458325</c:v>
                </c:pt>
                <c:pt idx="1109">
                  <c:v>0.711574078</c:v>
                </c:pt>
                <c:pt idx="1110">
                  <c:v>0.71168983</c:v>
                </c:pt>
                <c:pt idx="1111">
                  <c:v>0.711805582</c:v>
                </c:pt>
                <c:pt idx="1112">
                  <c:v>0.711921275</c:v>
                </c:pt>
                <c:pt idx="1113">
                  <c:v>0.712037027</c:v>
                </c:pt>
                <c:pt idx="1114">
                  <c:v>0.712152779</c:v>
                </c:pt>
                <c:pt idx="1115">
                  <c:v>0.712268531</c:v>
                </c:pt>
                <c:pt idx="1116">
                  <c:v>0.712384284</c:v>
                </c:pt>
                <c:pt idx="1117">
                  <c:v>0.712499976</c:v>
                </c:pt>
                <c:pt idx="1118">
                  <c:v>0.712615728</c:v>
                </c:pt>
                <c:pt idx="1119">
                  <c:v>0.712731481</c:v>
                </c:pt>
                <c:pt idx="1120">
                  <c:v>0.712847233</c:v>
                </c:pt>
                <c:pt idx="1121">
                  <c:v>0.712962985</c:v>
                </c:pt>
                <c:pt idx="1122">
                  <c:v>0.713078678</c:v>
                </c:pt>
                <c:pt idx="1123">
                  <c:v>0.71319443</c:v>
                </c:pt>
                <c:pt idx="1124">
                  <c:v>0.713310182</c:v>
                </c:pt>
                <c:pt idx="1125">
                  <c:v>0.713425934</c:v>
                </c:pt>
                <c:pt idx="1126">
                  <c:v>0.713541687</c:v>
                </c:pt>
                <c:pt idx="1127">
                  <c:v>0.713657379</c:v>
                </c:pt>
                <c:pt idx="1128">
                  <c:v>0.713773131</c:v>
                </c:pt>
                <c:pt idx="1129">
                  <c:v>0.713888884</c:v>
                </c:pt>
                <c:pt idx="1130">
                  <c:v>0.714004636</c:v>
                </c:pt>
                <c:pt idx="1131">
                  <c:v>0.714120388</c:v>
                </c:pt>
                <c:pt idx="1132">
                  <c:v>0.71423614</c:v>
                </c:pt>
                <c:pt idx="1133">
                  <c:v>0.714351833</c:v>
                </c:pt>
                <c:pt idx="1134">
                  <c:v>0.714456022</c:v>
                </c:pt>
              </c:strCache>
            </c:strRef>
          </c:xVal>
          <c:yVal>
            <c:numRef>
              <c:f>Data!$S$9:$S$1143</c:f>
              <c:numCache>
                <c:ptCount val="1135"/>
                <c:pt idx="157">
                  <c:v>2.911</c:v>
                </c:pt>
                <c:pt idx="158">
                  <c:v>2.909</c:v>
                </c:pt>
                <c:pt idx="159">
                  <c:v>3.619</c:v>
                </c:pt>
                <c:pt idx="160">
                  <c:v>2.971</c:v>
                </c:pt>
                <c:pt idx="161">
                  <c:v>3.425</c:v>
                </c:pt>
                <c:pt idx="162">
                  <c:v>2.931</c:v>
                </c:pt>
                <c:pt idx="163">
                  <c:v>2.849</c:v>
                </c:pt>
                <c:pt idx="164">
                  <c:v>2.981</c:v>
                </c:pt>
                <c:pt idx="165">
                  <c:v>3.691</c:v>
                </c:pt>
                <c:pt idx="166">
                  <c:v>2.932</c:v>
                </c:pt>
                <c:pt idx="167">
                  <c:v>3.011</c:v>
                </c:pt>
                <c:pt idx="168">
                  <c:v>3.375</c:v>
                </c:pt>
                <c:pt idx="169">
                  <c:v>2.862</c:v>
                </c:pt>
                <c:pt idx="170">
                  <c:v>2.91</c:v>
                </c:pt>
                <c:pt idx="171">
                  <c:v>3.577</c:v>
                </c:pt>
                <c:pt idx="172">
                  <c:v>2.526</c:v>
                </c:pt>
                <c:pt idx="173">
                  <c:v>3.437</c:v>
                </c:pt>
                <c:pt idx="174">
                  <c:v>3.051</c:v>
                </c:pt>
                <c:pt idx="175">
                  <c:v>3.366</c:v>
                </c:pt>
                <c:pt idx="176">
                  <c:v>2.634</c:v>
                </c:pt>
                <c:pt idx="177">
                  <c:v>3.336</c:v>
                </c:pt>
                <c:pt idx="178">
                  <c:v>2.614</c:v>
                </c:pt>
                <c:pt idx="179">
                  <c:v>3.621</c:v>
                </c:pt>
                <c:pt idx="180">
                  <c:v>2.456</c:v>
                </c:pt>
                <c:pt idx="181">
                  <c:v>3.397</c:v>
                </c:pt>
                <c:pt idx="182">
                  <c:v>2.802</c:v>
                </c:pt>
                <c:pt idx="183">
                  <c:v>2.77</c:v>
                </c:pt>
                <c:pt idx="184">
                  <c:v>3.669</c:v>
                </c:pt>
                <c:pt idx="185">
                  <c:v>2.546</c:v>
                </c:pt>
                <c:pt idx="186">
                  <c:v>4.334</c:v>
                </c:pt>
                <c:pt idx="187">
                  <c:v>2.394</c:v>
                </c:pt>
                <c:pt idx="188">
                  <c:v>3.338</c:v>
                </c:pt>
                <c:pt idx="189">
                  <c:v>2.751</c:v>
                </c:pt>
                <c:pt idx="190">
                  <c:v>2.98</c:v>
                </c:pt>
                <c:pt idx="191">
                  <c:v>3.209</c:v>
                </c:pt>
                <c:pt idx="192">
                  <c:v>3.001</c:v>
                </c:pt>
                <c:pt idx="193">
                  <c:v>2.936</c:v>
                </c:pt>
                <c:pt idx="194">
                  <c:v>2.831</c:v>
                </c:pt>
                <c:pt idx="195">
                  <c:v>3.277</c:v>
                </c:pt>
                <c:pt idx="196">
                  <c:v>3.416</c:v>
                </c:pt>
                <c:pt idx="197">
                  <c:v>2.229</c:v>
                </c:pt>
                <c:pt idx="198">
                  <c:v>3.956</c:v>
                </c:pt>
                <c:pt idx="199">
                  <c:v>3.051</c:v>
                </c:pt>
                <c:pt idx="200">
                  <c:v>3.241</c:v>
                </c:pt>
                <c:pt idx="201">
                  <c:v>2.77</c:v>
                </c:pt>
                <c:pt idx="202">
                  <c:v>2.861</c:v>
                </c:pt>
                <c:pt idx="203">
                  <c:v>3.546</c:v>
                </c:pt>
                <c:pt idx="204">
                  <c:v>3.709</c:v>
                </c:pt>
                <c:pt idx="205">
                  <c:v>2.761</c:v>
                </c:pt>
                <c:pt idx="206">
                  <c:v>3.059</c:v>
                </c:pt>
                <c:pt idx="207">
                  <c:v>3.545</c:v>
                </c:pt>
                <c:pt idx="208">
                  <c:v>2.634</c:v>
                </c:pt>
                <c:pt idx="209">
                  <c:v>3.16</c:v>
                </c:pt>
                <c:pt idx="210">
                  <c:v>2.989</c:v>
                </c:pt>
                <c:pt idx="211">
                  <c:v>3.109</c:v>
                </c:pt>
                <c:pt idx="212">
                  <c:v>3.286</c:v>
                </c:pt>
                <c:pt idx="213">
                  <c:v>2.515</c:v>
                </c:pt>
                <c:pt idx="214">
                  <c:v>3.091</c:v>
                </c:pt>
                <c:pt idx="215">
                  <c:v>3.566</c:v>
                </c:pt>
                <c:pt idx="216">
                  <c:v>3.12</c:v>
                </c:pt>
                <c:pt idx="217">
                  <c:v>3.619</c:v>
                </c:pt>
                <c:pt idx="218">
                  <c:v>3.241</c:v>
                </c:pt>
                <c:pt idx="219">
                  <c:v>3.189</c:v>
                </c:pt>
                <c:pt idx="220">
                  <c:v>3.446</c:v>
                </c:pt>
                <c:pt idx="221">
                  <c:v>3.778</c:v>
                </c:pt>
                <c:pt idx="222">
                  <c:v>3.628</c:v>
                </c:pt>
                <c:pt idx="223">
                  <c:v>2.951</c:v>
                </c:pt>
                <c:pt idx="224">
                  <c:v>3.976</c:v>
                </c:pt>
                <c:pt idx="225">
                  <c:v>3.619</c:v>
                </c:pt>
                <c:pt idx="226">
                  <c:v>3.179</c:v>
                </c:pt>
                <c:pt idx="227">
                  <c:v>3.915</c:v>
                </c:pt>
                <c:pt idx="228">
                  <c:v>3.629</c:v>
                </c:pt>
                <c:pt idx="229">
                  <c:v>3.576</c:v>
                </c:pt>
                <c:pt idx="230">
                  <c:v>2.811</c:v>
                </c:pt>
                <c:pt idx="231">
                  <c:v>4.87</c:v>
                </c:pt>
                <c:pt idx="232">
                  <c:v>3.365</c:v>
                </c:pt>
                <c:pt idx="233">
                  <c:v>3.455</c:v>
                </c:pt>
                <c:pt idx="234">
                  <c:v>3.366</c:v>
                </c:pt>
                <c:pt idx="235">
                  <c:v>3.476</c:v>
                </c:pt>
                <c:pt idx="236">
                  <c:v>3.787</c:v>
                </c:pt>
                <c:pt idx="237">
                  <c:v>3.649</c:v>
                </c:pt>
                <c:pt idx="238">
                  <c:v>2.861</c:v>
                </c:pt>
                <c:pt idx="239">
                  <c:v>3.699</c:v>
                </c:pt>
                <c:pt idx="240">
                  <c:v>3.667</c:v>
                </c:pt>
                <c:pt idx="241">
                  <c:v>3.584</c:v>
                </c:pt>
                <c:pt idx="242">
                  <c:v>3.661</c:v>
                </c:pt>
                <c:pt idx="243">
                  <c:v>2.941</c:v>
                </c:pt>
                <c:pt idx="244">
                  <c:v>3.966</c:v>
                </c:pt>
                <c:pt idx="245">
                  <c:v>4.074</c:v>
                </c:pt>
                <c:pt idx="246">
                  <c:v>3.108</c:v>
                </c:pt>
                <c:pt idx="247">
                  <c:v>3.887</c:v>
                </c:pt>
                <c:pt idx="248">
                  <c:v>3.869</c:v>
                </c:pt>
                <c:pt idx="249">
                  <c:v>4.831</c:v>
                </c:pt>
                <c:pt idx="250">
                  <c:v>3.186</c:v>
                </c:pt>
                <c:pt idx="251">
                  <c:v>4.194</c:v>
                </c:pt>
                <c:pt idx="252">
                  <c:v>3.536</c:v>
                </c:pt>
                <c:pt idx="253">
                  <c:v>3.76</c:v>
                </c:pt>
                <c:pt idx="254">
                  <c:v>3.447</c:v>
                </c:pt>
                <c:pt idx="255">
                  <c:v>4.232</c:v>
                </c:pt>
                <c:pt idx="256">
                  <c:v>3.398</c:v>
                </c:pt>
                <c:pt idx="257">
                  <c:v>3.809</c:v>
                </c:pt>
                <c:pt idx="258">
                  <c:v>3.769</c:v>
                </c:pt>
                <c:pt idx="259">
                  <c:v>3.326</c:v>
                </c:pt>
                <c:pt idx="260">
                  <c:v>3.809</c:v>
                </c:pt>
                <c:pt idx="261">
                  <c:v>5.06</c:v>
                </c:pt>
                <c:pt idx="262">
                  <c:v>2.505</c:v>
                </c:pt>
                <c:pt idx="263">
                  <c:v>4.054</c:v>
                </c:pt>
                <c:pt idx="264">
                  <c:v>3.821</c:v>
                </c:pt>
                <c:pt idx="265">
                  <c:v>4.036</c:v>
                </c:pt>
                <c:pt idx="266">
                  <c:v>4.184</c:v>
                </c:pt>
                <c:pt idx="267">
                  <c:v>3.095</c:v>
                </c:pt>
                <c:pt idx="268">
                  <c:v>5.071</c:v>
                </c:pt>
                <c:pt idx="269">
                  <c:v>3.556</c:v>
                </c:pt>
                <c:pt idx="270">
                  <c:v>3.934</c:v>
                </c:pt>
                <c:pt idx="271">
                  <c:v>4.064</c:v>
                </c:pt>
                <c:pt idx="272">
                  <c:v>3.566</c:v>
                </c:pt>
                <c:pt idx="273">
                  <c:v>8.175</c:v>
                </c:pt>
                <c:pt idx="274">
                  <c:v>6.416</c:v>
                </c:pt>
                <c:pt idx="275">
                  <c:v>4.532</c:v>
                </c:pt>
                <c:pt idx="276">
                  <c:v>4.797</c:v>
                </c:pt>
                <c:pt idx="277">
                  <c:v>4.796</c:v>
                </c:pt>
                <c:pt idx="278">
                  <c:v>5.281</c:v>
                </c:pt>
                <c:pt idx="279">
                  <c:v>5.226</c:v>
                </c:pt>
                <c:pt idx="280">
                  <c:v>5.245</c:v>
                </c:pt>
                <c:pt idx="281">
                  <c:v>4.549</c:v>
                </c:pt>
                <c:pt idx="282">
                  <c:v>3.609</c:v>
                </c:pt>
                <c:pt idx="283">
                  <c:v>4.024</c:v>
                </c:pt>
                <c:pt idx="284">
                  <c:v>3.934</c:v>
                </c:pt>
                <c:pt idx="285">
                  <c:v>4.709</c:v>
                </c:pt>
                <c:pt idx="286">
                  <c:v>2.701</c:v>
                </c:pt>
                <c:pt idx="287">
                  <c:v>4.262</c:v>
                </c:pt>
                <c:pt idx="288">
                  <c:v>3.709</c:v>
                </c:pt>
                <c:pt idx="289">
                  <c:v>3.697</c:v>
                </c:pt>
                <c:pt idx="290">
                  <c:v>3.435</c:v>
                </c:pt>
                <c:pt idx="291">
                  <c:v>4.064</c:v>
                </c:pt>
                <c:pt idx="292">
                  <c:v>3.335</c:v>
                </c:pt>
                <c:pt idx="293">
                  <c:v>4.045</c:v>
                </c:pt>
                <c:pt idx="294">
                  <c:v>3.798</c:v>
                </c:pt>
                <c:pt idx="295">
                  <c:v>3.124</c:v>
                </c:pt>
                <c:pt idx="296">
                  <c:v>3.7</c:v>
                </c:pt>
                <c:pt idx="297">
                  <c:v>3.739</c:v>
                </c:pt>
                <c:pt idx="298">
                  <c:v>3.061</c:v>
                </c:pt>
                <c:pt idx="299">
                  <c:v>4.233</c:v>
                </c:pt>
                <c:pt idx="300">
                  <c:v>3.296</c:v>
                </c:pt>
                <c:pt idx="301">
                  <c:v>3.729</c:v>
                </c:pt>
                <c:pt idx="302">
                  <c:v>4.009</c:v>
                </c:pt>
                <c:pt idx="303">
                  <c:v>3.189</c:v>
                </c:pt>
                <c:pt idx="304">
                  <c:v>3.698</c:v>
                </c:pt>
                <c:pt idx="305">
                  <c:v>3.639</c:v>
                </c:pt>
                <c:pt idx="306">
                  <c:v>3.526</c:v>
                </c:pt>
                <c:pt idx="307">
                  <c:v>3.545</c:v>
                </c:pt>
                <c:pt idx="308">
                  <c:v>3.667</c:v>
                </c:pt>
                <c:pt idx="309">
                  <c:v>3.838</c:v>
                </c:pt>
                <c:pt idx="310">
                  <c:v>3.639</c:v>
                </c:pt>
                <c:pt idx="311">
                  <c:v>3.536</c:v>
                </c:pt>
                <c:pt idx="312">
                  <c:v>3.424</c:v>
                </c:pt>
                <c:pt idx="313">
                  <c:v>3.738</c:v>
                </c:pt>
                <c:pt idx="314">
                  <c:v>3.574</c:v>
                </c:pt>
                <c:pt idx="315">
                  <c:v>3.599</c:v>
                </c:pt>
                <c:pt idx="316">
                  <c:v>3.729</c:v>
                </c:pt>
                <c:pt idx="317">
                  <c:v>3.326</c:v>
                </c:pt>
                <c:pt idx="318">
                  <c:v>3.667</c:v>
                </c:pt>
                <c:pt idx="319">
                  <c:v>3.866</c:v>
                </c:pt>
                <c:pt idx="320">
                  <c:v>3.516</c:v>
                </c:pt>
                <c:pt idx="321">
                  <c:v>3.344</c:v>
                </c:pt>
                <c:pt idx="322">
                  <c:v>3.276</c:v>
                </c:pt>
                <c:pt idx="323">
                  <c:v>4.052</c:v>
                </c:pt>
                <c:pt idx="324">
                  <c:v>3.286</c:v>
                </c:pt>
                <c:pt idx="325">
                  <c:v>3.679</c:v>
                </c:pt>
                <c:pt idx="326">
                  <c:v>3.8</c:v>
                </c:pt>
                <c:pt idx="327">
                  <c:v>3.413</c:v>
                </c:pt>
                <c:pt idx="328">
                  <c:v>3.787</c:v>
                </c:pt>
                <c:pt idx="329">
                  <c:v>3.437</c:v>
                </c:pt>
                <c:pt idx="330">
                  <c:v>3.474</c:v>
                </c:pt>
                <c:pt idx="331">
                  <c:v>4.124</c:v>
                </c:pt>
                <c:pt idx="332">
                  <c:v>3.575</c:v>
                </c:pt>
                <c:pt idx="333">
                  <c:v>3.954</c:v>
                </c:pt>
                <c:pt idx="334">
                  <c:v>3.485</c:v>
                </c:pt>
                <c:pt idx="335">
                  <c:v>3.535</c:v>
                </c:pt>
                <c:pt idx="336">
                  <c:v>4.302</c:v>
                </c:pt>
                <c:pt idx="337">
                  <c:v>3.447</c:v>
                </c:pt>
                <c:pt idx="338">
                  <c:v>3.397</c:v>
                </c:pt>
                <c:pt idx="339">
                  <c:v>4.134</c:v>
                </c:pt>
                <c:pt idx="340">
                  <c:v>3.516</c:v>
                </c:pt>
                <c:pt idx="341">
                  <c:v>3.828</c:v>
                </c:pt>
                <c:pt idx="342">
                  <c:v>3.453</c:v>
                </c:pt>
                <c:pt idx="343">
                  <c:v>4.124</c:v>
                </c:pt>
                <c:pt idx="344">
                  <c:v>3.556</c:v>
                </c:pt>
                <c:pt idx="345">
                  <c:v>3.768</c:v>
                </c:pt>
                <c:pt idx="346">
                  <c:v>3.708</c:v>
                </c:pt>
                <c:pt idx="347">
                  <c:v>3.425</c:v>
                </c:pt>
                <c:pt idx="348">
                  <c:v>4.104</c:v>
                </c:pt>
                <c:pt idx="349">
                  <c:v>3.789</c:v>
                </c:pt>
                <c:pt idx="350">
                  <c:v>3.506</c:v>
                </c:pt>
                <c:pt idx="351">
                  <c:v>4.075</c:v>
                </c:pt>
                <c:pt idx="352">
                  <c:v>3.434</c:v>
                </c:pt>
                <c:pt idx="353">
                  <c:v>3.994</c:v>
                </c:pt>
                <c:pt idx="354">
                  <c:v>3.706</c:v>
                </c:pt>
                <c:pt idx="355">
                  <c:v>3.906</c:v>
                </c:pt>
                <c:pt idx="356">
                  <c:v>3.708</c:v>
                </c:pt>
                <c:pt idx="357">
                  <c:v>3.759</c:v>
                </c:pt>
                <c:pt idx="358">
                  <c:v>3.766</c:v>
                </c:pt>
                <c:pt idx="359">
                  <c:v>4.174</c:v>
                </c:pt>
                <c:pt idx="360">
                  <c:v>3.358</c:v>
                </c:pt>
                <c:pt idx="361">
                  <c:v>3.728</c:v>
                </c:pt>
                <c:pt idx="362">
                  <c:v>5.285</c:v>
                </c:pt>
                <c:pt idx="363">
                  <c:v>3.838</c:v>
                </c:pt>
                <c:pt idx="364">
                  <c:v>3.849</c:v>
                </c:pt>
                <c:pt idx="365">
                  <c:v>3.748</c:v>
                </c:pt>
                <c:pt idx="366">
                  <c:v>3.719</c:v>
                </c:pt>
                <c:pt idx="367">
                  <c:v>3.759</c:v>
                </c:pt>
                <c:pt idx="368">
                  <c:v>3.619</c:v>
                </c:pt>
                <c:pt idx="369">
                  <c:v>3.809</c:v>
                </c:pt>
                <c:pt idx="370">
                  <c:v>4.224</c:v>
                </c:pt>
                <c:pt idx="371">
                  <c:v>3.809</c:v>
                </c:pt>
                <c:pt idx="372">
                  <c:v>3.314</c:v>
                </c:pt>
                <c:pt idx="373">
                  <c:v>3.866</c:v>
                </c:pt>
                <c:pt idx="374">
                  <c:v>3.925</c:v>
                </c:pt>
                <c:pt idx="375">
                  <c:v>3.748</c:v>
                </c:pt>
                <c:pt idx="376">
                  <c:v>3.689</c:v>
                </c:pt>
                <c:pt idx="377">
                  <c:v>4.044</c:v>
                </c:pt>
                <c:pt idx="378">
                  <c:v>4.182</c:v>
                </c:pt>
                <c:pt idx="379">
                  <c:v>3.839</c:v>
                </c:pt>
                <c:pt idx="380">
                  <c:v>3.859</c:v>
                </c:pt>
                <c:pt idx="381">
                  <c:v>3.706</c:v>
                </c:pt>
                <c:pt idx="382">
                  <c:v>3.768</c:v>
                </c:pt>
                <c:pt idx="383">
                  <c:v>3.342</c:v>
                </c:pt>
                <c:pt idx="384">
                  <c:v>4.599</c:v>
                </c:pt>
                <c:pt idx="385">
                  <c:v>3.649</c:v>
                </c:pt>
                <c:pt idx="386">
                  <c:v>4.074</c:v>
                </c:pt>
                <c:pt idx="387">
                  <c:v>3.914</c:v>
                </c:pt>
                <c:pt idx="388">
                  <c:v>3.847</c:v>
                </c:pt>
                <c:pt idx="389">
                  <c:v>3.709</c:v>
                </c:pt>
                <c:pt idx="390">
                  <c:v>3.729</c:v>
                </c:pt>
                <c:pt idx="391">
                  <c:v>3.809</c:v>
                </c:pt>
                <c:pt idx="392">
                  <c:v>3.859</c:v>
                </c:pt>
                <c:pt idx="393">
                  <c:v>4.124</c:v>
                </c:pt>
                <c:pt idx="394">
                  <c:v>3.689</c:v>
                </c:pt>
                <c:pt idx="395">
                  <c:v>3.829</c:v>
                </c:pt>
                <c:pt idx="396">
                  <c:v>3.639</c:v>
                </c:pt>
                <c:pt idx="397">
                  <c:v>4.004</c:v>
                </c:pt>
                <c:pt idx="398">
                  <c:v>3.658</c:v>
                </c:pt>
                <c:pt idx="399">
                  <c:v>4.104</c:v>
                </c:pt>
                <c:pt idx="400">
                  <c:v>4.004</c:v>
                </c:pt>
                <c:pt idx="401">
                  <c:v>3.994</c:v>
                </c:pt>
                <c:pt idx="402">
                  <c:v>3.747</c:v>
                </c:pt>
                <c:pt idx="403">
                  <c:v>3.799</c:v>
                </c:pt>
                <c:pt idx="404">
                  <c:v>3.808</c:v>
                </c:pt>
                <c:pt idx="405">
                  <c:v>3.995</c:v>
                </c:pt>
                <c:pt idx="406">
                  <c:v>4.154</c:v>
                </c:pt>
                <c:pt idx="407">
                  <c:v>3.739</c:v>
                </c:pt>
                <c:pt idx="408">
                  <c:v>3.727</c:v>
                </c:pt>
                <c:pt idx="409">
                  <c:v>3.974</c:v>
                </c:pt>
                <c:pt idx="410">
                  <c:v>4.301</c:v>
                </c:pt>
                <c:pt idx="411">
                  <c:v>3.608</c:v>
                </c:pt>
                <c:pt idx="412">
                  <c:v>3.944</c:v>
                </c:pt>
                <c:pt idx="413">
                  <c:v>3.858</c:v>
                </c:pt>
                <c:pt idx="414">
                  <c:v>4.094</c:v>
                </c:pt>
                <c:pt idx="415">
                  <c:v>3.416</c:v>
                </c:pt>
                <c:pt idx="416">
                  <c:v>4.314</c:v>
                </c:pt>
                <c:pt idx="417">
                  <c:v>3.858</c:v>
                </c:pt>
                <c:pt idx="418">
                  <c:v>4.522</c:v>
                </c:pt>
                <c:pt idx="419">
                  <c:v>3.721</c:v>
                </c:pt>
                <c:pt idx="420">
                  <c:v>3.849</c:v>
                </c:pt>
                <c:pt idx="421">
                  <c:v>4.064</c:v>
                </c:pt>
                <c:pt idx="422">
                  <c:v>3.879</c:v>
                </c:pt>
                <c:pt idx="423">
                  <c:v>4.434</c:v>
                </c:pt>
                <c:pt idx="424">
                  <c:v>3.296</c:v>
                </c:pt>
                <c:pt idx="425">
                  <c:v>4.766</c:v>
                </c:pt>
                <c:pt idx="426">
                  <c:v>3.769</c:v>
                </c:pt>
                <c:pt idx="427">
                  <c:v>3.259</c:v>
                </c:pt>
                <c:pt idx="428">
                  <c:v>3.966</c:v>
                </c:pt>
                <c:pt idx="429">
                  <c:v>3.689</c:v>
                </c:pt>
                <c:pt idx="430">
                  <c:v>4.115</c:v>
                </c:pt>
                <c:pt idx="431">
                  <c:v>3.129</c:v>
                </c:pt>
                <c:pt idx="432">
                  <c:v>3.071</c:v>
                </c:pt>
                <c:pt idx="433">
                  <c:v>3.719</c:v>
                </c:pt>
                <c:pt idx="434">
                  <c:v>3.406</c:v>
                </c:pt>
                <c:pt idx="435">
                  <c:v>3.749</c:v>
                </c:pt>
                <c:pt idx="436">
                  <c:v>3.425</c:v>
                </c:pt>
                <c:pt idx="437">
                  <c:v>3.259</c:v>
                </c:pt>
                <c:pt idx="438">
                  <c:v>3.518</c:v>
                </c:pt>
                <c:pt idx="439">
                  <c:v>3.609</c:v>
                </c:pt>
                <c:pt idx="440">
                  <c:v>3.586</c:v>
                </c:pt>
                <c:pt idx="441">
                  <c:v>3.081</c:v>
                </c:pt>
                <c:pt idx="442">
                  <c:v>3.629</c:v>
                </c:pt>
                <c:pt idx="443">
                  <c:v>3.566</c:v>
                </c:pt>
                <c:pt idx="444">
                  <c:v>4.373</c:v>
                </c:pt>
                <c:pt idx="445">
                  <c:v>2.651</c:v>
                </c:pt>
                <c:pt idx="446">
                  <c:v>3.68</c:v>
                </c:pt>
                <c:pt idx="447">
                  <c:v>3.241</c:v>
                </c:pt>
                <c:pt idx="448">
                  <c:v>3.668</c:v>
                </c:pt>
                <c:pt idx="449">
                  <c:v>3.357</c:v>
                </c:pt>
                <c:pt idx="450">
                  <c:v>3.099</c:v>
                </c:pt>
                <c:pt idx="451">
                  <c:v>3.708</c:v>
                </c:pt>
                <c:pt idx="452">
                  <c:v>3.566</c:v>
                </c:pt>
                <c:pt idx="453">
                  <c:v>3.021</c:v>
                </c:pt>
                <c:pt idx="454">
                  <c:v>3.839</c:v>
                </c:pt>
                <c:pt idx="455">
                  <c:v>3.286</c:v>
                </c:pt>
                <c:pt idx="456">
                  <c:v>3.316</c:v>
                </c:pt>
                <c:pt idx="457">
                  <c:v>3.759</c:v>
                </c:pt>
                <c:pt idx="458">
                  <c:v>3.17</c:v>
                </c:pt>
                <c:pt idx="459">
                  <c:v>3.465</c:v>
                </c:pt>
                <c:pt idx="460">
                  <c:v>3.849</c:v>
                </c:pt>
                <c:pt idx="461">
                  <c:v>3.149</c:v>
                </c:pt>
                <c:pt idx="462">
                  <c:v>3.13</c:v>
                </c:pt>
                <c:pt idx="463">
                  <c:v>4.104</c:v>
                </c:pt>
                <c:pt idx="464">
                  <c:v>3.021</c:v>
                </c:pt>
                <c:pt idx="465">
                  <c:v>3.109</c:v>
                </c:pt>
                <c:pt idx="466">
                  <c:v>3.566</c:v>
                </c:pt>
                <c:pt idx="467">
                  <c:v>3.457</c:v>
                </c:pt>
                <c:pt idx="468">
                  <c:v>3.261</c:v>
                </c:pt>
                <c:pt idx="469">
                  <c:v>3.326</c:v>
                </c:pt>
                <c:pt idx="470">
                  <c:v>3.384</c:v>
                </c:pt>
                <c:pt idx="471">
                  <c:v>3.62</c:v>
                </c:pt>
                <c:pt idx="472">
                  <c:v>3.367</c:v>
                </c:pt>
                <c:pt idx="473">
                  <c:v>3.577</c:v>
                </c:pt>
                <c:pt idx="474">
                  <c:v>3.556</c:v>
                </c:pt>
                <c:pt idx="475">
                  <c:v>3.189</c:v>
                </c:pt>
                <c:pt idx="476">
                  <c:v>3.162</c:v>
                </c:pt>
                <c:pt idx="477">
                  <c:v>3.61</c:v>
                </c:pt>
                <c:pt idx="478">
                  <c:v>3.296</c:v>
                </c:pt>
                <c:pt idx="479">
                  <c:v>3.318</c:v>
                </c:pt>
                <c:pt idx="480">
                  <c:v>3.525</c:v>
                </c:pt>
                <c:pt idx="481">
                  <c:v>3.171</c:v>
                </c:pt>
                <c:pt idx="482">
                  <c:v>3.496</c:v>
                </c:pt>
                <c:pt idx="483">
                  <c:v>3.407</c:v>
                </c:pt>
                <c:pt idx="484">
                  <c:v>3.584</c:v>
                </c:pt>
                <c:pt idx="485">
                  <c:v>3.109</c:v>
                </c:pt>
                <c:pt idx="486">
                  <c:v>3.526</c:v>
                </c:pt>
                <c:pt idx="487">
                  <c:v>3.358</c:v>
                </c:pt>
                <c:pt idx="488">
                  <c:v>3.6</c:v>
                </c:pt>
                <c:pt idx="489">
                  <c:v>3.336</c:v>
                </c:pt>
                <c:pt idx="490">
                  <c:v>3.13</c:v>
                </c:pt>
                <c:pt idx="491">
                  <c:v>3.389</c:v>
                </c:pt>
                <c:pt idx="492">
                  <c:v>3.211</c:v>
                </c:pt>
                <c:pt idx="493">
                  <c:v>3.576</c:v>
                </c:pt>
                <c:pt idx="494">
                  <c:v>3.336</c:v>
                </c:pt>
                <c:pt idx="495">
                  <c:v>3.317</c:v>
                </c:pt>
                <c:pt idx="496">
                  <c:v>3.121</c:v>
                </c:pt>
                <c:pt idx="497">
                  <c:v>3.689</c:v>
                </c:pt>
                <c:pt idx="498">
                  <c:v>3.091</c:v>
                </c:pt>
                <c:pt idx="499">
                  <c:v>3.788</c:v>
                </c:pt>
                <c:pt idx="500">
                  <c:v>3.699</c:v>
                </c:pt>
                <c:pt idx="501">
                  <c:v>3.306</c:v>
                </c:pt>
                <c:pt idx="502">
                  <c:v>3.819</c:v>
                </c:pt>
                <c:pt idx="503">
                  <c:v>3.649</c:v>
                </c:pt>
                <c:pt idx="504">
                  <c:v>3.809</c:v>
                </c:pt>
                <c:pt idx="505">
                  <c:v>3.659</c:v>
                </c:pt>
                <c:pt idx="506">
                  <c:v>3.576</c:v>
                </c:pt>
                <c:pt idx="507">
                  <c:v>3.879</c:v>
                </c:pt>
                <c:pt idx="508">
                  <c:v>3.956</c:v>
                </c:pt>
                <c:pt idx="509">
                  <c:v>3.409</c:v>
                </c:pt>
                <c:pt idx="510">
                  <c:v>4.085</c:v>
                </c:pt>
                <c:pt idx="511">
                  <c:v>3.629</c:v>
                </c:pt>
                <c:pt idx="512">
                  <c:v>4.116</c:v>
                </c:pt>
                <c:pt idx="513">
                  <c:v>3.6</c:v>
                </c:pt>
                <c:pt idx="514">
                  <c:v>4.023</c:v>
                </c:pt>
                <c:pt idx="515">
                  <c:v>3.889</c:v>
                </c:pt>
                <c:pt idx="516">
                  <c:v>3.689</c:v>
                </c:pt>
                <c:pt idx="517">
                  <c:v>3.62</c:v>
                </c:pt>
                <c:pt idx="518">
                  <c:v>4.164</c:v>
                </c:pt>
                <c:pt idx="519">
                  <c:v>3.739</c:v>
                </c:pt>
                <c:pt idx="520">
                  <c:v>3.318</c:v>
                </c:pt>
                <c:pt idx="521">
                  <c:v>4.363</c:v>
                </c:pt>
                <c:pt idx="522">
                  <c:v>3.446</c:v>
                </c:pt>
                <c:pt idx="523">
                  <c:v>3.769</c:v>
                </c:pt>
                <c:pt idx="524">
                  <c:v>3.788</c:v>
                </c:pt>
                <c:pt idx="525">
                  <c:v>3.681</c:v>
                </c:pt>
                <c:pt idx="526">
                  <c:v>4.284</c:v>
                </c:pt>
                <c:pt idx="527">
                  <c:v>3.74</c:v>
                </c:pt>
                <c:pt idx="528">
                  <c:v>3.367</c:v>
                </c:pt>
                <c:pt idx="529">
                  <c:v>4.024</c:v>
                </c:pt>
                <c:pt idx="530">
                  <c:v>3.748</c:v>
                </c:pt>
                <c:pt idx="531">
                  <c:v>4.165</c:v>
                </c:pt>
                <c:pt idx="532">
                  <c:v>3.346</c:v>
                </c:pt>
                <c:pt idx="533">
                  <c:v>4.036</c:v>
                </c:pt>
                <c:pt idx="534">
                  <c:v>3.446</c:v>
                </c:pt>
                <c:pt idx="535">
                  <c:v>3.769</c:v>
                </c:pt>
                <c:pt idx="536">
                  <c:v>4.404</c:v>
                </c:pt>
                <c:pt idx="537">
                  <c:v>3.397</c:v>
                </c:pt>
                <c:pt idx="538">
                  <c:v>3.584</c:v>
                </c:pt>
                <c:pt idx="539">
                  <c:v>3.899</c:v>
                </c:pt>
                <c:pt idx="540">
                  <c:v>4.105</c:v>
                </c:pt>
                <c:pt idx="541">
                  <c:v>3.336</c:v>
                </c:pt>
                <c:pt idx="542">
                  <c:v>4.194</c:v>
                </c:pt>
                <c:pt idx="543">
                  <c:v>3.241</c:v>
                </c:pt>
                <c:pt idx="544">
                  <c:v>4.364</c:v>
                </c:pt>
                <c:pt idx="545">
                  <c:v>3.346</c:v>
                </c:pt>
                <c:pt idx="546">
                  <c:v>4.184</c:v>
                </c:pt>
                <c:pt idx="547">
                  <c:v>3.659</c:v>
                </c:pt>
                <c:pt idx="548">
                  <c:v>3.748</c:v>
                </c:pt>
                <c:pt idx="549">
                  <c:v>3.769</c:v>
                </c:pt>
                <c:pt idx="550">
                  <c:v>3.681</c:v>
                </c:pt>
                <c:pt idx="551">
                  <c:v>4.046</c:v>
                </c:pt>
                <c:pt idx="552">
                  <c:v>3.535</c:v>
                </c:pt>
                <c:pt idx="553">
                  <c:v>3.456</c:v>
                </c:pt>
                <c:pt idx="554">
                  <c:v>3.739</c:v>
                </c:pt>
                <c:pt idx="555">
                  <c:v>3.899</c:v>
                </c:pt>
                <c:pt idx="556">
                  <c:v>3.68</c:v>
                </c:pt>
                <c:pt idx="557">
                  <c:v>3.8</c:v>
                </c:pt>
                <c:pt idx="558">
                  <c:v>3.72</c:v>
                </c:pt>
                <c:pt idx="559">
                  <c:v>3.741</c:v>
                </c:pt>
                <c:pt idx="560">
                  <c:v>3.426</c:v>
                </c:pt>
                <c:pt idx="561">
                  <c:v>3.69</c:v>
                </c:pt>
                <c:pt idx="562">
                  <c:v>3.81</c:v>
                </c:pt>
                <c:pt idx="563">
                  <c:v>3.366</c:v>
                </c:pt>
                <c:pt idx="564">
                  <c:v>4.196</c:v>
                </c:pt>
                <c:pt idx="565">
                  <c:v>3.19</c:v>
                </c:pt>
                <c:pt idx="566">
                  <c:v>4.024</c:v>
                </c:pt>
                <c:pt idx="567">
                  <c:v>3.6</c:v>
                </c:pt>
                <c:pt idx="568">
                  <c:v>3.859</c:v>
                </c:pt>
                <c:pt idx="569">
                  <c:v>3.447</c:v>
                </c:pt>
                <c:pt idx="570">
                  <c:v>3.669</c:v>
                </c:pt>
                <c:pt idx="571">
                  <c:v>4.025</c:v>
                </c:pt>
                <c:pt idx="572">
                  <c:v>3.486</c:v>
                </c:pt>
                <c:pt idx="573">
                  <c:v>3.456</c:v>
                </c:pt>
                <c:pt idx="574">
                  <c:v>3.621</c:v>
                </c:pt>
                <c:pt idx="575">
                  <c:v>3.71</c:v>
                </c:pt>
                <c:pt idx="576">
                  <c:v>3.446</c:v>
                </c:pt>
                <c:pt idx="577">
                  <c:v>3.77</c:v>
                </c:pt>
                <c:pt idx="578">
                  <c:v>3.709</c:v>
                </c:pt>
                <c:pt idx="579">
                  <c:v>3.487</c:v>
                </c:pt>
                <c:pt idx="580">
                  <c:v>3.86</c:v>
                </c:pt>
                <c:pt idx="581">
                  <c:v>3.425</c:v>
                </c:pt>
                <c:pt idx="582">
                  <c:v>3.689</c:v>
                </c:pt>
                <c:pt idx="583">
                  <c:v>3.956</c:v>
                </c:pt>
                <c:pt idx="584">
                  <c:v>3.407</c:v>
                </c:pt>
                <c:pt idx="585">
                  <c:v>3.71</c:v>
                </c:pt>
                <c:pt idx="586">
                  <c:v>3.547</c:v>
                </c:pt>
                <c:pt idx="587">
                  <c:v>3.586</c:v>
                </c:pt>
                <c:pt idx="588">
                  <c:v>3.639</c:v>
                </c:pt>
                <c:pt idx="589">
                  <c:v>3.81</c:v>
                </c:pt>
                <c:pt idx="590">
                  <c:v>3.601</c:v>
                </c:pt>
                <c:pt idx="591">
                  <c:v>3.486</c:v>
                </c:pt>
                <c:pt idx="592">
                  <c:v>3.761</c:v>
                </c:pt>
                <c:pt idx="593">
                  <c:v>3.438</c:v>
                </c:pt>
                <c:pt idx="594">
                  <c:v>3.661</c:v>
                </c:pt>
                <c:pt idx="595">
                  <c:v>3.841</c:v>
                </c:pt>
                <c:pt idx="596">
                  <c:v>3.396</c:v>
                </c:pt>
                <c:pt idx="597">
                  <c:v>3.436</c:v>
                </c:pt>
                <c:pt idx="598">
                  <c:v>3.721</c:v>
                </c:pt>
                <c:pt idx="599">
                  <c:v>3.641</c:v>
                </c:pt>
                <c:pt idx="600">
                  <c:v>3.221</c:v>
                </c:pt>
                <c:pt idx="601">
                  <c:v>3.829</c:v>
                </c:pt>
                <c:pt idx="602">
                  <c:v>3.406</c:v>
                </c:pt>
                <c:pt idx="603">
                  <c:v>3.427</c:v>
                </c:pt>
                <c:pt idx="604">
                  <c:v>3.75</c:v>
                </c:pt>
                <c:pt idx="605">
                  <c:v>3.651</c:v>
                </c:pt>
                <c:pt idx="606">
                  <c:v>3.586</c:v>
                </c:pt>
                <c:pt idx="607">
                  <c:v>3.436</c:v>
                </c:pt>
                <c:pt idx="608">
                  <c:v>3.496</c:v>
                </c:pt>
                <c:pt idx="609">
                  <c:v>3.386</c:v>
                </c:pt>
                <c:pt idx="610">
                  <c:v>3.771</c:v>
                </c:pt>
                <c:pt idx="611">
                  <c:v>3.438</c:v>
                </c:pt>
                <c:pt idx="612">
                  <c:v>3.65</c:v>
                </c:pt>
                <c:pt idx="613">
                  <c:v>3.577</c:v>
                </c:pt>
                <c:pt idx="614">
                  <c:v>3.557</c:v>
                </c:pt>
                <c:pt idx="615">
                  <c:v>3.76</c:v>
                </c:pt>
                <c:pt idx="616">
                  <c:v>3.466</c:v>
                </c:pt>
                <c:pt idx="617">
                  <c:v>3.526</c:v>
                </c:pt>
                <c:pt idx="618">
                  <c:v>3.498</c:v>
                </c:pt>
                <c:pt idx="619">
                  <c:v>3.577</c:v>
                </c:pt>
                <c:pt idx="620">
                  <c:v>3.487</c:v>
                </c:pt>
                <c:pt idx="621">
                  <c:v>3.438</c:v>
                </c:pt>
                <c:pt idx="622">
                  <c:v>3.377</c:v>
                </c:pt>
                <c:pt idx="623">
                  <c:v>3.418</c:v>
                </c:pt>
                <c:pt idx="624">
                  <c:v>4.057</c:v>
                </c:pt>
                <c:pt idx="625">
                  <c:v>3.071</c:v>
                </c:pt>
                <c:pt idx="626">
                  <c:v>3.517</c:v>
                </c:pt>
                <c:pt idx="627">
                  <c:v>3.819</c:v>
                </c:pt>
                <c:pt idx="628">
                  <c:v>3.297</c:v>
                </c:pt>
                <c:pt idx="629">
                  <c:v>3.721</c:v>
                </c:pt>
                <c:pt idx="630">
                  <c:v>3.337</c:v>
                </c:pt>
                <c:pt idx="631">
                  <c:v>3.527</c:v>
                </c:pt>
                <c:pt idx="632">
                  <c:v>3.505</c:v>
                </c:pt>
                <c:pt idx="633">
                  <c:v>3.271</c:v>
                </c:pt>
                <c:pt idx="634">
                  <c:v>3.568</c:v>
                </c:pt>
                <c:pt idx="635">
                  <c:v>3.306</c:v>
                </c:pt>
                <c:pt idx="636">
                  <c:v>3.602</c:v>
                </c:pt>
                <c:pt idx="637">
                  <c:v>3.506</c:v>
                </c:pt>
                <c:pt idx="638">
                  <c:v>3.042</c:v>
                </c:pt>
                <c:pt idx="639">
                  <c:v>3.63</c:v>
                </c:pt>
                <c:pt idx="640">
                  <c:v>3.211</c:v>
                </c:pt>
                <c:pt idx="641">
                  <c:v>3.82</c:v>
                </c:pt>
                <c:pt idx="642">
                  <c:v>3.762</c:v>
                </c:pt>
                <c:pt idx="643">
                  <c:v>3.306</c:v>
                </c:pt>
                <c:pt idx="644">
                  <c:v>3.113</c:v>
                </c:pt>
                <c:pt idx="645">
                  <c:v>3.507</c:v>
                </c:pt>
                <c:pt idx="646">
                  <c:v>3.536</c:v>
                </c:pt>
                <c:pt idx="647">
                  <c:v>3.567</c:v>
                </c:pt>
                <c:pt idx="648">
                  <c:v>3.558</c:v>
                </c:pt>
                <c:pt idx="649">
                  <c:v>3.221</c:v>
                </c:pt>
                <c:pt idx="650">
                  <c:v>3.709</c:v>
                </c:pt>
                <c:pt idx="651">
                  <c:v>3.859</c:v>
                </c:pt>
                <c:pt idx="652">
                  <c:v>3.306</c:v>
                </c:pt>
                <c:pt idx="653">
                  <c:v>3.488</c:v>
                </c:pt>
                <c:pt idx="654">
                  <c:v>3.64</c:v>
                </c:pt>
                <c:pt idx="655">
                  <c:v>3.729</c:v>
                </c:pt>
                <c:pt idx="656">
                  <c:v>2.991</c:v>
                </c:pt>
                <c:pt idx="657">
                  <c:v>3.427</c:v>
                </c:pt>
                <c:pt idx="658">
                  <c:v>3.81</c:v>
                </c:pt>
                <c:pt idx="659">
                  <c:v>3.456</c:v>
                </c:pt>
                <c:pt idx="660">
                  <c:v>3.231</c:v>
                </c:pt>
                <c:pt idx="661">
                  <c:v>3.338</c:v>
                </c:pt>
                <c:pt idx="662">
                  <c:v>3.629</c:v>
                </c:pt>
                <c:pt idx="663">
                  <c:v>3.367</c:v>
                </c:pt>
                <c:pt idx="664">
                  <c:v>3.661</c:v>
                </c:pt>
                <c:pt idx="665">
                  <c:v>3.467</c:v>
                </c:pt>
                <c:pt idx="666">
                  <c:v>3.586</c:v>
                </c:pt>
                <c:pt idx="667">
                  <c:v>3.89</c:v>
                </c:pt>
                <c:pt idx="668">
                  <c:v>3.71</c:v>
                </c:pt>
                <c:pt idx="669">
                  <c:v>3.359</c:v>
                </c:pt>
                <c:pt idx="670">
                  <c:v>4.117</c:v>
                </c:pt>
                <c:pt idx="671">
                  <c:v>3.937</c:v>
                </c:pt>
                <c:pt idx="672">
                  <c:v>3.749</c:v>
                </c:pt>
                <c:pt idx="673">
                  <c:v>3.527</c:v>
                </c:pt>
                <c:pt idx="674">
                  <c:v>3.251</c:v>
                </c:pt>
                <c:pt idx="675">
                  <c:v>3.909</c:v>
                </c:pt>
                <c:pt idx="676">
                  <c:v>3.997</c:v>
                </c:pt>
                <c:pt idx="677">
                  <c:v>3.73</c:v>
                </c:pt>
                <c:pt idx="678">
                  <c:v>3.426</c:v>
                </c:pt>
                <c:pt idx="679">
                  <c:v>3.576</c:v>
                </c:pt>
                <c:pt idx="680">
                  <c:v>4.263</c:v>
                </c:pt>
                <c:pt idx="681">
                  <c:v>3.498</c:v>
                </c:pt>
                <c:pt idx="682">
                  <c:v>3.369</c:v>
                </c:pt>
                <c:pt idx="683">
                  <c:v>3.7</c:v>
                </c:pt>
                <c:pt idx="684">
                  <c:v>3.379</c:v>
                </c:pt>
                <c:pt idx="685">
                  <c:v>3.709</c:v>
                </c:pt>
                <c:pt idx="686">
                  <c:v>3.544</c:v>
                </c:pt>
                <c:pt idx="687">
                  <c:v>3.691</c:v>
                </c:pt>
                <c:pt idx="688">
                  <c:v>4.981</c:v>
                </c:pt>
                <c:pt idx="689">
                  <c:v>4.046</c:v>
                </c:pt>
                <c:pt idx="690">
                  <c:v>4.305</c:v>
                </c:pt>
                <c:pt idx="691">
                  <c:v>3.645</c:v>
                </c:pt>
                <c:pt idx="692">
                  <c:v>4.983</c:v>
                </c:pt>
                <c:pt idx="693">
                  <c:v>3.86</c:v>
                </c:pt>
                <c:pt idx="694">
                  <c:v>3.003</c:v>
                </c:pt>
                <c:pt idx="695">
                  <c:v>3.198</c:v>
                </c:pt>
                <c:pt idx="696">
                  <c:v>2.973</c:v>
                </c:pt>
                <c:pt idx="697">
                  <c:v>3.231</c:v>
                </c:pt>
                <c:pt idx="698">
                  <c:v>2.577</c:v>
                </c:pt>
                <c:pt idx="699">
                  <c:v>3.141</c:v>
                </c:pt>
                <c:pt idx="700">
                  <c:v>2.844</c:v>
                </c:pt>
                <c:pt idx="701">
                  <c:v>3.092</c:v>
                </c:pt>
                <c:pt idx="702">
                  <c:v>2.261</c:v>
                </c:pt>
                <c:pt idx="703">
                  <c:v>3.497</c:v>
                </c:pt>
                <c:pt idx="704">
                  <c:v>3.262</c:v>
                </c:pt>
                <c:pt idx="705">
                  <c:v>2.854</c:v>
                </c:pt>
                <c:pt idx="706">
                  <c:v>2.753</c:v>
                </c:pt>
                <c:pt idx="707">
                  <c:v>2.992</c:v>
                </c:pt>
                <c:pt idx="708">
                  <c:v>2.774</c:v>
                </c:pt>
                <c:pt idx="709">
                  <c:v>2.982</c:v>
                </c:pt>
                <c:pt idx="710">
                  <c:v>2.933</c:v>
                </c:pt>
                <c:pt idx="711">
                  <c:v>2.934</c:v>
                </c:pt>
                <c:pt idx="712">
                  <c:v>2.853</c:v>
                </c:pt>
                <c:pt idx="713">
                  <c:v>2.243</c:v>
                </c:pt>
                <c:pt idx="714">
                  <c:v>3.427</c:v>
                </c:pt>
                <c:pt idx="715">
                  <c:v>3.163</c:v>
                </c:pt>
                <c:pt idx="716">
                  <c:v>2.568</c:v>
                </c:pt>
                <c:pt idx="717">
                  <c:v>3.013</c:v>
                </c:pt>
                <c:pt idx="718">
                  <c:v>3.131</c:v>
                </c:pt>
                <c:pt idx="719">
                  <c:v>3.191</c:v>
                </c:pt>
                <c:pt idx="720">
                  <c:v>2.734</c:v>
                </c:pt>
                <c:pt idx="721">
                  <c:v>4.264</c:v>
                </c:pt>
                <c:pt idx="722">
                  <c:v>2.022</c:v>
                </c:pt>
                <c:pt idx="723">
                  <c:v>1.846</c:v>
                </c:pt>
                <c:pt idx="724">
                  <c:v>3.601</c:v>
                </c:pt>
                <c:pt idx="725">
                  <c:v>3.297</c:v>
                </c:pt>
                <c:pt idx="726">
                  <c:v>2.854</c:v>
                </c:pt>
                <c:pt idx="727">
                  <c:v>2.251</c:v>
                </c:pt>
                <c:pt idx="728">
                  <c:v>3.71</c:v>
                </c:pt>
                <c:pt idx="729">
                  <c:v>2.408</c:v>
                </c:pt>
                <c:pt idx="730">
                  <c:v>3.498</c:v>
                </c:pt>
                <c:pt idx="731">
                  <c:v>2.396</c:v>
                </c:pt>
                <c:pt idx="732">
                  <c:v>3.448</c:v>
                </c:pt>
                <c:pt idx="733">
                  <c:v>2.516</c:v>
                </c:pt>
                <c:pt idx="734">
                  <c:v>2.812</c:v>
                </c:pt>
                <c:pt idx="735">
                  <c:v>3.122</c:v>
                </c:pt>
                <c:pt idx="736">
                  <c:v>3.917</c:v>
                </c:pt>
                <c:pt idx="737">
                  <c:v>2.711</c:v>
                </c:pt>
                <c:pt idx="738">
                  <c:v>2.202</c:v>
                </c:pt>
                <c:pt idx="739">
                  <c:v>3.306</c:v>
                </c:pt>
                <c:pt idx="740">
                  <c:v>2.751</c:v>
                </c:pt>
                <c:pt idx="741">
                  <c:v>3.985</c:v>
                </c:pt>
                <c:pt idx="742">
                  <c:v>3.121</c:v>
                </c:pt>
                <c:pt idx="743">
                  <c:v>3.261</c:v>
                </c:pt>
                <c:pt idx="744">
                  <c:v>3.556</c:v>
                </c:pt>
                <c:pt idx="745">
                  <c:v>3.26</c:v>
                </c:pt>
                <c:pt idx="746">
                  <c:v>3.409</c:v>
                </c:pt>
                <c:pt idx="747">
                  <c:v>3.438</c:v>
                </c:pt>
                <c:pt idx="748">
                  <c:v>3.689</c:v>
                </c:pt>
                <c:pt idx="749">
                  <c:v>3.051</c:v>
                </c:pt>
                <c:pt idx="750">
                  <c:v>3.588</c:v>
                </c:pt>
                <c:pt idx="751">
                  <c:v>3.409</c:v>
                </c:pt>
                <c:pt idx="752">
                  <c:v>3.358</c:v>
                </c:pt>
                <c:pt idx="753">
                  <c:v>3.358</c:v>
                </c:pt>
                <c:pt idx="754">
                  <c:v>3.576</c:v>
                </c:pt>
                <c:pt idx="755">
                  <c:v>3.721</c:v>
                </c:pt>
                <c:pt idx="756">
                  <c:v>3.368</c:v>
                </c:pt>
                <c:pt idx="757">
                  <c:v>3.251</c:v>
                </c:pt>
                <c:pt idx="758">
                  <c:v>3.621</c:v>
                </c:pt>
                <c:pt idx="759">
                  <c:v>3.213</c:v>
                </c:pt>
                <c:pt idx="760">
                  <c:v>3.459</c:v>
                </c:pt>
                <c:pt idx="761">
                  <c:v>3.81</c:v>
                </c:pt>
                <c:pt idx="762">
                  <c:v>3.447</c:v>
                </c:pt>
                <c:pt idx="763">
                  <c:v>3.898</c:v>
                </c:pt>
                <c:pt idx="764">
                  <c:v>3.271</c:v>
                </c:pt>
                <c:pt idx="765">
                  <c:v>3.366</c:v>
                </c:pt>
                <c:pt idx="766">
                  <c:v>3.278</c:v>
                </c:pt>
                <c:pt idx="767">
                  <c:v>4.254</c:v>
                </c:pt>
                <c:pt idx="768">
                  <c:v>3.789</c:v>
                </c:pt>
                <c:pt idx="769">
                  <c:v>3.425</c:v>
                </c:pt>
                <c:pt idx="770">
                  <c:v>3.466</c:v>
                </c:pt>
                <c:pt idx="771">
                  <c:v>3.926</c:v>
                </c:pt>
                <c:pt idx="772">
                  <c:v>3.936</c:v>
                </c:pt>
                <c:pt idx="773">
                  <c:v>3.385</c:v>
                </c:pt>
                <c:pt idx="774">
                  <c:v>3.661</c:v>
                </c:pt>
                <c:pt idx="775">
                  <c:v>3.769</c:v>
                </c:pt>
                <c:pt idx="776">
                  <c:v>3.415</c:v>
                </c:pt>
                <c:pt idx="777">
                  <c:v>3.749</c:v>
                </c:pt>
                <c:pt idx="778">
                  <c:v>3.64</c:v>
                </c:pt>
                <c:pt idx="779">
                  <c:v>3.78</c:v>
                </c:pt>
                <c:pt idx="780">
                  <c:v>3.387</c:v>
                </c:pt>
                <c:pt idx="781">
                  <c:v>3.769</c:v>
                </c:pt>
                <c:pt idx="782">
                  <c:v>3.386</c:v>
                </c:pt>
                <c:pt idx="783">
                  <c:v>3.68</c:v>
                </c:pt>
                <c:pt idx="784">
                  <c:v>3.506</c:v>
                </c:pt>
                <c:pt idx="785">
                  <c:v>3.7</c:v>
                </c:pt>
                <c:pt idx="786">
                  <c:v>3.629</c:v>
                </c:pt>
                <c:pt idx="787">
                  <c:v>3.819</c:v>
                </c:pt>
                <c:pt idx="788">
                  <c:v>3.425</c:v>
                </c:pt>
                <c:pt idx="789">
                  <c:v>3.908</c:v>
                </c:pt>
                <c:pt idx="790">
                  <c:v>3.779</c:v>
                </c:pt>
                <c:pt idx="791">
                  <c:v>3.376</c:v>
                </c:pt>
                <c:pt idx="792">
                  <c:v>3.336</c:v>
                </c:pt>
                <c:pt idx="793">
                  <c:v>4.157</c:v>
                </c:pt>
                <c:pt idx="794">
                  <c:v>3.69</c:v>
                </c:pt>
                <c:pt idx="795">
                  <c:v>3.77</c:v>
                </c:pt>
                <c:pt idx="796">
                  <c:v>3.091</c:v>
                </c:pt>
                <c:pt idx="797">
                  <c:v>3.955</c:v>
                </c:pt>
                <c:pt idx="798">
                  <c:v>3.576</c:v>
                </c:pt>
                <c:pt idx="799">
                  <c:v>3.585</c:v>
                </c:pt>
                <c:pt idx="800">
                  <c:v>3.77</c:v>
                </c:pt>
                <c:pt idx="801">
                  <c:v>3.679</c:v>
                </c:pt>
                <c:pt idx="802">
                  <c:v>3.8</c:v>
                </c:pt>
                <c:pt idx="803">
                  <c:v>3.709</c:v>
                </c:pt>
                <c:pt idx="804">
                  <c:v>4.116</c:v>
                </c:pt>
                <c:pt idx="805">
                  <c:v>3.536</c:v>
                </c:pt>
                <c:pt idx="806">
                  <c:v>3.557</c:v>
                </c:pt>
                <c:pt idx="807">
                  <c:v>4.144</c:v>
                </c:pt>
                <c:pt idx="808">
                  <c:v>3.859</c:v>
                </c:pt>
                <c:pt idx="809">
                  <c:v>3.271</c:v>
                </c:pt>
                <c:pt idx="810">
                  <c:v>4.076</c:v>
                </c:pt>
                <c:pt idx="811">
                  <c:v>3.985</c:v>
                </c:pt>
                <c:pt idx="812">
                  <c:v>3.679</c:v>
                </c:pt>
                <c:pt idx="813">
                  <c:v>3.586</c:v>
                </c:pt>
                <c:pt idx="814">
                  <c:v>3.789</c:v>
                </c:pt>
                <c:pt idx="815">
                  <c:v>4.234</c:v>
                </c:pt>
                <c:pt idx="816">
                  <c:v>3.64</c:v>
                </c:pt>
                <c:pt idx="817">
                  <c:v>3.799</c:v>
                </c:pt>
                <c:pt idx="818">
                  <c:v>4.334</c:v>
                </c:pt>
                <c:pt idx="819">
                  <c:v>3.575</c:v>
                </c:pt>
                <c:pt idx="820">
                  <c:v>3.787</c:v>
                </c:pt>
                <c:pt idx="821">
                  <c:v>3.955</c:v>
                </c:pt>
                <c:pt idx="822">
                  <c:v>3.956</c:v>
                </c:pt>
                <c:pt idx="823">
                  <c:v>3.858</c:v>
                </c:pt>
                <c:pt idx="824">
                  <c:v>3.609</c:v>
                </c:pt>
                <c:pt idx="825">
                  <c:v>4.075</c:v>
                </c:pt>
                <c:pt idx="826">
                  <c:v>3.808</c:v>
                </c:pt>
                <c:pt idx="827">
                  <c:v>3.809</c:v>
                </c:pt>
                <c:pt idx="828">
                  <c:v>4.193</c:v>
                </c:pt>
                <c:pt idx="829">
                  <c:v>3.739</c:v>
                </c:pt>
                <c:pt idx="830">
                  <c:v>3.779</c:v>
                </c:pt>
                <c:pt idx="831">
                  <c:v>3.984</c:v>
                </c:pt>
                <c:pt idx="832">
                  <c:v>3.78</c:v>
                </c:pt>
                <c:pt idx="833">
                  <c:v>3.996</c:v>
                </c:pt>
                <c:pt idx="834">
                  <c:v>3.66</c:v>
                </c:pt>
                <c:pt idx="835">
                  <c:v>3.867</c:v>
                </c:pt>
                <c:pt idx="836">
                  <c:v>4.085</c:v>
                </c:pt>
                <c:pt idx="837">
                  <c:v>3.699</c:v>
                </c:pt>
                <c:pt idx="838">
                  <c:v>4.136</c:v>
                </c:pt>
                <c:pt idx="839">
                  <c:v>4.116</c:v>
                </c:pt>
                <c:pt idx="840">
                  <c:v>3.708</c:v>
                </c:pt>
                <c:pt idx="841">
                  <c:v>3.584</c:v>
                </c:pt>
                <c:pt idx="842">
                  <c:v>3.859</c:v>
                </c:pt>
                <c:pt idx="843">
                  <c:v>4.183</c:v>
                </c:pt>
                <c:pt idx="844">
                  <c:v>4.006</c:v>
                </c:pt>
                <c:pt idx="845">
                  <c:v>3.908</c:v>
                </c:pt>
                <c:pt idx="846">
                  <c:v>4.021</c:v>
                </c:pt>
                <c:pt idx="847">
                  <c:v>4.005</c:v>
                </c:pt>
                <c:pt idx="848">
                  <c:v>3.609</c:v>
                </c:pt>
                <c:pt idx="849">
                  <c:v>4.129</c:v>
                </c:pt>
                <c:pt idx="850">
                  <c:v>4.074</c:v>
                </c:pt>
                <c:pt idx="851">
                  <c:v>3.826</c:v>
                </c:pt>
                <c:pt idx="852">
                  <c:v>3.972</c:v>
                </c:pt>
                <c:pt idx="853">
                  <c:v>4.136</c:v>
                </c:pt>
                <c:pt idx="854">
                  <c:v>3.521</c:v>
                </c:pt>
                <c:pt idx="855">
                  <c:v>4.353</c:v>
                </c:pt>
                <c:pt idx="856">
                  <c:v>3.955</c:v>
                </c:pt>
                <c:pt idx="857">
                  <c:v>4.341</c:v>
                </c:pt>
                <c:pt idx="858">
                  <c:v>3.89</c:v>
                </c:pt>
                <c:pt idx="859">
                  <c:v>4.056</c:v>
                </c:pt>
                <c:pt idx="860">
                  <c:v>3.906</c:v>
                </c:pt>
                <c:pt idx="861">
                  <c:v>3.906</c:v>
                </c:pt>
                <c:pt idx="862">
                  <c:v>4.077</c:v>
                </c:pt>
                <c:pt idx="863">
                  <c:v>4.096</c:v>
                </c:pt>
                <c:pt idx="864">
                  <c:v>3.719</c:v>
                </c:pt>
                <c:pt idx="865">
                  <c:v>3.962</c:v>
                </c:pt>
                <c:pt idx="866">
                  <c:v>4.144</c:v>
                </c:pt>
                <c:pt idx="867">
                  <c:v>4.017</c:v>
                </c:pt>
                <c:pt idx="868">
                  <c:v>4.026</c:v>
                </c:pt>
                <c:pt idx="869">
                  <c:v>3.889</c:v>
                </c:pt>
                <c:pt idx="870">
                  <c:v>4.403</c:v>
                </c:pt>
                <c:pt idx="871">
                  <c:v>3.506</c:v>
                </c:pt>
                <c:pt idx="872">
                  <c:v>4.252</c:v>
                </c:pt>
                <c:pt idx="873">
                  <c:v>3.731</c:v>
                </c:pt>
                <c:pt idx="874">
                  <c:v>4.566</c:v>
                </c:pt>
                <c:pt idx="875">
                  <c:v>4.26</c:v>
                </c:pt>
                <c:pt idx="876">
                  <c:v>3.937</c:v>
                </c:pt>
                <c:pt idx="877">
                  <c:v>3.689</c:v>
                </c:pt>
                <c:pt idx="878">
                  <c:v>4.213</c:v>
                </c:pt>
                <c:pt idx="879">
                  <c:v>4.273</c:v>
                </c:pt>
                <c:pt idx="880">
                  <c:v>3.638</c:v>
                </c:pt>
                <c:pt idx="881">
                  <c:v>4.045</c:v>
                </c:pt>
                <c:pt idx="882">
                  <c:v>4.203</c:v>
                </c:pt>
                <c:pt idx="883">
                  <c:v>3.629</c:v>
                </c:pt>
                <c:pt idx="884">
                  <c:v>4.263</c:v>
                </c:pt>
                <c:pt idx="885">
                  <c:v>3.888</c:v>
                </c:pt>
                <c:pt idx="886">
                  <c:v>3.946</c:v>
                </c:pt>
                <c:pt idx="887">
                  <c:v>3.629</c:v>
                </c:pt>
                <c:pt idx="888">
                  <c:v>3.708</c:v>
                </c:pt>
                <c:pt idx="889">
                  <c:v>3.914</c:v>
                </c:pt>
                <c:pt idx="890">
                  <c:v>3.739</c:v>
                </c:pt>
                <c:pt idx="891">
                  <c:v>3.061</c:v>
                </c:pt>
                <c:pt idx="892">
                  <c:v>3.799</c:v>
                </c:pt>
                <c:pt idx="893">
                  <c:v>3.346</c:v>
                </c:pt>
                <c:pt idx="894">
                  <c:v>3.641</c:v>
                </c:pt>
                <c:pt idx="895">
                  <c:v>3.286</c:v>
                </c:pt>
                <c:pt idx="896">
                  <c:v>3.141</c:v>
                </c:pt>
                <c:pt idx="897">
                  <c:v>3.546</c:v>
                </c:pt>
                <c:pt idx="898">
                  <c:v>3.317</c:v>
                </c:pt>
                <c:pt idx="899">
                  <c:v>3.557</c:v>
                </c:pt>
                <c:pt idx="900">
                  <c:v>3.465</c:v>
                </c:pt>
                <c:pt idx="901">
                  <c:v>3.297</c:v>
                </c:pt>
                <c:pt idx="902">
                  <c:v>3.357</c:v>
                </c:pt>
                <c:pt idx="903">
                  <c:v>3.544</c:v>
                </c:pt>
                <c:pt idx="904">
                  <c:v>3.376</c:v>
                </c:pt>
                <c:pt idx="905">
                  <c:v>3.505</c:v>
                </c:pt>
                <c:pt idx="906">
                  <c:v>3.585</c:v>
                </c:pt>
                <c:pt idx="907">
                  <c:v>3.14</c:v>
                </c:pt>
                <c:pt idx="908">
                  <c:v>3.746</c:v>
                </c:pt>
                <c:pt idx="909">
                  <c:v>2.71</c:v>
                </c:pt>
                <c:pt idx="910">
                  <c:v>4.184</c:v>
                </c:pt>
                <c:pt idx="911">
                  <c:v>3.347</c:v>
                </c:pt>
                <c:pt idx="912">
                  <c:v>3.425</c:v>
                </c:pt>
                <c:pt idx="913">
                  <c:v>3.22</c:v>
                </c:pt>
                <c:pt idx="914">
                  <c:v>3.199</c:v>
                </c:pt>
                <c:pt idx="915">
                  <c:v>3.189</c:v>
                </c:pt>
                <c:pt idx="916">
                  <c:v>4.056</c:v>
                </c:pt>
                <c:pt idx="917">
                  <c:v>3.171</c:v>
                </c:pt>
                <c:pt idx="918">
                  <c:v>3.346</c:v>
                </c:pt>
                <c:pt idx="919">
                  <c:v>3.456</c:v>
                </c:pt>
                <c:pt idx="920">
                  <c:v>4.779</c:v>
                </c:pt>
                <c:pt idx="921">
                  <c:v>3.538</c:v>
                </c:pt>
                <c:pt idx="922">
                  <c:v>3.278</c:v>
                </c:pt>
                <c:pt idx="923">
                  <c:v>3.241</c:v>
                </c:pt>
                <c:pt idx="924">
                  <c:v>3.85</c:v>
                </c:pt>
                <c:pt idx="925">
                  <c:v>3.359</c:v>
                </c:pt>
                <c:pt idx="926">
                  <c:v>3.297</c:v>
                </c:pt>
                <c:pt idx="927">
                  <c:v>3.536</c:v>
                </c:pt>
                <c:pt idx="928">
                  <c:v>3.109</c:v>
                </c:pt>
                <c:pt idx="929">
                  <c:v>3.709</c:v>
                </c:pt>
                <c:pt idx="930">
                  <c:v>3.496</c:v>
                </c:pt>
                <c:pt idx="931">
                  <c:v>3.729</c:v>
                </c:pt>
                <c:pt idx="932">
                  <c:v>5.117</c:v>
                </c:pt>
                <c:pt idx="933">
                  <c:v>4.115</c:v>
                </c:pt>
                <c:pt idx="934">
                  <c:v>3.286</c:v>
                </c:pt>
                <c:pt idx="935">
                  <c:v>4.125</c:v>
                </c:pt>
                <c:pt idx="936">
                  <c:v>3.849</c:v>
                </c:pt>
                <c:pt idx="937">
                  <c:v>3.744</c:v>
                </c:pt>
                <c:pt idx="938">
                  <c:v>3.916</c:v>
                </c:pt>
                <c:pt idx="939">
                  <c:v>7.216</c:v>
                </c:pt>
                <c:pt idx="940">
                  <c:v>3.781</c:v>
                </c:pt>
                <c:pt idx="941">
                  <c:v>4.215</c:v>
                </c:pt>
                <c:pt idx="942">
                  <c:v>3.648</c:v>
                </c:pt>
                <c:pt idx="943">
                  <c:v>3.879</c:v>
                </c:pt>
                <c:pt idx="944">
                  <c:v>3.995</c:v>
                </c:pt>
                <c:pt idx="945">
                  <c:v>3.619</c:v>
                </c:pt>
                <c:pt idx="946">
                  <c:v>3.88</c:v>
                </c:pt>
                <c:pt idx="947">
                  <c:v>4.023</c:v>
                </c:pt>
                <c:pt idx="948">
                  <c:v>4.024</c:v>
                </c:pt>
                <c:pt idx="949">
                  <c:v>3.697</c:v>
                </c:pt>
                <c:pt idx="950">
                  <c:v>3.599</c:v>
                </c:pt>
                <c:pt idx="951">
                  <c:v>9.196</c:v>
                </c:pt>
                <c:pt idx="952">
                  <c:v>3.587</c:v>
                </c:pt>
                <c:pt idx="953">
                  <c:v>3.789</c:v>
                </c:pt>
                <c:pt idx="954">
                  <c:v>4.017</c:v>
                </c:pt>
                <c:pt idx="955">
                  <c:v>3.884</c:v>
                </c:pt>
                <c:pt idx="956">
                  <c:v>3.641</c:v>
                </c:pt>
                <c:pt idx="957">
                  <c:v>3.996</c:v>
                </c:pt>
                <c:pt idx="958">
                  <c:v>4.064</c:v>
                </c:pt>
                <c:pt idx="959">
                  <c:v>3.091</c:v>
                </c:pt>
                <c:pt idx="960">
                  <c:v>4.006</c:v>
                </c:pt>
                <c:pt idx="961">
                  <c:v>5.277</c:v>
                </c:pt>
                <c:pt idx="962">
                  <c:v>3.809</c:v>
                </c:pt>
                <c:pt idx="963">
                  <c:v>4.402</c:v>
                </c:pt>
                <c:pt idx="964">
                  <c:v>3.121</c:v>
                </c:pt>
                <c:pt idx="965">
                  <c:v>3.829</c:v>
                </c:pt>
                <c:pt idx="966">
                  <c:v>3.986</c:v>
                </c:pt>
                <c:pt idx="967">
                  <c:v>3.545</c:v>
                </c:pt>
                <c:pt idx="968">
                  <c:v>3.869</c:v>
                </c:pt>
                <c:pt idx="969">
                  <c:v>3.506</c:v>
                </c:pt>
                <c:pt idx="970">
                  <c:v>3.761</c:v>
                </c:pt>
                <c:pt idx="971">
                  <c:v>3.566</c:v>
                </c:pt>
                <c:pt idx="972">
                  <c:v>3.769</c:v>
                </c:pt>
                <c:pt idx="973">
                  <c:v>3.849</c:v>
                </c:pt>
                <c:pt idx="974">
                  <c:v>3.691</c:v>
                </c:pt>
                <c:pt idx="975">
                  <c:v>3.608</c:v>
                </c:pt>
                <c:pt idx="976">
                  <c:v>3.841</c:v>
                </c:pt>
                <c:pt idx="977">
                  <c:v>3.829</c:v>
                </c:pt>
                <c:pt idx="978">
                  <c:v>3.629</c:v>
                </c:pt>
                <c:pt idx="979">
                  <c:v>3.377</c:v>
                </c:pt>
                <c:pt idx="980">
                  <c:v>3.789</c:v>
                </c:pt>
                <c:pt idx="981">
                  <c:v>3.889</c:v>
                </c:pt>
                <c:pt idx="982">
                  <c:v>3.66</c:v>
                </c:pt>
                <c:pt idx="983">
                  <c:v>3.868</c:v>
                </c:pt>
                <c:pt idx="984">
                  <c:v>3.477</c:v>
                </c:pt>
                <c:pt idx="985">
                  <c:v>3.649</c:v>
                </c:pt>
                <c:pt idx="986">
                  <c:v>3.936</c:v>
                </c:pt>
                <c:pt idx="987">
                  <c:v>3.507</c:v>
                </c:pt>
                <c:pt idx="988">
                  <c:v>3.652</c:v>
                </c:pt>
                <c:pt idx="989">
                  <c:v>3.721</c:v>
                </c:pt>
                <c:pt idx="990">
                  <c:v>3.621</c:v>
                </c:pt>
                <c:pt idx="991">
                  <c:v>3.78</c:v>
                </c:pt>
                <c:pt idx="992">
                  <c:v>4.056</c:v>
                </c:pt>
                <c:pt idx="993">
                  <c:v>3.468</c:v>
                </c:pt>
                <c:pt idx="994">
                  <c:v>3.427</c:v>
                </c:pt>
                <c:pt idx="995">
                  <c:v>3.558</c:v>
                </c:pt>
                <c:pt idx="996">
                  <c:v>3.568</c:v>
                </c:pt>
                <c:pt idx="997">
                  <c:v>3.091</c:v>
                </c:pt>
                <c:pt idx="998">
                  <c:v>4.105</c:v>
                </c:pt>
                <c:pt idx="999">
                  <c:v>3.369</c:v>
                </c:pt>
                <c:pt idx="1000">
                  <c:v>4.7</c:v>
                </c:pt>
                <c:pt idx="1001">
                  <c:v>3.011</c:v>
                </c:pt>
                <c:pt idx="1002">
                  <c:v>4.045</c:v>
                </c:pt>
                <c:pt idx="1003">
                  <c:v>3.211</c:v>
                </c:pt>
                <c:pt idx="1004">
                  <c:v>3.749</c:v>
                </c:pt>
                <c:pt idx="1005">
                  <c:v>4.076</c:v>
                </c:pt>
                <c:pt idx="1006">
                  <c:v>2.832</c:v>
                </c:pt>
                <c:pt idx="1007">
                  <c:v>3.611</c:v>
                </c:pt>
                <c:pt idx="1008">
                  <c:v>3.709</c:v>
                </c:pt>
                <c:pt idx="1009">
                  <c:v>3.721</c:v>
                </c:pt>
                <c:pt idx="1010">
                  <c:v>3.739</c:v>
                </c:pt>
                <c:pt idx="1011">
                  <c:v>3.739</c:v>
                </c:pt>
                <c:pt idx="1012">
                  <c:v>3.306</c:v>
                </c:pt>
                <c:pt idx="1013">
                  <c:v>3.457</c:v>
                </c:pt>
                <c:pt idx="1014">
                  <c:v>4.046</c:v>
                </c:pt>
                <c:pt idx="1015">
                  <c:v>3.568</c:v>
                </c:pt>
                <c:pt idx="1016">
                  <c:v>3.447</c:v>
                </c:pt>
                <c:pt idx="1017">
                  <c:v>3.306</c:v>
                </c:pt>
                <c:pt idx="1018">
                  <c:v>3.488</c:v>
                </c:pt>
                <c:pt idx="1019">
                  <c:v>3.546</c:v>
                </c:pt>
                <c:pt idx="1020">
                  <c:v>3.691</c:v>
                </c:pt>
                <c:pt idx="1021">
                  <c:v>3.367</c:v>
                </c:pt>
                <c:pt idx="1022">
                  <c:v>2.862</c:v>
                </c:pt>
                <c:pt idx="1023">
                  <c:v>5.012</c:v>
                </c:pt>
                <c:pt idx="1024">
                  <c:v>3.584</c:v>
                </c:pt>
                <c:pt idx="1025">
                  <c:v>3.011</c:v>
                </c:pt>
                <c:pt idx="1026">
                  <c:v>3.517</c:v>
                </c:pt>
                <c:pt idx="1027">
                  <c:v>3.387</c:v>
                </c:pt>
                <c:pt idx="1028">
                  <c:v>3.336</c:v>
                </c:pt>
                <c:pt idx="1029">
                  <c:v>3.546</c:v>
                </c:pt>
                <c:pt idx="1030">
                  <c:v>3.202</c:v>
                </c:pt>
                <c:pt idx="1031">
                  <c:v>3.781</c:v>
                </c:pt>
                <c:pt idx="1032">
                  <c:v>3.966</c:v>
                </c:pt>
                <c:pt idx="1033">
                  <c:v>3.061</c:v>
                </c:pt>
                <c:pt idx="1034">
                  <c:v>3.298</c:v>
                </c:pt>
                <c:pt idx="1035">
                  <c:v>3.789</c:v>
                </c:pt>
                <c:pt idx="1036">
                  <c:v>3.161</c:v>
                </c:pt>
                <c:pt idx="1037">
                  <c:v>3.721</c:v>
                </c:pt>
                <c:pt idx="1038">
                  <c:v>3.546</c:v>
                </c:pt>
                <c:pt idx="1039">
                  <c:v>3.368</c:v>
                </c:pt>
                <c:pt idx="1040">
                  <c:v>3.487</c:v>
                </c:pt>
                <c:pt idx="1041">
                  <c:v>3.131</c:v>
                </c:pt>
                <c:pt idx="1042">
                  <c:v>3.602</c:v>
                </c:pt>
                <c:pt idx="1043">
                  <c:v>2.924</c:v>
                </c:pt>
                <c:pt idx="1044">
                  <c:v>3.967</c:v>
                </c:pt>
                <c:pt idx="1045">
                  <c:v>3.191</c:v>
                </c:pt>
                <c:pt idx="1046">
                  <c:v>3.517</c:v>
                </c:pt>
                <c:pt idx="1047">
                  <c:v>3.211</c:v>
                </c:pt>
                <c:pt idx="1048">
                  <c:v>3.976</c:v>
                </c:pt>
                <c:pt idx="1049">
                  <c:v>3.23</c:v>
                </c:pt>
                <c:pt idx="1050">
                  <c:v>3.399</c:v>
                </c:pt>
                <c:pt idx="1051">
                  <c:v>4.056</c:v>
                </c:pt>
                <c:pt idx="1052">
                  <c:v>3.021</c:v>
                </c:pt>
                <c:pt idx="1053">
                  <c:v>4.206</c:v>
                </c:pt>
                <c:pt idx="1054">
                  <c:v>3.66</c:v>
                </c:pt>
                <c:pt idx="1055">
                  <c:v>3.719</c:v>
                </c:pt>
                <c:pt idx="1056">
                  <c:v>3.338</c:v>
                </c:pt>
                <c:pt idx="1057">
                  <c:v>4.365</c:v>
                </c:pt>
                <c:pt idx="1058">
                  <c:v>3.975</c:v>
                </c:pt>
                <c:pt idx="1059">
                  <c:v>3.62</c:v>
                </c:pt>
                <c:pt idx="1060">
                  <c:v>3.986</c:v>
                </c:pt>
                <c:pt idx="1061">
                  <c:v>3.427</c:v>
                </c:pt>
                <c:pt idx="1062">
                  <c:v>3.601</c:v>
                </c:pt>
                <c:pt idx="1063">
                  <c:v>3.918</c:v>
                </c:pt>
                <c:pt idx="1064">
                  <c:v>4.006</c:v>
                </c:pt>
                <c:pt idx="1065">
                  <c:v>3.821</c:v>
                </c:pt>
                <c:pt idx="1066">
                  <c:v>3.611</c:v>
                </c:pt>
                <c:pt idx="1067">
                  <c:v>4.064</c:v>
                </c:pt>
                <c:pt idx="1068">
                  <c:v>5.456</c:v>
                </c:pt>
                <c:pt idx="1069">
                  <c:v>3.849</c:v>
                </c:pt>
                <c:pt idx="1070">
                  <c:v>3.506</c:v>
                </c:pt>
                <c:pt idx="1071">
                  <c:v>6.75</c:v>
                </c:pt>
                <c:pt idx="1072">
                  <c:v>4.445</c:v>
                </c:pt>
                <c:pt idx="1073">
                  <c:v>4.293</c:v>
                </c:pt>
                <c:pt idx="1074">
                  <c:v>3.926</c:v>
                </c:pt>
                <c:pt idx="1075">
                  <c:v>4.037</c:v>
                </c:pt>
                <c:pt idx="1076">
                  <c:v>4.296</c:v>
                </c:pt>
                <c:pt idx="1077">
                  <c:v>4.759</c:v>
                </c:pt>
                <c:pt idx="1078">
                  <c:v>3.966</c:v>
                </c:pt>
                <c:pt idx="1079">
                  <c:v>8.111</c:v>
                </c:pt>
                <c:pt idx="1080">
                  <c:v>4.186</c:v>
                </c:pt>
                <c:pt idx="1081">
                  <c:v>2.7</c:v>
                </c:pt>
                <c:pt idx="1082">
                  <c:v>2.7</c:v>
                </c:pt>
                <c:pt idx="1083">
                  <c:v>2.7</c:v>
                </c:pt>
                <c:pt idx="1084">
                  <c:v>2.7</c:v>
                </c:pt>
                <c:pt idx="1085">
                  <c:v>2.7</c:v>
                </c:pt>
                <c:pt idx="1086">
                  <c:v>2.7</c:v>
                </c:pt>
                <c:pt idx="1087">
                  <c:v>2.7</c:v>
                </c:pt>
                <c:pt idx="1088">
                  <c:v>2.7</c:v>
                </c:pt>
                <c:pt idx="1089">
                  <c:v>2.644</c:v>
                </c:pt>
                <c:pt idx="1090">
                  <c:v>2.822</c:v>
                </c:pt>
                <c:pt idx="1091">
                  <c:v>2.694</c:v>
                </c:pt>
                <c:pt idx="1092">
                  <c:v>2.7</c:v>
                </c:pt>
                <c:pt idx="1093">
                  <c:v>2.952</c:v>
                </c:pt>
                <c:pt idx="1094">
                  <c:v>2.516</c:v>
                </c:pt>
                <c:pt idx="1095">
                  <c:v>2.516</c:v>
                </c:pt>
                <c:pt idx="1096">
                  <c:v>2.7</c:v>
                </c:pt>
                <c:pt idx="1097">
                  <c:v>2.963</c:v>
                </c:pt>
                <c:pt idx="1098">
                  <c:v>2.664</c:v>
                </c:pt>
                <c:pt idx="1099">
                  <c:v>2.7</c:v>
                </c:pt>
                <c:pt idx="1100">
                  <c:v>2.724</c:v>
                </c:pt>
                <c:pt idx="1101">
                  <c:v>2.714</c:v>
                </c:pt>
                <c:pt idx="1102">
                  <c:v>2.692</c:v>
                </c:pt>
                <c:pt idx="1103">
                  <c:v>2.682</c:v>
                </c:pt>
                <c:pt idx="1104">
                  <c:v>2.7</c:v>
                </c:pt>
                <c:pt idx="1105">
                  <c:v>2.726</c:v>
                </c:pt>
                <c:pt idx="1106">
                  <c:v>2.7</c:v>
                </c:pt>
                <c:pt idx="1107">
                  <c:v>2.643</c:v>
                </c:pt>
                <c:pt idx="1108">
                  <c:v>2.7</c:v>
                </c:pt>
                <c:pt idx="1109">
                  <c:v>2.752</c:v>
                </c:pt>
                <c:pt idx="1110">
                  <c:v>2.588</c:v>
                </c:pt>
                <c:pt idx="1111">
                  <c:v>2.7</c:v>
                </c:pt>
                <c:pt idx="1112">
                  <c:v>2.7</c:v>
                </c:pt>
                <c:pt idx="1113">
                  <c:v>2.568</c:v>
                </c:pt>
                <c:pt idx="1114">
                  <c:v>2.711</c:v>
                </c:pt>
                <c:pt idx="1115">
                  <c:v>2.792</c:v>
                </c:pt>
                <c:pt idx="1116">
                  <c:v>2.902</c:v>
                </c:pt>
                <c:pt idx="1117">
                  <c:v>2.644</c:v>
                </c:pt>
                <c:pt idx="1118">
                  <c:v>2.713</c:v>
                </c:pt>
                <c:pt idx="1119">
                  <c:v>2.7</c:v>
                </c:pt>
                <c:pt idx="1120">
                  <c:v>2.783</c:v>
                </c:pt>
                <c:pt idx="1121">
                  <c:v>2.673</c:v>
                </c:pt>
                <c:pt idx="1122">
                  <c:v>2.971</c:v>
                </c:pt>
                <c:pt idx="1123">
                  <c:v>2.7</c:v>
                </c:pt>
                <c:pt idx="1124">
                  <c:v>2.242</c:v>
                </c:pt>
                <c:pt idx="1125">
                  <c:v>2.7</c:v>
                </c:pt>
                <c:pt idx="1126">
                  <c:v>2.783</c:v>
                </c:pt>
                <c:pt idx="1127">
                  <c:v>2.943</c:v>
                </c:pt>
                <c:pt idx="1128">
                  <c:v>2.407</c:v>
                </c:pt>
                <c:pt idx="1129">
                  <c:v>2.082</c:v>
                </c:pt>
                <c:pt idx="1130">
                  <c:v>2.7</c:v>
                </c:pt>
                <c:pt idx="1131">
                  <c:v>2.7</c:v>
                </c:pt>
                <c:pt idx="1132">
                  <c:v>2.702</c:v>
                </c:pt>
                <c:pt idx="1133">
                  <c:v>2.99</c:v>
                </c:pt>
              </c:numCache>
            </c:numRef>
          </c:yVal>
          <c:smooth val="0"/>
        </c:ser>
        <c:axId val="28390290"/>
        <c:axId val="54186019"/>
      </c:scatterChart>
      <c:valAx>
        <c:axId val="28390290"/>
        <c:scaling>
          <c:orientation val="minMax"/>
          <c:max val="0.72"/>
          <c:min val="0.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86019"/>
        <c:crosses val="autoZero"/>
        <c:crossBetween val="midCat"/>
        <c:dispUnits/>
      </c:valAx>
      <c:valAx>
        <c:axId val="54186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90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RF-13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Data!$D$9:$D$1143</c:f>
              <c:strCache>
                <c:ptCount val="1135"/>
                <c:pt idx="0">
                  <c:v>0.58332175</c:v>
                </c:pt>
                <c:pt idx="1">
                  <c:v>0.583333313</c:v>
                </c:pt>
                <c:pt idx="2">
                  <c:v>0.583449066</c:v>
                </c:pt>
                <c:pt idx="3">
                  <c:v>0.583564818</c:v>
                </c:pt>
                <c:pt idx="4">
                  <c:v>0.58368057</c:v>
                </c:pt>
                <c:pt idx="5">
                  <c:v>0.583796322</c:v>
                </c:pt>
                <c:pt idx="6">
                  <c:v>0.583912015</c:v>
                </c:pt>
                <c:pt idx="7">
                  <c:v>0.584027767</c:v>
                </c:pt>
                <c:pt idx="8">
                  <c:v>0.584143519</c:v>
                </c:pt>
                <c:pt idx="9">
                  <c:v>0.584259272</c:v>
                </c:pt>
                <c:pt idx="10">
                  <c:v>0.584375024</c:v>
                </c:pt>
                <c:pt idx="11">
                  <c:v>0.584490716</c:v>
                </c:pt>
                <c:pt idx="12">
                  <c:v>0.584606469</c:v>
                </c:pt>
                <c:pt idx="13">
                  <c:v>0.584722221</c:v>
                </c:pt>
                <c:pt idx="14">
                  <c:v>0.584837973</c:v>
                </c:pt>
                <c:pt idx="15">
                  <c:v>0.584953725</c:v>
                </c:pt>
                <c:pt idx="16">
                  <c:v>0.585069418</c:v>
                </c:pt>
                <c:pt idx="17">
                  <c:v>0.58518517</c:v>
                </c:pt>
                <c:pt idx="18">
                  <c:v>0.585300922</c:v>
                </c:pt>
                <c:pt idx="19">
                  <c:v>0.585416675</c:v>
                </c:pt>
                <c:pt idx="20">
                  <c:v>0.585532427</c:v>
                </c:pt>
                <c:pt idx="21">
                  <c:v>0.585648119</c:v>
                </c:pt>
                <c:pt idx="22">
                  <c:v>0.585763872</c:v>
                </c:pt>
                <c:pt idx="23">
                  <c:v>0.585879624</c:v>
                </c:pt>
                <c:pt idx="24">
                  <c:v>0.585995376</c:v>
                </c:pt>
                <c:pt idx="25">
                  <c:v>0.586111128</c:v>
                </c:pt>
                <c:pt idx="26">
                  <c:v>0.586226881</c:v>
                </c:pt>
                <c:pt idx="27">
                  <c:v>0.586342573</c:v>
                </c:pt>
                <c:pt idx="28">
                  <c:v>0.586458325</c:v>
                </c:pt>
                <c:pt idx="29">
                  <c:v>0.586574078</c:v>
                </c:pt>
                <c:pt idx="30">
                  <c:v>0.58668983</c:v>
                </c:pt>
                <c:pt idx="31">
                  <c:v>0.586805582</c:v>
                </c:pt>
                <c:pt idx="32">
                  <c:v>0.586921275</c:v>
                </c:pt>
                <c:pt idx="33">
                  <c:v>0.587037027</c:v>
                </c:pt>
                <c:pt idx="34">
                  <c:v>0.587152779</c:v>
                </c:pt>
                <c:pt idx="35">
                  <c:v>0.587268531</c:v>
                </c:pt>
                <c:pt idx="36">
                  <c:v>0.587384284</c:v>
                </c:pt>
                <c:pt idx="37">
                  <c:v>0.587499976</c:v>
                </c:pt>
                <c:pt idx="38">
                  <c:v>0.587615728</c:v>
                </c:pt>
                <c:pt idx="39">
                  <c:v>0.587731481</c:v>
                </c:pt>
                <c:pt idx="40">
                  <c:v>0.587847233</c:v>
                </c:pt>
                <c:pt idx="41">
                  <c:v>0.587962985</c:v>
                </c:pt>
                <c:pt idx="42">
                  <c:v>0.588078678</c:v>
                </c:pt>
                <c:pt idx="43">
                  <c:v>0.58819443</c:v>
                </c:pt>
                <c:pt idx="44">
                  <c:v>0.588310182</c:v>
                </c:pt>
                <c:pt idx="45">
                  <c:v>0.588425934</c:v>
                </c:pt>
                <c:pt idx="46">
                  <c:v>0.588541687</c:v>
                </c:pt>
                <c:pt idx="47">
                  <c:v>0.588657379</c:v>
                </c:pt>
                <c:pt idx="48">
                  <c:v>0.588773131</c:v>
                </c:pt>
                <c:pt idx="49">
                  <c:v>0.588888884</c:v>
                </c:pt>
                <c:pt idx="50">
                  <c:v>0.589004636</c:v>
                </c:pt>
                <c:pt idx="51">
                  <c:v>0.589120388</c:v>
                </c:pt>
                <c:pt idx="52">
                  <c:v>0.58923614</c:v>
                </c:pt>
                <c:pt idx="53">
                  <c:v>0.589351833</c:v>
                </c:pt>
                <c:pt idx="54">
                  <c:v>0.589467585</c:v>
                </c:pt>
                <c:pt idx="55">
                  <c:v>0.589583337</c:v>
                </c:pt>
                <c:pt idx="56">
                  <c:v>0.58969909</c:v>
                </c:pt>
                <c:pt idx="57">
                  <c:v>0.589814842</c:v>
                </c:pt>
                <c:pt idx="58">
                  <c:v>0.589930534</c:v>
                </c:pt>
                <c:pt idx="59">
                  <c:v>0.590046287</c:v>
                </c:pt>
                <c:pt idx="60">
                  <c:v>0.590162039</c:v>
                </c:pt>
                <c:pt idx="61">
                  <c:v>0.590277791</c:v>
                </c:pt>
                <c:pt idx="62">
                  <c:v>0.590393543</c:v>
                </c:pt>
                <c:pt idx="63">
                  <c:v>0.590509236</c:v>
                </c:pt>
                <c:pt idx="64">
                  <c:v>0.590624988</c:v>
                </c:pt>
                <c:pt idx="65">
                  <c:v>0.59074074</c:v>
                </c:pt>
                <c:pt idx="66">
                  <c:v>0.590856493</c:v>
                </c:pt>
                <c:pt idx="67">
                  <c:v>0.590972245</c:v>
                </c:pt>
                <c:pt idx="68">
                  <c:v>0.591087937</c:v>
                </c:pt>
                <c:pt idx="69">
                  <c:v>0.59120369</c:v>
                </c:pt>
                <c:pt idx="70">
                  <c:v>0.591319442</c:v>
                </c:pt>
                <c:pt idx="71">
                  <c:v>0.591435194</c:v>
                </c:pt>
                <c:pt idx="72">
                  <c:v>0.591550946</c:v>
                </c:pt>
                <c:pt idx="73">
                  <c:v>0.591666639</c:v>
                </c:pt>
                <c:pt idx="74">
                  <c:v>0.591782391</c:v>
                </c:pt>
                <c:pt idx="75">
                  <c:v>0.591898143</c:v>
                </c:pt>
                <c:pt idx="76">
                  <c:v>0.592013896</c:v>
                </c:pt>
                <c:pt idx="77">
                  <c:v>0.592129648</c:v>
                </c:pt>
                <c:pt idx="78">
                  <c:v>0.5922454</c:v>
                </c:pt>
                <c:pt idx="79">
                  <c:v>0.592361093</c:v>
                </c:pt>
                <c:pt idx="80">
                  <c:v>0.592476845</c:v>
                </c:pt>
                <c:pt idx="81">
                  <c:v>0.592592597</c:v>
                </c:pt>
                <c:pt idx="82">
                  <c:v>0.592708349</c:v>
                </c:pt>
                <c:pt idx="83">
                  <c:v>0.592824101</c:v>
                </c:pt>
                <c:pt idx="84">
                  <c:v>0.592939794</c:v>
                </c:pt>
                <c:pt idx="85">
                  <c:v>0.593055546</c:v>
                </c:pt>
                <c:pt idx="86">
                  <c:v>0.593171299</c:v>
                </c:pt>
                <c:pt idx="87">
                  <c:v>0.593287051</c:v>
                </c:pt>
                <c:pt idx="88">
                  <c:v>0.593402803</c:v>
                </c:pt>
                <c:pt idx="89">
                  <c:v>0.593518496</c:v>
                </c:pt>
                <c:pt idx="90">
                  <c:v>0.593634248</c:v>
                </c:pt>
                <c:pt idx="91">
                  <c:v>0.59375</c:v>
                </c:pt>
                <c:pt idx="92">
                  <c:v>0.593865752</c:v>
                </c:pt>
                <c:pt idx="93">
                  <c:v>0.593981504</c:v>
                </c:pt>
                <c:pt idx="94">
                  <c:v>0.594097197</c:v>
                </c:pt>
                <c:pt idx="95">
                  <c:v>0.594212949</c:v>
                </c:pt>
                <c:pt idx="96">
                  <c:v>0.594328701</c:v>
                </c:pt>
                <c:pt idx="97">
                  <c:v>0.594444454</c:v>
                </c:pt>
                <c:pt idx="98">
                  <c:v>0.594560206</c:v>
                </c:pt>
                <c:pt idx="99">
                  <c:v>0.594675899</c:v>
                </c:pt>
                <c:pt idx="100">
                  <c:v>0.594791651</c:v>
                </c:pt>
                <c:pt idx="101">
                  <c:v>0.594907403</c:v>
                </c:pt>
                <c:pt idx="102">
                  <c:v>0.595023155</c:v>
                </c:pt>
                <c:pt idx="103">
                  <c:v>0.595138907</c:v>
                </c:pt>
                <c:pt idx="104">
                  <c:v>0.5952546</c:v>
                </c:pt>
                <c:pt idx="105">
                  <c:v>0.595370352</c:v>
                </c:pt>
                <c:pt idx="106">
                  <c:v>0.595486104</c:v>
                </c:pt>
                <c:pt idx="107">
                  <c:v>0.595601857</c:v>
                </c:pt>
                <c:pt idx="108">
                  <c:v>0.595717609</c:v>
                </c:pt>
                <c:pt idx="109">
                  <c:v>0.595833361</c:v>
                </c:pt>
                <c:pt idx="110">
                  <c:v>0.595949054</c:v>
                </c:pt>
                <c:pt idx="111">
                  <c:v>0.596064806</c:v>
                </c:pt>
                <c:pt idx="112">
                  <c:v>0.596180558</c:v>
                </c:pt>
                <c:pt idx="113">
                  <c:v>0.59629631</c:v>
                </c:pt>
                <c:pt idx="114">
                  <c:v>0.596412063</c:v>
                </c:pt>
                <c:pt idx="115">
                  <c:v>0.596527755</c:v>
                </c:pt>
                <c:pt idx="116">
                  <c:v>0.596643507</c:v>
                </c:pt>
                <c:pt idx="117">
                  <c:v>0.59675926</c:v>
                </c:pt>
                <c:pt idx="118">
                  <c:v>0.596875012</c:v>
                </c:pt>
                <c:pt idx="119">
                  <c:v>0.596990764</c:v>
                </c:pt>
                <c:pt idx="120">
                  <c:v>0.597106457</c:v>
                </c:pt>
                <c:pt idx="121">
                  <c:v>0.597222209</c:v>
                </c:pt>
                <c:pt idx="122">
                  <c:v>0.597337961</c:v>
                </c:pt>
                <c:pt idx="123">
                  <c:v>0.597453713</c:v>
                </c:pt>
                <c:pt idx="124">
                  <c:v>0.597569466</c:v>
                </c:pt>
                <c:pt idx="125">
                  <c:v>0.597685158</c:v>
                </c:pt>
                <c:pt idx="126">
                  <c:v>0.59780091</c:v>
                </c:pt>
                <c:pt idx="127">
                  <c:v>0.597916663</c:v>
                </c:pt>
                <c:pt idx="128">
                  <c:v>0.598032415</c:v>
                </c:pt>
                <c:pt idx="129">
                  <c:v>0.598148167</c:v>
                </c:pt>
                <c:pt idx="130">
                  <c:v>0.59826386</c:v>
                </c:pt>
                <c:pt idx="131">
                  <c:v>0.598379612</c:v>
                </c:pt>
                <c:pt idx="132">
                  <c:v>0.598495364</c:v>
                </c:pt>
                <c:pt idx="133">
                  <c:v>0.598611116</c:v>
                </c:pt>
                <c:pt idx="134">
                  <c:v>0.598726869</c:v>
                </c:pt>
                <c:pt idx="135">
                  <c:v>0.598842621</c:v>
                </c:pt>
                <c:pt idx="136">
                  <c:v>0.598958313</c:v>
                </c:pt>
                <c:pt idx="137">
                  <c:v>0.599074066</c:v>
                </c:pt>
                <c:pt idx="138">
                  <c:v>0.599189818</c:v>
                </c:pt>
                <c:pt idx="139">
                  <c:v>0.59930557</c:v>
                </c:pt>
                <c:pt idx="140">
                  <c:v>0.599421322</c:v>
                </c:pt>
                <c:pt idx="141">
                  <c:v>0.599537015</c:v>
                </c:pt>
                <c:pt idx="142">
                  <c:v>0.599652767</c:v>
                </c:pt>
                <c:pt idx="143">
                  <c:v>0.599768519</c:v>
                </c:pt>
                <c:pt idx="144">
                  <c:v>0.599884272</c:v>
                </c:pt>
                <c:pt idx="145">
                  <c:v>0.600000024</c:v>
                </c:pt>
                <c:pt idx="146">
                  <c:v>0.600115716</c:v>
                </c:pt>
                <c:pt idx="147">
                  <c:v>0.600231469</c:v>
                </c:pt>
                <c:pt idx="148">
                  <c:v>0.600347221</c:v>
                </c:pt>
                <c:pt idx="149">
                  <c:v>0.600462973</c:v>
                </c:pt>
                <c:pt idx="150">
                  <c:v>0.600578725</c:v>
                </c:pt>
                <c:pt idx="151">
                  <c:v>0.600694418</c:v>
                </c:pt>
                <c:pt idx="152">
                  <c:v>0.60081017</c:v>
                </c:pt>
                <c:pt idx="153">
                  <c:v>0.600925922</c:v>
                </c:pt>
                <c:pt idx="154">
                  <c:v>0.601041675</c:v>
                </c:pt>
                <c:pt idx="155">
                  <c:v>0.601157427</c:v>
                </c:pt>
                <c:pt idx="156">
                  <c:v>0.601273119</c:v>
                </c:pt>
                <c:pt idx="157">
                  <c:v>0.601388872</c:v>
                </c:pt>
                <c:pt idx="158">
                  <c:v>0.601504624</c:v>
                </c:pt>
                <c:pt idx="159">
                  <c:v>0.601620376</c:v>
                </c:pt>
                <c:pt idx="160">
                  <c:v>0.601736128</c:v>
                </c:pt>
                <c:pt idx="161">
                  <c:v>0.601851881</c:v>
                </c:pt>
                <c:pt idx="162">
                  <c:v>0.601967573</c:v>
                </c:pt>
                <c:pt idx="163">
                  <c:v>0.602083325</c:v>
                </c:pt>
                <c:pt idx="164">
                  <c:v>0.602199078</c:v>
                </c:pt>
                <c:pt idx="165">
                  <c:v>0.60231483</c:v>
                </c:pt>
                <c:pt idx="166">
                  <c:v>0.602430582</c:v>
                </c:pt>
                <c:pt idx="167">
                  <c:v>0.602546275</c:v>
                </c:pt>
                <c:pt idx="168">
                  <c:v>0.602662027</c:v>
                </c:pt>
                <c:pt idx="169">
                  <c:v>0.602777779</c:v>
                </c:pt>
                <c:pt idx="170">
                  <c:v>0.602893531</c:v>
                </c:pt>
                <c:pt idx="171">
                  <c:v>0.603009284</c:v>
                </c:pt>
                <c:pt idx="172">
                  <c:v>0.603124976</c:v>
                </c:pt>
                <c:pt idx="173">
                  <c:v>0.603240728</c:v>
                </c:pt>
                <c:pt idx="174">
                  <c:v>0.603356481</c:v>
                </c:pt>
                <c:pt idx="175">
                  <c:v>0.603472233</c:v>
                </c:pt>
                <c:pt idx="176">
                  <c:v>0.603587985</c:v>
                </c:pt>
                <c:pt idx="177">
                  <c:v>0.603703678</c:v>
                </c:pt>
                <c:pt idx="178">
                  <c:v>0.60381943</c:v>
                </c:pt>
                <c:pt idx="179">
                  <c:v>0.603935182</c:v>
                </c:pt>
                <c:pt idx="180">
                  <c:v>0.604050934</c:v>
                </c:pt>
                <c:pt idx="181">
                  <c:v>0.604166687</c:v>
                </c:pt>
                <c:pt idx="182">
                  <c:v>0.604282379</c:v>
                </c:pt>
                <c:pt idx="183">
                  <c:v>0.604398131</c:v>
                </c:pt>
                <c:pt idx="184">
                  <c:v>0.604513884</c:v>
                </c:pt>
                <c:pt idx="185">
                  <c:v>0.604629636</c:v>
                </c:pt>
                <c:pt idx="186">
                  <c:v>0.604745388</c:v>
                </c:pt>
                <c:pt idx="187">
                  <c:v>0.60486114</c:v>
                </c:pt>
                <c:pt idx="188">
                  <c:v>0.604976833</c:v>
                </c:pt>
                <c:pt idx="189">
                  <c:v>0.605092585</c:v>
                </c:pt>
                <c:pt idx="190">
                  <c:v>0.605208337</c:v>
                </c:pt>
                <c:pt idx="191">
                  <c:v>0.60532409</c:v>
                </c:pt>
                <c:pt idx="192">
                  <c:v>0.605439842</c:v>
                </c:pt>
                <c:pt idx="193">
                  <c:v>0.605555534</c:v>
                </c:pt>
                <c:pt idx="194">
                  <c:v>0.605671287</c:v>
                </c:pt>
                <c:pt idx="195">
                  <c:v>0.605787039</c:v>
                </c:pt>
                <c:pt idx="196">
                  <c:v>0.605902791</c:v>
                </c:pt>
                <c:pt idx="197">
                  <c:v>0.606018543</c:v>
                </c:pt>
                <c:pt idx="198">
                  <c:v>0.606134236</c:v>
                </c:pt>
                <c:pt idx="199">
                  <c:v>0.606249988</c:v>
                </c:pt>
                <c:pt idx="200">
                  <c:v>0.60636574</c:v>
                </c:pt>
                <c:pt idx="201">
                  <c:v>0.606481493</c:v>
                </c:pt>
                <c:pt idx="202">
                  <c:v>0.606597245</c:v>
                </c:pt>
                <c:pt idx="203">
                  <c:v>0.606712937</c:v>
                </c:pt>
                <c:pt idx="204">
                  <c:v>0.60682869</c:v>
                </c:pt>
                <c:pt idx="205">
                  <c:v>0.606944442</c:v>
                </c:pt>
                <c:pt idx="206">
                  <c:v>0.607060194</c:v>
                </c:pt>
                <c:pt idx="207">
                  <c:v>0.607175946</c:v>
                </c:pt>
                <c:pt idx="208">
                  <c:v>0.607291639</c:v>
                </c:pt>
                <c:pt idx="209">
                  <c:v>0.607407391</c:v>
                </c:pt>
                <c:pt idx="210">
                  <c:v>0.607523143</c:v>
                </c:pt>
                <c:pt idx="211">
                  <c:v>0.607638896</c:v>
                </c:pt>
                <c:pt idx="212">
                  <c:v>0.607754648</c:v>
                </c:pt>
                <c:pt idx="213">
                  <c:v>0.6078704</c:v>
                </c:pt>
                <c:pt idx="214">
                  <c:v>0.607986093</c:v>
                </c:pt>
                <c:pt idx="215">
                  <c:v>0.608101845</c:v>
                </c:pt>
                <c:pt idx="216">
                  <c:v>0.608217597</c:v>
                </c:pt>
                <c:pt idx="217">
                  <c:v>0.608333349</c:v>
                </c:pt>
                <c:pt idx="218">
                  <c:v>0.608449101</c:v>
                </c:pt>
                <c:pt idx="219">
                  <c:v>0.608564794</c:v>
                </c:pt>
                <c:pt idx="220">
                  <c:v>0.608680546</c:v>
                </c:pt>
                <c:pt idx="221">
                  <c:v>0.608796299</c:v>
                </c:pt>
                <c:pt idx="222">
                  <c:v>0.608912051</c:v>
                </c:pt>
                <c:pt idx="223">
                  <c:v>0.609027803</c:v>
                </c:pt>
                <c:pt idx="224">
                  <c:v>0.609143496</c:v>
                </c:pt>
                <c:pt idx="225">
                  <c:v>0.609259248</c:v>
                </c:pt>
                <c:pt idx="226">
                  <c:v>0.609375</c:v>
                </c:pt>
                <c:pt idx="227">
                  <c:v>0.609490752</c:v>
                </c:pt>
                <c:pt idx="228">
                  <c:v>0.609606504</c:v>
                </c:pt>
                <c:pt idx="229">
                  <c:v>0.609722197</c:v>
                </c:pt>
                <c:pt idx="230">
                  <c:v>0.609837949</c:v>
                </c:pt>
                <c:pt idx="231">
                  <c:v>0.609953701</c:v>
                </c:pt>
                <c:pt idx="232">
                  <c:v>0.610069454</c:v>
                </c:pt>
                <c:pt idx="233">
                  <c:v>0.610185206</c:v>
                </c:pt>
                <c:pt idx="234">
                  <c:v>0.610300899</c:v>
                </c:pt>
                <c:pt idx="235">
                  <c:v>0.610416651</c:v>
                </c:pt>
                <c:pt idx="236">
                  <c:v>0.610532403</c:v>
                </c:pt>
                <c:pt idx="237">
                  <c:v>0.610648155</c:v>
                </c:pt>
                <c:pt idx="238">
                  <c:v>0.610763907</c:v>
                </c:pt>
                <c:pt idx="239">
                  <c:v>0.6108796</c:v>
                </c:pt>
                <c:pt idx="240">
                  <c:v>0.610995352</c:v>
                </c:pt>
                <c:pt idx="241">
                  <c:v>0.611111104</c:v>
                </c:pt>
                <c:pt idx="242">
                  <c:v>0.611226857</c:v>
                </c:pt>
                <c:pt idx="243">
                  <c:v>0.611342609</c:v>
                </c:pt>
                <c:pt idx="244">
                  <c:v>0.611458361</c:v>
                </c:pt>
                <c:pt idx="245">
                  <c:v>0.611574054</c:v>
                </c:pt>
                <c:pt idx="246">
                  <c:v>0.611689806</c:v>
                </c:pt>
                <c:pt idx="247">
                  <c:v>0.611805558</c:v>
                </c:pt>
                <c:pt idx="248">
                  <c:v>0.61192131</c:v>
                </c:pt>
                <c:pt idx="249">
                  <c:v>0.612037063</c:v>
                </c:pt>
                <c:pt idx="250">
                  <c:v>0.612152755</c:v>
                </c:pt>
                <c:pt idx="251">
                  <c:v>0.612268507</c:v>
                </c:pt>
                <c:pt idx="252">
                  <c:v>0.61238426</c:v>
                </c:pt>
                <c:pt idx="253">
                  <c:v>0.612500012</c:v>
                </c:pt>
                <c:pt idx="254">
                  <c:v>0.612615764</c:v>
                </c:pt>
                <c:pt idx="255">
                  <c:v>0.612731457</c:v>
                </c:pt>
                <c:pt idx="256">
                  <c:v>0.612847209</c:v>
                </c:pt>
                <c:pt idx="257">
                  <c:v>0.612962961</c:v>
                </c:pt>
                <c:pt idx="258">
                  <c:v>0.613078713</c:v>
                </c:pt>
                <c:pt idx="259">
                  <c:v>0.613194466</c:v>
                </c:pt>
                <c:pt idx="260">
                  <c:v>0.613310158</c:v>
                </c:pt>
                <c:pt idx="261">
                  <c:v>0.61342591</c:v>
                </c:pt>
                <c:pt idx="262">
                  <c:v>0.613541663</c:v>
                </c:pt>
                <c:pt idx="263">
                  <c:v>0.613657415</c:v>
                </c:pt>
                <c:pt idx="264">
                  <c:v>0.613773167</c:v>
                </c:pt>
                <c:pt idx="265">
                  <c:v>0.61388886</c:v>
                </c:pt>
                <c:pt idx="266">
                  <c:v>0.614004612</c:v>
                </c:pt>
                <c:pt idx="267">
                  <c:v>0.614120364</c:v>
                </c:pt>
                <c:pt idx="268">
                  <c:v>0.614236116</c:v>
                </c:pt>
                <c:pt idx="269">
                  <c:v>0.614351869</c:v>
                </c:pt>
                <c:pt idx="270">
                  <c:v>0.614467621</c:v>
                </c:pt>
                <c:pt idx="271">
                  <c:v>0.614583313</c:v>
                </c:pt>
                <c:pt idx="272">
                  <c:v>0.614699066</c:v>
                </c:pt>
                <c:pt idx="273">
                  <c:v>0.614814818</c:v>
                </c:pt>
                <c:pt idx="274">
                  <c:v>0.61493057</c:v>
                </c:pt>
                <c:pt idx="275">
                  <c:v>0.615046322</c:v>
                </c:pt>
                <c:pt idx="276">
                  <c:v>0.615162015</c:v>
                </c:pt>
                <c:pt idx="277">
                  <c:v>0.615277767</c:v>
                </c:pt>
                <c:pt idx="278">
                  <c:v>0.615393519</c:v>
                </c:pt>
                <c:pt idx="279">
                  <c:v>0.615509272</c:v>
                </c:pt>
                <c:pt idx="280">
                  <c:v>0.615625024</c:v>
                </c:pt>
                <c:pt idx="281">
                  <c:v>0.615740716</c:v>
                </c:pt>
                <c:pt idx="282">
                  <c:v>0.615856469</c:v>
                </c:pt>
                <c:pt idx="283">
                  <c:v>0.615972221</c:v>
                </c:pt>
                <c:pt idx="284">
                  <c:v>0.616087973</c:v>
                </c:pt>
                <c:pt idx="285">
                  <c:v>0.616203725</c:v>
                </c:pt>
                <c:pt idx="286">
                  <c:v>0.616319418</c:v>
                </c:pt>
                <c:pt idx="287">
                  <c:v>0.61643517</c:v>
                </c:pt>
                <c:pt idx="288">
                  <c:v>0.616550922</c:v>
                </c:pt>
                <c:pt idx="289">
                  <c:v>0.616666675</c:v>
                </c:pt>
                <c:pt idx="290">
                  <c:v>0.616782427</c:v>
                </c:pt>
                <c:pt idx="291">
                  <c:v>0.616898119</c:v>
                </c:pt>
                <c:pt idx="292">
                  <c:v>0.617013872</c:v>
                </c:pt>
                <c:pt idx="293">
                  <c:v>0.617129624</c:v>
                </c:pt>
                <c:pt idx="294">
                  <c:v>0.617245376</c:v>
                </c:pt>
                <c:pt idx="295">
                  <c:v>0.617361128</c:v>
                </c:pt>
                <c:pt idx="296">
                  <c:v>0.617476881</c:v>
                </c:pt>
                <c:pt idx="297">
                  <c:v>0.617592573</c:v>
                </c:pt>
                <c:pt idx="298">
                  <c:v>0.617708325</c:v>
                </c:pt>
                <c:pt idx="299">
                  <c:v>0.617824078</c:v>
                </c:pt>
                <c:pt idx="300">
                  <c:v>0.61793983</c:v>
                </c:pt>
                <c:pt idx="301">
                  <c:v>0.618055582</c:v>
                </c:pt>
                <c:pt idx="302">
                  <c:v>0.618171275</c:v>
                </c:pt>
                <c:pt idx="303">
                  <c:v>0.618287027</c:v>
                </c:pt>
                <c:pt idx="304">
                  <c:v>0.618402779</c:v>
                </c:pt>
                <c:pt idx="305">
                  <c:v>0.618518531</c:v>
                </c:pt>
                <c:pt idx="306">
                  <c:v>0.618634284</c:v>
                </c:pt>
                <c:pt idx="307">
                  <c:v>0.618749976</c:v>
                </c:pt>
                <c:pt idx="308">
                  <c:v>0.618865728</c:v>
                </c:pt>
                <c:pt idx="309">
                  <c:v>0.618981481</c:v>
                </c:pt>
                <c:pt idx="310">
                  <c:v>0.619097233</c:v>
                </c:pt>
                <c:pt idx="311">
                  <c:v>0.619212985</c:v>
                </c:pt>
                <c:pt idx="312">
                  <c:v>0.619328678</c:v>
                </c:pt>
                <c:pt idx="313">
                  <c:v>0.61944443</c:v>
                </c:pt>
                <c:pt idx="314">
                  <c:v>0.619560182</c:v>
                </c:pt>
                <c:pt idx="315">
                  <c:v>0.619675934</c:v>
                </c:pt>
                <c:pt idx="316">
                  <c:v>0.619791687</c:v>
                </c:pt>
                <c:pt idx="317">
                  <c:v>0.619907379</c:v>
                </c:pt>
                <c:pt idx="318">
                  <c:v>0.620023131</c:v>
                </c:pt>
                <c:pt idx="319">
                  <c:v>0.620138884</c:v>
                </c:pt>
                <c:pt idx="320">
                  <c:v>0.620254636</c:v>
                </c:pt>
                <c:pt idx="321">
                  <c:v>0.620370388</c:v>
                </c:pt>
                <c:pt idx="322">
                  <c:v>0.62048614</c:v>
                </c:pt>
                <c:pt idx="323">
                  <c:v>0.620601833</c:v>
                </c:pt>
                <c:pt idx="324">
                  <c:v>0.620717585</c:v>
                </c:pt>
                <c:pt idx="325">
                  <c:v>0.620833337</c:v>
                </c:pt>
                <c:pt idx="326">
                  <c:v>0.62094909</c:v>
                </c:pt>
                <c:pt idx="327">
                  <c:v>0.621064842</c:v>
                </c:pt>
                <c:pt idx="328">
                  <c:v>0.621180534</c:v>
                </c:pt>
                <c:pt idx="329">
                  <c:v>0.621296287</c:v>
                </c:pt>
                <c:pt idx="330">
                  <c:v>0.621412039</c:v>
                </c:pt>
                <c:pt idx="331">
                  <c:v>0.621527791</c:v>
                </c:pt>
                <c:pt idx="332">
                  <c:v>0.621643543</c:v>
                </c:pt>
                <c:pt idx="333">
                  <c:v>0.621759236</c:v>
                </c:pt>
                <c:pt idx="334">
                  <c:v>0.621874988</c:v>
                </c:pt>
                <c:pt idx="335">
                  <c:v>0.62199074</c:v>
                </c:pt>
                <c:pt idx="336">
                  <c:v>0.622106493</c:v>
                </c:pt>
                <c:pt idx="337">
                  <c:v>0.622222245</c:v>
                </c:pt>
                <c:pt idx="338">
                  <c:v>0.622337937</c:v>
                </c:pt>
                <c:pt idx="339">
                  <c:v>0.62245369</c:v>
                </c:pt>
                <c:pt idx="340">
                  <c:v>0.622569442</c:v>
                </c:pt>
                <c:pt idx="341">
                  <c:v>0.622685194</c:v>
                </c:pt>
                <c:pt idx="342">
                  <c:v>0.622800946</c:v>
                </c:pt>
                <c:pt idx="343">
                  <c:v>0.622916639</c:v>
                </c:pt>
                <c:pt idx="344">
                  <c:v>0.623032391</c:v>
                </c:pt>
                <c:pt idx="345">
                  <c:v>0.623148143</c:v>
                </c:pt>
                <c:pt idx="346">
                  <c:v>0.623263896</c:v>
                </c:pt>
                <c:pt idx="347">
                  <c:v>0.623379648</c:v>
                </c:pt>
                <c:pt idx="348">
                  <c:v>0.6234954</c:v>
                </c:pt>
                <c:pt idx="349">
                  <c:v>0.623611093</c:v>
                </c:pt>
                <c:pt idx="350">
                  <c:v>0.623726845</c:v>
                </c:pt>
                <c:pt idx="351">
                  <c:v>0.623842597</c:v>
                </c:pt>
                <c:pt idx="352">
                  <c:v>0.623958349</c:v>
                </c:pt>
                <c:pt idx="353">
                  <c:v>0.624074101</c:v>
                </c:pt>
                <c:pt idx="354">
                  <c:v>0.624189794</c:v>
                </c:pt>
                <c:pt idx="355">
                  <c:v>0.624305546</c:v>
                </c:pt>
                <c:pt idx="356">
                  <c:v>0.624421299</c:v>
                </c:pt>
                <c:pt idx="357">
                  <c:v>0.624537051</c:v>
                </c:pt>
                <c:pt idx="358">
                  <c:v>0.624652803</c:v>
                </c:pt>
                <c:pt idx="359">
                  <c:v>0.624768496</c:v>
                </c:pt>
                <c:pt idx="360">
                  <c:v>0.624884248</c:v>
                </c:pt>
                <c:pt idx="361">
                  <c:v>0.625</c:v>
                </c:pt>
                <c:pt idx="362">
                  <c:v>0.625115752</c:v>
                </c:pt>
                <c:pt idx="363">
                  <c:v>0.625231504</c:v>
                </c:pt>
                <c:pt idx="364">
                  <c:v>0.625347197</c:v>
                </c:pt>
                <c:pt idx="365">
                  <c:v>0.625462949</c:v>
                </c:pt>
                <c:pt idx="366">
                  <c:v>0.625578701</c:v>
                </c:pt>
                <c:pt idx="367">
                  <c:v>0.625694454</c:v>
                </c:pt>
                <c:pt idx="368">
                  <c:v>0.625810206</c:v>
                </c:pt>
                <c:pt idx="369">
                  <c:v>0.625925899</c:v>
                </c:pt>
                <c:pt idx="370">
                  <c:v>0.626041651</c:v>
                </c:pt>
                <c:pt idx="371">
                  <c:v>0.626157403</c:v>
                </c:pt>
                <c:pt idx="372">
                  <c:v>0.626273155</c:v>
                </c:pt>
                <c:pt idx="373">
                  <c:v>0.626388907</c:v>
                </c:pt>
                <c:pt idx="374">
                  <c:v>0.6265046</c:v>
                </c:pt>
                <c:pt idx="375">
                  <c:v>0.626620352</c:v>
                </c:pt>
                <c:pt idx="376">
                  <c:v>0.626736104</c:v>
                </c:pt>
                <c:pt idx="377">
                  <c:v>0.626851857</c:v>
                </c:pt>
                <c:pt idx="378">
                  <c:v>0.626967609</c:v>
                </c:pt>
                <c:pt idx="379">
                  <c:v>0.627083361</c:v>
                </c:pt>
                <c:pt idx="380">
                  <c:v>0.627199054</c:v>
                </c:pt>
                <c:pt idx="381">
                  <c:v>0.627314806</c:v>
                </c:pt>
                <c:pt idx="382">
                  <c:v>0.627430558</c:v>
                </c:pt>
                <c:pt idx="383">
                  <c:v>0.62754631</c:v>
                </c:pt>
                <c:pt idx="384">
                  <c:v>0.627662063</c:v>
                </c:pt>
                <c:pt idx="385">
                  <c:v>0.627777755</c:v>
                </c:pt>
                <c:pt idx="386">
                  <c:v>0.627893507</c:v>
                </c:pt>
                <c:pt idx="387">
                  <c:v>0.62800926</c:v>
                </c:pt>
                <c:pt idx="388">
                  <c:v>0.628125012</c:v>
                </c:pt>
                <c:pt idx="389">
                  <c:v>0.628240764</c:v>
                </c:pt>
                <c:pt idx="390">
                  <c:v>0.628356457</c:v>
                </c:pt>
                <c:pt idx="391">
                  <c:v>0.628472209</c:v>
                </c:pt>
                <c:pt idx="392">
                  <c:v>0.628587961</c:v>
                </c:pt>
                <c:pt idx="393">
                  <c:v>0.628703713</c:v>
                </c:pt>
                <c:pt idx="394">
                  <c:v>0.628819466</c:v>
                </c:pt>
                <c:pt idx="395">
                  <c:v>0.628935158</c:v>
                </c:pt>
                <c:pt idx="396">
                  <c:v>0.62905091</c:v>
                </c:pt>
                <c:pt idx="397">
                  <c:v>0.629166663</c:v>
                </c:pt>
                <c:pt idx="398">
                  <c:v>0.629282415</c:v>
                </c:pt>
                <c:pt idx="399">
                  <c:v>0.629398167</c:v>
                </c:pt>
                <c:pt idx="400">
                  <c:v>0.62951386</c:v>
                </c:pt>
                <c:pt idx="401">
                  <c:v>0.629629612</c:v>
                </c:pt>
                <c:pt idx="402">
                  <c:v>0.629745364</c:v>
                </c:pt>
                <c:pt idx="403">
                  <c:v>0.629861116</c:v>
                </c:pt>
                <c:pt idx="404">
                  <c:v>0.629976869</c:v>
                </c:pt>
                <c:pt idx="405">
                  <c:v>0.630092621</c:v>
                </c:pt>
                <c:pt idx="406">
                  <c:v>0.630208313</c:v>
                </c:pt>
                <c:pt idx="407">
                  <c:v>0.630324066</c:v>
                </c:pt>
                <c:pt idx="408">
                  <c:v>0.630439818</c:v>
                </c:pt>
                <c:pt idx="409">
                  <c:v>0.63055557</c:v>
                </c:pt>
                <c:pt idx="410">
                  <c:v>0.630671322</c:v>
                </c:pt>
                <c:pt idx="411">
                  <c:v>0.630787015</c:v>
                </c:pt>
                <c:pt idx="412">
                  <c:v>0.630902767</c:v>
                </c:pt>
                <c:pt idx="413">
                  <c:v>0.631018519</c:v>
                </c:pt>
                <c:pt idx="414">
                  <c:v>0.631134272</c:v>
                </c:pt>
                <c:pt idx="415">
                  <c:v>0.631250024</c:v>
                </c:pt>
                <c:pt idx="416">
                  <c:v>0.631365716</c:v>
                </c:pt>
                <c:pt idx="417">
                  <c:v>0.631481469</c:v>
                </c:pt>
                <c:pt idx="418">
                  <c:v>0.631597221</c:v>
                </c:pt>
                <c:pt idx="419">
                  <c:v>0.631712973</c:v>
                </c:pt>
                <c:pt idx="420">
                  <c:v>0.631828725</c:v>
                </c:pt>
                <c:pt idx="421">
                  <c:v>0.631944418</c:v>
                </c:pt>
                <c:pt idx="422">
                  <c:v>0.63206017</c:v>
                </c:pt>
                <c:pt idx="423">
                  <c:v>0.632175922</c:v>
                </c:pt>
                <c:pt idx="424">
                  <c:v>0.632291675</c:v>
                </c:pt>
                <c:pt idx="425">
                  <c:v>0.632407427</c:v>
                </c:pt>
                <c:pt idx="426">
                  <c:v>0.632523119</c:v>
                </c:pt>
                <c:pt idx="427">
                  <c:v>0.632638872</c:v>
                </c:pt>
                <c:pt idx="428">
                  <c:v>0.632754624</c:v>
                </c:pt>
                <c:pt idx="429">
                  <c:v>0.632870376</c:v>
                </c:pt>
                <c:pt idx="430">
                  <c:v>0.632986128</c:v>
                </c:pt>
                <c:pt idx="431">
                  <c:v>0.633101881</c:v>
                </c:pt>
                <c:pt idx="432">
                  <c:v>0.633217573</c:v>
                </c:pt>
                <c:pt idx="433">
                  <c:v>0.633333325</c:v>
                </c:pt>
                <c:pt idx="434">
                  <c:v>0.633449078</c:v>
                </c:pt>
                <c:pt idx="435">
                  <c:v>0.63356483</c:v>
                </c:pt>
                <c:pt idx="436">
                  <c:v>0.633680582</c:v>
                </c:pt>
                <c:pt idx="437">
                  <c:v>0.633796275</c:v>
                </c:pt>
                <c:pt idx="438">
                  <c:v>0.633912027</c:v>
                </c:pt>
                <c:pt idx="439">
                  <c:v>0.634027779</c:v>
                </c:pt>
                <c:pt idx="440">
                  <c:v>0.634143531</c:v>
                </c:pt>
                <c:pt idx="441">
                  <c:v>0.634259284</c:v>
                </c:pt>
                <c:pt idx="442">
                  <c:v>0.634374976</c:v>
                </c:pt>
                <c:pt idx="443">
                  <c:v>0.634490728</c:v>
                </c:pt>
                <c:pt idx="444">
                  <c:v>0.634606481</c:v>
                </c:pt>
                <c:pt idx="445">
                  <c:v>0.634722233</c:v>
                </c:pt>
                <c:pt idx="446">
                  <c:v>0.634837985</c:v>
                </c:pt>
                <c:pt idx="447">
                  <c:v>0.634953678</c:v>
                </c:pt>
                <c:pt idx="448">
                  <c:v>0.63506943</c:v>
                </c:pt>
                <c:pt idx="449">
                  <c:v>0.635185182</c:v>
                </c:pt>
                <c:pt idx="450">
                  <c:v>0.635300934</c:v>
                </c:pt>
                <c:pt idx="451">
                  <c:v>0.635416687</c:v>
                </c:pt>
                <c:pt idx="452">
                  <c:v>0.635532379</c:v>
                </c:pt>
                <c:pt idx="453">
                  <c:v>0.635648131</c:v>
                </c:pt>
                <c:pt idx="454">
                  <c:v>0.635763884</c:v>
                </c:pt>
                <c:pt idx="455">
                  <c:v>0.635879636</c:v>
                </c:pt>
                <c:pt idx="456">
                  <c:v>0.635995388</c:v>
                </c:pt>
                <c:pt idx="457">
                  <c:v>0.63611114</c:v>
                </c:pt>
                <c:pt idx="458">
                  <c:v>0.636226833</c:v>
                </c:pt>
                <c:pt idx="459">
                  <c:v>0.636342585</c:v>
                </c:pt>
                <c:pt idx="460">
                  <c:v>0.636458337</c:v>
                </c:pt>
                <c:pt idx="461">
                  <c:v>0.63657409</c:v>
                </c:pt>
                <c:pt idx="462">
                  <c:v>0.636689842</c:v>
                </c:pt>
                <c:pt idx="463">
                  <c:v>0.636805534</c:v>
                </c:pt>
                <c:pt idx="464">
                  <c:v>0.636921287</c:v>
                </c:pt>
                <c:pt idx="465">
                  <c:v>0.637037039</c:v>
                </c:pt>
                <c:pt idx="466">
                  <c:v>0.637152791</c:v>
                </c:pt>
                <c:pt idx="467">
                  <c:v>0.637268543</c:v>
                </c:pt>
                <c:pt idx="468">
                  <c:v>0.637384236</c:v>
                </c:pt>
                <c:pt idx="469">
                  <c:v>0.637499988</c:v>
                </c:pt>
                <c:pt idx="470">
                  <c:v>0.63761574</c:v>
                </c:pt>
                <c:pt idx="471">
                  <c:v>0.637731493</c:v>
                </c:pt>
                <c:pt idx="472">
                  <c:v>0.637847245</c:v>
                </c:pt>
                <c:pt idx="473">
                  <c:v>0.637962937</c:v>
                </c:pt>
                <c:pt idx="474">
                  <c:v>0.63807869</c:v>
                </c:pt>
                <c:pt idx="475">
                  <c:v>0.638194442</c:v>
                </c:pt>
                <c:pt idx="476">
                  <c:v>0.638310194</c:v>
                </c:pt>
                <c:pt idx="477">
                  <c:v>0.638425946</c:v>
                </c:pt>
                <c:pt idx="478">
                  <c:v>0.638541639</c:v>
                </c:pt>
                <c:pt idx="479">
                  <c:v>0.638657391</c:v>
                </c:pt>
                <c:pt idx="480">
                  <c:v>0.638773143</c:v>
                </c:pt>
                <c:pt idx="481">
                  <c:v>0.638888896</c:v>
                </c:pt>
                <c:pt idx="482">
                  <c:v>0.639004648</c:v>
                </c:pt>
                <c:pt idx="483">
                  <c:v>0.6391204</c:v>
                </c:pt>
                <c:pt idx="484">
                  <c:v>0.639236093</c:v>
                </c:pt>
                <c:pt idx="485">
                  <c:v>0.639351845</c:v>
                </c:pt>
                <c:pt idx="486">
                  <c:v>0.639467597</c:v>
                </c:pt>
                <c:pt idx="487">
                  <c:v>0.639583349</c:v>
                </c:pt>
                <c:pt idx="488">
                  <c:v>0.639699101</c:v>
                </c:pt>
                <c:pt idx="489">
                  <c:v>0.639814794</c:v>
                </c:pt>
                <c:pt idx="490">
                  <c:v>0.639930546</c:v>
                </c:pt>
                <c:pt idx="491">
                  <c:v>0.640046299</c:v>
                </c:pt>
                <c:pt idx="492">
                  <c:v>0.640162051</c:v>
                </c:pt>
                <c:pt idx="493">
                  <c:v>0.640277803</c:v>
                </c:pt>
                <c:pt idx="494">
                  <c:v>0.640393496</c:v>
                </c:pt>
                <c:pt idx="495">
                  <c:v>0.640509248</c:v>
                </c:pt>
                <c:pt idx="496">
                  <c:v>0.640625</c:v>
                </c:pt>
                <c:pt idx="497">
                  <c:v>0.640740752</c:v>
                </c:pt>
                <c:pt idx="498">
                  <c:v>0.640856504</c:v>
                </c:pt>
                <c:pt idx="499">
                  <c:v>0.640972197</c:v>
                </c:pt>
                <c:pt idx="500">
                  <c:v>0.641087949</c:v>
                </c:pt>
                <c:pt idx="501">
                  <c:v>0.641203701</c:v>
                </c:pt>
                <c:pt idx="502">
                  <c:v>0.641319454</c:v>
                </c:pt>
                <c:pt idx="503">
                  <c:v>0.641435206</c:v>
                </c:pt>
                <c:pt idx="504">
                  <c:v>0.641550899</c:v>
                </c:pt>
                <c:pt idx="505">
                  <c:v>0.641666651</c:v>
                </c:pt>
                <c:pt idx="506">
                  <c:v>0.641782403</c:v>
                </c:pt>
                <c:pt idx="507">
                  <c:v>0.641898155</c:v>
                </c:pt>
                <c:pt idx="508">
                  <c:v>0.642013907</c:v>
                </c:pt>
                <c:pt idx="509">
                  <c:v>0.6421296</c:v>
                </c:pt>
                <c:pt idx="510">
                  <c:v>0.642245352</c:v>
                </c:pt>
                <c:pt idx="511">
                  <c:v>0.642361104</c:v>
                </c:pt>
                <c:pt idx="512">
                  <c:v>0.642476857</c:v>
                </c:pt>
                <c:pt idx="513">
                  <c:v>0.642592609</c:v>
                </c:pt>
                <c:pt idx="514">
                  <c:v>0.642708361</c:v>
                </c:pt>
                <c:pt idx="515">
                  <c:v>0.642824054</c:v>
                </c:pt>
                <c:pt idx="516">
                  <c:v>0.642939806</c:v>
                </c:pt>
                <c:pt idx="517">
                  <c:v>0.643055558</c:v>
                </c:pt>
                <c:pt idx="518">
                  <c:v>0.64317131</c:v>
                </c:pt>
                <c:pt idx="519">
                  <c:v>0.643287063</c:v>
                </c:pt>
                <c:pt idx="520">
                  <c:v>0.643402755</c:v>
                </c:pt>
                <c:pt idx="521">
                  <c:v>0.643518507</c:v>
                </c:pt>
                <c:pt idx="522">
                  <c:v>0.64363426</c:v>
                </c:pt>
                <c:pt idx="523">
                  <c:v>0.643750012</c:v>
                </c:pt>
                <c:pt idx="524">
                  <c:v>0.643865764</c:v>
                </c:pt>
                <c:pt idx="525">
                  <c:v>0.643981457</c:v>
                </c:pt>
                <c:pt idx="526">
                  <c:v>0.644097209</c:v>
                </c:pt>
                <c:pt idx="527">
                  <c:v>0.644212961</c:v>
                </c:pt>
                <c:pt idx="528">
                  <c:v>0.644328713</c:v>
                </c:pt>
                <c:pt idx="529">
                  <c:v>0.644444466</c:v>
                </c:pt>
                <c:pt idx="530">
                  <c:v>0.644560158</c:v>
                </c:pt>
                <c:pt idx="531">
                  <c:v>0.64467591</c:v>
                </c:pt>
                <c:pt idx="532">
                  <c:v>0.644791663</c:v>
                </c:pt>
                <c:pt idx="533">
                  <c:v>0.644907415</c:v>
                </c:pt>
                <c:pt idx="534">
                  <c:v>0.645023167</c:v>
                </c:pt>
                <c:pt idx="535">
                  <c:v>0.64513886</c:v>
                </c:pt>
                <c:pt idx="536">
                  <c:v>0.645254612</c:v>
                </c:pt>
                <c:pt idx="537">
                  <c:v>0.645370364</c:v>
                </c:pt>
                <c:pt idx="538">
                  <c:v>0.645486116</c:v>
                </c:pt>
                <c:pt idx="539">
                  <c:v>0.645601869</c:v>
                </c:pt>
                <c:pt idx="540">
                  <c:v>0.645717621</c:v>
                </c:pt>
                <c:pt idx="541">
                  <c:v>0.645833313</c:v>
                </c:pt>
                <c:pt idx="542">
                  <c:v>0.645949066</c:v>
                </c:pt>
                <c:pt idx="543">
                  <c:v>0.646064818</c:v>
                </c:pt>
                <c:pt idx="544">
                  <c:v>0.64618057</c:v>
                </c:pt>
                <c:pt idx="545">
                  <c:v>0.646296322</c:v>
                </c:pt>
                <c:pt idx="546">
                  <c:v>0.646412015</c:v>
                </c:pt>
                <c:pt idx="547">
                  <c:v>0.646527767</c:v>
                </c:pt>
                <c:pt idx="548">
                  <c:v>0.646643519</c:v>
                </c:pt>
                <c:pt idx="549">
                  <c:v>0.646759272</c:v>
                </c:pt>
                <c:pt idx="550">
                  <c:v>0.646875024</c:v>
                </c:pt>
                <c:pt idx="551">
                  <c:v>0.646990716</c:v>
                </c:pt>
                <c:pt idx="552">
                  <c:v>0.647106469</c:v>
                </c:pt>
                <c:pt idx="553">
                  <c:v>0.647222221</c:v>
                </c:pt>
                <c:pt idx="554">
                  <c:v>0.647337973</c:v>
                </c:pt>
                <c:pt idx="555">
                  <c:v>0.647453725</c:v>
                </c:pt>
                <c:pt idx="556">
                  <c:v>0.647569418</c:v>
                </c:pt>
                <c:pt idx="557">
                  <c:v>0.64768517</c:v>
                </c:pt>
                <c:pt idx="558">
                  <c:v>0.647800922</c:v>
                </c:pt>
                <c:pt idx="559">
                  <c:v>0.647916675</c:v>
                </c:pt>
                <c:pt idx="560">
                  <c:v>0.648032427</c:v>
                </c:pt>
                <c:pt idx="561">
                  <c:v>0.648148119</c:v>
                </c:pt>
                <c:pt idx="562">
                  <c:v>0.648263872</c:v>
                </c:pt>
                <c:pt idx="563">
                  <c:v>0.648379624</c:v>
                </c:pt>
                <c:pt idx="564">
                  <c:v>0.648495376</c:v>
                </c:pt>
                <c:pt idx="565">
                  <c:v>0.648611128</c:v>
                </c:pt>
                <c:pt idx="566">
                  <c:v>0.648726881</c:v>
                </c:pt>
                <c:pt idx="567">
                  <c:v>0.648842573</c:v>
                </c:pt>
                <c:pt idx="568">
                  <c:v>0.648958325</c:v>
                </c:pt>
                <c:pt idx="569">
                  <c:v>0.649074078</c:v>
                </c:pt>
                <c:pt idx="570">
                  <c:v>0.64918983</c:v>
                </c:pt>
                <c:pt idx="571">
                  <c:v>0.649305582</c:v>
                </c:pt>
                <c:pt idx="572">
                  <c:v>0.649421275</c:v>
                </c:pt>
                <c:pt idx="573">
                  <c:v>0.649537027</c:v>
                </c:pt>
                <c:pt idx="574">
                  <c:v>0.649652779</c:v>
                </c:pt>
                <c:pt idx="575">
                  <c:v>0.649768531</c:v>
                </c:pt>
                <c:pt idx="576">
                  <c:v>0.649884284</c:v>
                </c:pt>
                <c:pt idx="577">
                  <c:v>0.649999976</c:v>
                </c:pt>
                <c:pt idx="578">
                  <c:v>0.650115728</c:v>
                </c:pt>
                <c:pt idx="579">
                  <c:v>0.650231481</c:v>
                </c:pt>
                <c:pt idx="580">
                  <c:v>0.650347233</c:v>
                </c:pt>
                <c:pt idx="581">
                  <c:v>0.650462985</c:v>
                </c:pt>
                <c:pt idx="582">
                  <c:v>0.650578678</c:v>
                </c:pt>
                <c:pt idx="583">
                  <c:v>0.65069443</c:v>
                </c:pt>
                <c:pt idx="584">
                  <c:v>0.650810182</c:v>
                </c:pt>
                <c:pt idx="585">
                  <c:v>0.650925934</c:v>
                </c:pt>
                <c:pt idx="586">
                  <c:v>0.651041687</c:v>
                </c:pt>
                <c:pt idx="587">
                  <c:v>0.651157379</c:v>
                </c:pt>
                <c:pt idx="588">
                  <c:v>0.651273131</c:v>
                </c:pt>
                <c:pt idx="589">
                  <c:v>0.651388884</c:v>
                </c:pt>
                <c:pt idx="590">
                  <c:v>0.651504636</c:v>
                </c:pt>
                <c:pt idx="591">
                  <c:v>0.651620388</c:v>
                </c:pt>
                <c:pt idx="592">
                  <c:v>0.65173614</c:v>
                </c:pt>
                <c:pt idx="593">
                  <c:v>0.651851833</c:v>
                </c:pt>
                <c:pt idx="594">
                  <c:v>0.651967585</c:v>
                </c:pt>
                <c:pt idx="595">
                  <c:v>0.652083337</c:v>
                </c:pt>
                <c:pt idx="596">
                  <c:v>0.65219909</c:v>
                </c:pt>
                <c:pt idx="597">
                  <c:v>0.652314842</c:v>
                </c:pt>
                <c:pt idx="598">
                  <c:v>0.652430534</c:v>
                </c:pt>
                <c:pt idx="599">
                  <c:v>0.652546287</c:v>
                </c:pt>
                <c:pt idx="600">
                  <c:v>0.652662039</c:v>
                </c:pt>
                <c:pt idx="601">
                  <c:v>0.652777791</c:v>
                </c:pt>
                <c:pt idx="602">
                  <c:v>0.652893543</c:v>
                </c:pt>
                <c:pt idx="603">
                  <c:v>0.653009236</c:v>
                </c:pt>
                <c:pt idx="604">
                  <c:v>0.653124988</c:v>
                </c:pt>
                <c:pt idx="605">
                  <c:v>0.65324074</c:v>
                </c:pt>
                <c:pt idx="606">
                  <c:v>0.653356493</c:v>
                </c:pt>
                <c:pt idx="607">
                  <c:v>0.653472245</c:v>
                </c:pt>
                <c:pt idx="608">
                  <c:v>0.653587937</c:v>
                </c:pt>
                <c:pt idx="609">
                  <c:v>0.65370369</c:v>
                </c:pt>
                <c:pt idx="610">
                  <c:v>0.653819442</c:v>
                </c:pt>
                <c:pt idx="611">
                  <c:v>0.653935194</c:v>
                </c:pt>
                <c:pt idx="612">
                  <c:v>0.654050946</c:v>
                </c:pt>
                <c:pt idx="613">
                  <c:v>0.654166639</c:v>
                </c:pt>
                <c:pt idx="614">
                  <c:v>0.654282391</c:v>
                </c:pt>
                <c:pt idx="615">
                  <c:v>0.654398143</c:v>
                </c:pt>
                <c:pt idx="616">
                  <c:v>0.654513896</c:v>
                </c:pt>
                <c:pt idx="617">
                  <c:v>0.654629648</c:v>
                </c:pt>
                <c:pt idx="618">
                  <c:v>0.6547454</c:v>
                </c:pt>
                <c:pt idx="619">
                  <c:v>0.654861093</c:v>
                </c:pt>
                <c:pt idx="620">
                  <c:v>0.654976845</c:v>
                </c:pt>
                <c:pt idx="621">
                  <c:v>0.655092597</c:v>
                </c:pt>
                <c:pt idx="622">
                  <c:v>0.655208349</c:v>
                </c:pt>
                <c:pt idx="623">
                  <c:v>0.655324101</c:v>
                </c:pt>
                <c:pt idx="624">
                  <c:v>0.655439794</c:v>
                </c:pt>
                <c:pt idx="625">
                  <c:v>0.655555546</c:v>
                </c:pt>
                <c:pt idx="626">
                  <c:v>0.655671299</c:v>
                </c:pt>
                <c:pt idx="627">
                  <c:v>0.655787051</c:v>
                </c:pt>
                <c:pt idx="628">
                  <c:v>0.655902803</c:v>
                </c:pt>
                <c:pt idx="629">
                  <c:v>0.656018496</c:v>
                </c:pt>
                <c:pt idx="630">
                  <c:v>0.656134248</c:v>
                </c:pt>
                <c:pt idx="631">
                  <c:v>0.65625</c:v>
                </c:pt>
                <c:pt idx="632">
                  <c:v>0.656365752</c:v>
                </c:pt>
                <c:pt idx="633">
                  <c:v>0.656481504</c:v>
                </c:pt>
                <c:pt idx="634">
                  <c:v>0.656597197</c:v>
                </c:pt>
                <c:pt idx="635">
                  <c:v>0.656712949</c:v>
                </c:pt>
                <c:pt idx="636">
                  <c:v>0.656828701</c:v>
                </c:pt>
                <c:pt idx="637">
                  <c:v>0.656944454</c:v>
                </c:pt>
                <c:pt idx="638">
                  <c:v>0.657060206</c:v>
                </c:pt>
                <c:pt idx="639">
                  <c:v>0.657175899</c:v>
                </c:pt>
                <c:pt idx="640">
                  <c:v>0.657291651</c:v>
                </c:pt>
                <c:pt idx="641">
                  <c:v>0.657407403</c:v>
                </c:pt>
                <c:pt idx="642">
                  <c:v>0.657523155</c:v>
                </c:pt>
                <c:pt idx="643">
                  <c:v>0.657638907</c:v>
                </c:pt>
                <c:pt idx="644">
                  <c:v>0.6577546</c:v>
                </c:pt>
                <c:pt idx="645">
                  <c:v>0.657870352</c:v>
                </c:pt>
                <c:pt idx="646">
                  <c:v>0.657986104</c:v>
                </c:pt>
                <c:pt idx="647">
                  <c:v>0.658101857</c:v>
                </c:pt>
                <c:pt idx="648">
                  <c:v>0.658217609</c:v>
                </c:pt>
                <c:pt idx="649">
                  <c:v>0.658333361</c:v>
                </c:pt>
                <c:pt idx="650">
                  <c:v>0.658449054</c:v>
                </c:pt>
                <c:pt idx="651">
                  <c:v>0.658564806</c:v>
                </c:pt>
                <c:pt idx="652">
                  <c:v>0.658680558</c:v>
                </c:pt>
                <c:pt idx="653">
                  <c:v>0.65879631</c:v>
                </c:pt>
                <c:pt idx="654">
                  <c:v>0.658912063</c:v>
                </c:pt>
                <c:pt idx="655">
                  <c:v>0.659027755</c:v>
                </c:pt>
                <c:pt idx="656">
                  <c:v>0.659143507</c:v>
                </c:pt>
                <c:pt idx="657">
                  <c:v>0.65925926</c:v>
                </c:pt>
                <c:pt idx="658">
                  <c:v>0.659375012</c:v>
                </c:pt>
                <c:pt idx="659">
                  <c:v>0.659490764</c:v>
                </c:pt>
                <c:pt idx="660">
                  <c:v>0.659606457</c:v>
                </c:pt>
                <c:pt idx="661">
                  <c:v>0.659722209</c:v>
                </c:pt>
                <c:pt idx="662">
                  <c:v>0.659837961</c:v>
                </c:pt>
                <c:pt idx="663">
                  <c:v>0.659953713</c:v>
                </c:pt>
                <c:pt idx="664">
                  <c:v>0.660069466</c:v>
                </c:pt>
                <c:pt idx="665">
                  <c:v>0.660185158</c:v>
                </c:pt>
                <c:pt idx="666">
                  <c:v>0.66030091</c:v>
                </c:pt>
                <c:pt idx="667">
                  <c:v>0.660416663</c:v>
                </c:pt>
                <c:pt idx="668">
                  <c:v>0.660532415</c:v>
                </c:pt>
                <c:pt idx="669">
                  <c:v>0.660648167</c:v>
                </c:pt>
                <c:pt idx="670">
                  <c:v>0.66076386</c:v>
                </c:pt>
                <c:pt idx="671">
                  <c:v>0.660879612</c:v>
                </c:pt>
                <c:pt idx="672">
                  <c:v>0.660995364</c:v>
                </c:pt>
                <c:pt idx="673">
                  <c:v>0.661111116</c:v>
                </c:pt>
                <c:pt idx="674">
                  <c:v>0.661226869</c:v>
                </c:pt>
                <c:pt idx="675">
                  <c:v>0.661342621</c:v>
                </c:pt>
                <c:pt idx="676">
                  <c:v>0.661458313</c:v>
                </c:pt>
                <c:pt idx="677">
                  <c:v>0.661574066</c:v>
                </c:pt>
                <c:pt idx="678">
                  <c:v>0.661689818</c:v>
                </c:pt>
                <c:pt idx="679">
                  <c:v>0.66180557</c:v>
                </c:pt>
                <c:pt idx="680">
                  <c:v>0.661921322</c:v>
                </c:pt>
                <c:pt idx="681">
                  <c:v>0.662037015</c:v>
                </c:pt>
                <c:pt idx="682">
                  <c:v>0.662152767</c:v>
                </c:pt>
                <c:pt idx="683">
                  <c:v>0.662268519</c:v>
                </c:pt>
                <c:pt idx="684">
                  <c:v>0.662384272</c:v>
                </c:pt>
                <c:pt idx="685">
                  <c:v>0.662500024</c:v>
                </c:pt>
                <c:pt idx="686">
                  <c:v>0.662615716</c:v>
                </c:pt>
                <c:pt idx="687">
                  <c:v>0.662731469</c:v>
                </c:pt>
                <c:pt idx="688">
                  <c:v>0.662847221</c:v>
                </c:pt>
                <c:pt idx="689">
                  <c:v>0.662962973</c:v>
                </c:pt>
                <c:pt idx="690">
                  <c:v>0.663078725</c:v>
                </c:pt>
                <c:pt idx="691">
                  <c:v>0.663194418</c:v>
                </c:pt>
                <c:pt idx="692">
                  <c:v>0.66331017</c:v>
                </c:pt>
                <c:pt idx="693">
                  <c:v>0.663425922</c:v>
                </c:pt>
                <c:pt idx="694">
                  <c:v>0.663541675</c:v>
                </c:pt>
                <c:pt idx="695">
                  <c:v>0.663657427</c:v>
                </c:pt>
                <c:pt idx="696">
                  <c:v>0.663773119</c:v>
                </c:pt>
                <c:pt idx="697">
                  <c:v>0.663888872</c:v>
                </c:pt>
                <c:pt idx="698">
                  <c:v>0.664004624</c:v>
                </c:pt>
                <c:pt idx="699">
                  <c:v>0.664120376</c:v>
                </c:pt>
                <c:pt idx="700">
                  <c:v>0.664236128</c:v>
                </c:pt>
                <c:pt idx="701">
                  <c:v>0.664351881</c:v>
                </c:pt>
                <c:pt idx="702">
                  <c:v>0.664467573</c:v>
                </c:pt>
                <c:pt idx="703">
                  <c:v>0.664583325</c:v>
                </c:pt>
                <c:pt idx="704">
                  <c:v>0.664699078</c:v>
                </c:pt>
                <c:pt idx="705">
                  <c:v>0.66481483</c:v>
                </c:pt>
                <c:pt idx="706">
                  <c:v>0.664930582</c:v>
                </c:pt>
                <c:pt idx="707">
                  <c:v>0.665046275</c:v>
                </c:pt>
                <c:pt idx="708">
                  <c:v>0.665162027</c:v>
                </c:pt>
                <c:pt idx="709">
                  <c:v>0.665277779</c:v>
                </c:pt>
                <c:pt idx="710">
                  <c:v>0.665393531</c:v>
                </c:pt>
                <c:pt idx="711">
                  <c:v>0.665509284</c:v>
                </c:pt>
                <c:pt idx="712">
                  <c:v>0.665624976</c:v>
                </c:pt>
                <c:pt idx="713">
                  <c:v>0.665740728</c:v>
                </c:pt>
                <c:pt idx="714">
                  <c:v>0.665856481</c:v>
                </c:pt>
                <c:pt idx="715">
                  <c:v>0.665972233</c:v>
                </c:pt>
                <c:pt idx="716">
                  <c:v>0.666087985</c:v>
                </c:pt>
                <c:pt idx="717">
                  <c:v>0.666203678</c:v>
                </c:pt>
                <c:pt idx="718">
                  <c:v>0.66631943</c:v>
                </c:pt>
                <c:pt idx="719">
                  <c:v>0.666435182</c:v>
                </c:pt>
                <c:pt idx="720">
                  <c:v>0.666550934</c:v>
                </c:pt>
                <c:pt idx="721">
                  <c:v>0.666666687</c:v>
                </c:pt>
                <c:pt idx="722">
                  <c:v>0.666782379</c:v>
                </c:pt>
                <c:pt idx="723">
                  <c:v>0.666898131</c:v>
                </c:pt>
                <c:pt idx="724">
                  <c:v>0.667013884</c:v>
                </c:pt>
                <c:pt idx="725">
                  <c:v>0.667129636</c:v>
                </c:pt>
                <c:pt idx="726">
                  <c:v>0.667245388</c:v>
                </c:pt>
                <c:pt idx="727">
                  <c:v>0.66736114</c:v>
                </c:pt>
                <c:pt idx="728">
                  <c:v>0.667476833</c:v>
                </c:pt>
                <c:pt idx="729">
                  <c:v>0.667592585</c:v>
                </c:pt>
                <c:pt idx="730">
                  <c:v>0.667708337</c:v>
                </c:pt>
                <c:pt idx="731">
                  <c:v>0.66782409</c:v>
                </c:pt>
                <c:pt idx="732">
                  <c:v>0.667939842</c:v>
                </c:pt>
                <c:pt idx="733">
                  <c:v>0.668055534</c:v>
                </c:pt>
                <c:pt idx="734">
                  <c:v>0.668171287</c:v>
                </c:pt>
                <c:pt idx="735">
                  <c:v>0.668287039</c:v>
                </c:pt>
                <c:pt idx="736">
                  <c:v>0.668402791</c:v>
                </c:pt>
                <c:pt idx="737">
                  <c:v>0.668518543</c:v>
                </c:pt>
                <c:pt idx="738">
                  <c:v>0.668634236</c:v>
                </c:pt>
                <c:pt idx="739">
                  <c:v>0.668749988</c:v>
                </c:pt>
                <c:pt idx="740">
                  <c:v>0.66886574</c:v>
                </c:pt>
                <c:pt idx="741">
                  <c:v>0.668981493</c:v>
                </c:pt>
                <c:pt idx="742">
                  <c:v>0.669097245</c:v>
                </c:pt>
                <c:pt idx="743">
                  <c:v>0.669212937</c:v>
                </c:pt>
                <c:pt idx="744">
                  <c:v>0.66932869</c:v>
                </c:pt>
                <c:pt idx="745">
                  <c:v>0.669444442</c:v>
                </c:pt>
                <c:pt idx="746">
                  <c:v>0.669560194</c:v>
                </c:pt>
                <c:pt idx="747">
                  <c:v>0.669675946</c:v>
                </c:pt>
                <c:pt idx="748">
                  <c:v>0.669791639</c:v>
                </c:pt>
                <c:pt idx="749">
                  <c:v>0.669907391</c:v>
                </c:pt>
                <c:pt idx="750">
                  <c:v>0.670023143</c:v>
                </c:pt>
                <c:pt idx="751">
                  <c:v>0.670138896</c:v>
                </c:pt>
                <c:pt idx="752">
                  <c:v>0.670254648</c:v>
                </c:pt>
                <c:pt idx="753">
                  <c:v>0.6703704</c:v>
                </c:pt>
                <c:pt idx="754">
                  <c:v>0.670486093</c:v>
                </c:pt>
                <c:pt idx="755">
                  <c:v>0.670601845</c:v>
                </c:pt>
                <c:pt idx="756">
                  <c:v>0.670717597</c:v>
                </c:pt>
                <c:pt idx="757">
                  <c:v>0.670833349</c:v>
                </c:pt>
                <c:pt idx="758">
                  <c:v>0.670949101</c:v>
                </c:pt>
                <c:pt idx="759">
                  <c:v>0.671064794</c:v>
                </c:pt>
                <c:pt idx="760">
                  <c:v>0.671180546</c:v>
                </c:pt>
                <c:pt idx="761">
                  <c:v>0.671296299</c:v>
                </c:pt>
                <c:pt idx="762">
                  <c:v>0.671412051</c:v>
                </c:pt>
                <c:pt idx="763">
                  <c:v>0.671527803</c:v>
                </c:pt>
                <c:pt idx="764">
                  <c:v>0.671643496</c:v>
                </c:pt>
                <c:pt idx="765">
                  <c:v>0.671759248</c:v>
                </c:pt>
                <c:pt idx="766">
                  <c:v>0.671875</c:v>
                </c:pt>
                <c:pt idx="767">
                  <c:v>0.671990752</c:v>
                </c:pt>
                <c:pt idx="768">
                  <c:v>0.672106504</c:v>
                </c:pt>
                <c:pt idx="769">
                  <c:v>0.672222197</c:v>
                </c:pt>
                <c:pt idx="770">
                  <c:v>0.672337949</c:v>
                </c:pt>
                <c:pt idx="771">
                  <c:v>0.672453701</c:v>
                </c:pt>
                <c:pt idx="772">
                  <c:v>0.672569454</c:v>
                </c:pt>
                <c:pt idx="773">
                  <c:v>0.672685206</c:v>
                </c:pt>
                <c:pt idx="774">
                  <c:v>0.672800899</c:v>
                </c:pt>
                <c:pt idx="775">
                  <c:v>0.672916651</c:v>
                </c:pt>
                <c:pt idx="776">
                  <c:v>0.673032403</c:v>
                </c:pt>
                <c:pt idx="777">
                  <c:v>0.673148155</c:v>
                </c:pt>
                <c:pt idx="778">
                  <c:v>0.673263907</c:v>
                </c:pt>
                <c:pt idx="779">
                  <c:v>0.6733796</c:v>
                </c:pt>
                <c:pt idx="780">
                  <c:v>0.673495352</c:v>
                </c:pt>
                <c:pt idx="781">
                  <c:v>0.673611104</c:v>
                </c:pt>
                <c:pt idx="782">
                  <c:v>0.673726857</c:v>
                </c:pt>
                <c:pt idx="783">
                  <c:v>0.673842609</c:v>
                </c:pt>
                <c:pt idx="784">
                  <c:v>0.673958361</c:v>
                </c:pt>
                <c:pt idx="785">
                  <c:v>0.674074054</c:v>
                </c:pt>
                <c:pt idx="786">
                  <c:v>0.674189806</c:v>
                </c:pt>
                <c:pt idx="787">
                  <c:v>0.674305558</c:v>
                </c:pt>
                <c:pt idx="788">
                  <c:v>0.67442131</c:v>
                </c:pt>
                <c:pt idx="789">
                  <c:v>0.674537063</c:v>
                </c:pt>
                <c:pt idx="790">
                  <c:v>0.674652755</c:v>
                </c:pt>
                <c:pt idx="791">
                  <c:v>0.674768507</c:v>
                </c:pt>
                <c:pt idx="792">
                  <c:v>0.67488426</c:v>
                </c:pt>
                <c:pt idx="793">
                  <c:v>0.675000012</c:v>
                </c:pt>
                <c:pt idx="794">
                  <c:v>0.675115764</c:v>
                </c:pt>
                <c:pt idx="795">
                  <c:v>0.675231457</c:v>
                </c:pt>
                <c:pt idx="796">
                  <c:v>0.675347209</c:v>
                </c:pt>
                <c:pt idx="797">
                  <c:v>0.675462961</c:v>
                </c:pt>
                <c:pt idx="798">
                  <c:v>0.675578713</c:v>
                </c:pt>
                <c:pt idx="799">
                  <c:v>0.675694466</c:v>
                </c:pt>
                <c:pt idx="800">
                  <c:v>0.675810158</c:v>
                </c:pt>
                <c:pt idx="801">
                  <c:v>0.67592591</c:v>
                </c:pt>
                <c:pt idx="802">
                  <c:v>0.676041663</c:v>
                </c:pt>
                <c:pt idx="803">
                  <c:v>0.676157415</c:v>
                </c:pt>
                <c:pt idx="804">
                  <c:v>0.676273167</c:v>
                </c:pt>
                <c:pt idx="805">
                  <c:v>0.67638886</c:v>
                </c:pt>
                <c:pt idx="806">
                  <c:v>0.676504612</c:v>
                </c:pt>
                <c:pt idx="807">
                  <c:v>0.676620364</c:v>
                </c:pt>
                <c:pt idx="808">
                  <c:v>0.676736116</c:v>
                </c:pt>
                <c:pt idx="809">
                  <c:v>0.676851869</c:v>
                </c:pt>
                <c:pt idx="810">
                  <c:v>0.676967621</c:v>
                </c:pt>
                <c:pt idx="811">
                  <c:v>0.677083313</c:v>
                </c:pt>
                <c:pt idx="812">
                  <c:v>0.677199066</c:v>
                </c:pt>
                <c:pt idx="813">
                  <c:v>0.677314818</c:v>
                </c:pt>
                <c:pt idx="814">
                  <c:v>0.67743057</c:v>
                </c:pt>
                <c:pt idx="815">
                  <c:v>0.677546322</c:v>
                </c:pt>
                <c:pt idx="816">
                  <c:v>0.677662015</c:v>
                </c:pt>
                <c:pt idx="817">
                  <c:v>0.677777767</c:v>
                </c:pt>
                <c:pt idx="818">
                  <c:v>0.677893519</c:v>
                </c:pt>
                <c:pt idx="819">
                  <c:v>0.678009272</c:v>
                </c:pt>
                <c:pt idx="820">
                  <c:v>0.678125024</c:v>
                </c:pt>
                <c:pt idx="821">
                  <c:v>0.678240716</c:v>
                </c:pt>
                <c:pt idx="822">
                  <c:v>0.678356469</c:v>
                </c:pt>
                <c:pt idx="823">
                  <c:v>0.678472221</c:v>
                </c:pt>
                <c:pt idx="824">
                  <c:v>0.678587973</c:v>
                </c:pt>
                <c:pt idx="825">
                  <c:v>0.678703725</c:v>
                </c:pt>
                <c:pt idx="826">
                  <c:v>0.678819418</c:v>
                </c:pt>
                <c:pt idx="827">
                  <c:v>0.67893517</c:v>
                </c:pt>
                <c:pt idx="828">
                  <c:v>0.679050922</c:v>
                </c:pt>
                <c:pt idx="829">
                  <c:v>0.679166675</c:v>
                </c:pt>
                <c:pt idx="830">
                  <c:v>0.679282427</c:v>
                </c:pt>
                <c:pt idx="831">
                  <c:v>0.679398119</c:v>
                </c:pt>
                <c:pt idx="832">
                  <c:v>0.679513872</c:v>
                </c:pt>
                <c:pt idx="833">
                  <c:v>0.679629624</c:v>
                </c:pt>
                <c:pt idx="834">
                  <c:v>0.679745376</c:v>
                </c:pt>
                <c:pt idx="835">
                  <c:v>0.679861128</c:v>
                </c:pt>
                <c:pt idx="836">
                  <c:v>0.679976881</c:v>
                </c:pt>
                <c:pt idx="837">
                  <c:v>0.680092573</c:v>
                </c:pt>
                <c:pt idx="838">
                  <c:v>0.680208325</c:v>
                </c:pt>
                <c:pt idx="839">
                  <c:v>0.680324078</c:v>
                </c:pt>
                <c:pt idx="840">
                  <c:v>0.68043983</c:v>
                </c:pt>
                <c:pt idx="841">
                  <c:v>0.680555582</c:v>
                </c:pt>
                <c:pt idx="842">
                  <c:v>0.680671275</c:v>
                </c:pt>
                <c:pt idx="843">
                  <c:v>0.680787027</c:v>
                </c:pt>
                <c:pt idx="844">
                  <c:v>0.680902779</c:v>
                </c:pt>
                <c:pt idx="845">
                  <c:v>0.681018531</c:v>
                </c:pt>
                <c:pt idx="846">
                  <c:v>0.681134284</c:v>
                </c:pt>
                <c:pt idx="847">
                  <c:v>0.681249976</c:v>
                </c:pt>
                <c:pt idx="848">
                  <c:v>0.681365728</c:v>
                </c:pt>
                <c:pt idx="849">
                  <c:v>0.681481481</c:v>
                </c:pt>
                <c:pt idx="850">
                  <c:v>0.681597233</c:v>
                </c:pt>
                <c:pt idx="851">
                  <c:v>0.681712985</c:v>
                </c:pt>
                <c:pt idx="852">
                  <c:v>0.681828678</c:v>
                </c:pt>
                <c:pt idx="853">
                  <c:v>0.68194443</c:v>
                </c:pt>
                <c:pt idx="854">
                  <c:v>0.682060182</c:v>
                </c:pt>
                <c:pt idx="855">
                  <c:v>0.682175934</c:v>
                </c:pt>
                <c:pt idx="856">
                  <c:v>0.682291687</c:v>
                </c:pt>
                <c:pt idx="857">
                  <c:v>0.682407379</c:v>
                </c:pt>
                <c:pt idx="858">
                  <c:v>0.682523131</c:v>
                </c:pt>
                <c:pt idx="859">
                  <c:v>0.682638884</c:v>
                </c:pt>
                <c:pt idx="860">
                  <c:v>0.682754636</c:v>
                </c:pt>
                <c:pt idx="861">
                  <c:v>0.682870388</c:v>
                </c:pt>
                <c:pt idx="862">
                  <c:v>0.68298614</c:v>
                </c:pt>
                <c:pt idx="863">
                  <c:v>0.683101833</c:v>
                </c:pt>
                <c:pt idx="864">
                  <c:v>0.683217585</c:v>
                </c:pt>
                <c:pt idx="865">
                  <c:v>0.683333337</c:v>
                </c:pt>
                <c:pt idx="866">
                  <c:v>0.68344909</c:v>
                </c:pt>
                <c:pt idx="867">
                  <c:v>0.683564842</c:v>
                </c:pt>
                <c:pt idx="868">
                  <c:v>0.683680534</c:v>
                </c:pt>
                <c:pt idx="869">
                  <c:v>0.683796287</c:v>
                </c:pt>
                <c:pt idx="870">
                  <c:v>0.683912039</c:v>
                </c:pt>
                <c:pt idx="871">
                  <c:v>0.684027791</c:v>
                </c:pt>
                <c:pt idx="872">
                  <c:v>0.684143543</c:v>
                </c:pt>
                <c:pt idx="873">
                  <c:v>0.684259236</c:v>
                </c:pt>
                <c:pt idx="874">
                  <c:v>0.684374988</c:v>
                </c:pt>
                <c:pt idx="875">
                  <c:v>0.68449074</c:v>
                </c:pt>
                <c:pt idx="876">
                  <c:v>0.684606493</c:v>
                </c:pt>
                <c:pt idx="877">
                  <c:v>0.684722245</c:v>
                </c:pt>
                <c:pt idx="878">
                  <c:v>0.684837937</c:v>
                </c:pt>
                <c:pt idx="879">
                  <c:v>0.68495369</c:v>
                </c:pt>
                <c:pt idx="880">
                  <c:v>0.685069442</c:v>
                </c:pt>
                <c:pt idx="881">
                  <c:v>0.685185194</c:v>
                </c:pt>
                <c:pt idx="882">
                  <c:v>0.685300946</c:v>
                </c:pt>
                <c:pt idx="883">
                  <c:v>0.685416639</c:v>
                </c:pt>
                <c:pt idx="884">
                  <c:v>0.685532391</c:v>
                </c:pt>
                <c:pt idx="885">
                  <c:v>0.685648143</c:v>
                </c:pt>
                <c:pt idx="886">
                  <c:v>0.685763896</c:v>
                </c:pt>
                <c:pt idx="887">
                  <c:v>0.685879648</c:v>
                </c:pt>
                <c:pt idx="888">
                  <c:v>0.6859954</c:v>
                </c:pt>
                <c:pt idx="889">
                  <c:v>0.686111093</c:v>
                </c:pt>
                <c:pt idx="890">
                  <c:v>0.686226845</c:v>
                </c:pt>
                <c:pt idx="891">
                  <c:v>0.686342597</c:v>
                </c:pt>
                <c:pt idx="892">
                  <c:v>0.686458349</c:v>
                </c:pt>
                <c:pt idx="893">
                  <c:v>0.686574101</c:v>
                </c:pt>
                <c:pt idx="894">
                  <c:v>0.686689794</c:v>
                </c:pt>
                <c:pt idx="895">
                  <c:v>0.686805546</c:v>
                </c:pt>
                <c:pt idx="896">
                  <c:v>0.686921299</c:v>
                </c:pt>
                <c:pt idx="897">
                  <c:v>0.687037051</c:v>
                </c:pt>
                <c:pt idx="898">
                  <c:v>0.687152803</c:v>
                </c:pt>
                <c:pt idx="899">
                  <c:v>0.687268496</c:v>
                </c:pt>
                <c:pt idx="900">
                  <c:v>0.687384248</c:v>
                </c:pt>
                <c:pt idx="901">
                  <c:v>0.6875</c:v>
                </c:pt>
                <c:pt idx="902">
                  <c:v>0.687615752</c:v>
                </c:pt>
                <c:pt idx="903">
                  <c:v>0.687731504</c:v>
                </c:pt>
                <c:pt idx="904">
                  <c:v>0.687847197</c:v>
                </c:pt>
                <c:pt idx="905">
                  <c:v>0.687962949</c:v>
                </c:pt>
                <c:pt idx="906">
                  <c:v>0.688078701</c:v>
                </c:pt>
                <c:pt idx="907">
                  <c:v>0.688194454</c:v>
                </c:pt>
                <c:pt idx="908">
                  <c:v>0.688310206</c:v>
                </c:pt>
                <c:pt idx="909">
                  <c:v>0.688425899</c:v>
                </c:pt>
                <c:pt idx="910">
                  <c:v>0.688541651</c:v>
                </c:pt>
                <c:pt idx="911">
                  <c:v>0.688657403</c:v>
                </c:pt>
                <c:pt idx="912">
                  <c:v>0.688773155</c:v>
                </c:pt>
                <c:pt idx="913">
                  <c:v>0.688888907</c:v>
                </c:pt>
                <c:pt idx="914">
                  <c:v>0.6890046</c:v>
                </c:pt>
                <c:pt idx="915">
                  <c:v>0.689120352</c:v>
                </c:pt>
                <c:pt idx="916">
                  <c:v>0.689236104</c:v>
                </c:pt>
                <c:pt idx="917">
                  <c:v>0.689351857</c:v>
                </c:pt>
                <c:pt idx="918">
                  <c:v>0.689467609</c:v>
                </c:pt>
                <c:pt idx="919">
                  <c:v>0.689583361</c:v>
                </c:pt>
                <c:pt idx="920">
                  <c:v>0.689699054</c:v>
                </c:pt>
                <c:pt idx="921">
                  <c:v>0.689814806</c:v>
                </c:pt>
                <c:pt idx="922">
                  <c:v>0.689930558</c:v>
                </c:pt>
                <c:pt idx="923">
                  <c:v>0.69004631</c:v>
                </c:pt>
                <c:pt idx="924">
                  <c:v>0.690162063</c:v>
                </c:pt>
                <c:pt idx="925">
                  <c:v>0.690277755</c:v>
                </c:pt>
                <c:pt idx="926">
                  <c:v>0.690393507</c:v>
                </c:pt>
                <c:pt idx="927">
                  <c:v>0.69050926</c:v>
                </c:pt>
                <c:pt idx="928">
                  <c:v>0.690625012</c:v>
                </c:pt>
                <c:pt idx="929">
                  <c:v>0.690740764</c:v>
                </c:pt>
                <c:pt idx="930">
                  <c:v>0.690856457</c:v>
                </c:pt>
                <c:pt idx="931">
                  <c:v>0.690972209</c:v>
                </c:pt>
                <c:pt idx="932">
                  <c:v>0.691087961</c:v>
                </c:pt>
                <c:pt idx="933">
                  <c:v>0.691203713</c:v>
                </c:pt>
                <c:pt idx="934">
                  <c:v>0.691319466</c:v>
                </c:pt>
                <c:pt idx="935">
                  <c:v>0.691435158</c:v>
                </c:pt>
                <c:pt idx="936">
                  <c:v>0.69155091</c:v>
                </c:pt>
                <c:pt idx="937">
                  <c:v>0.691666663</c:v>
                </c:pt>
                <c:pt idx="938">
                  <c:v>0.691782415</c:v>
                </c:pt>
                <c:pt idx="939">
                  <c:v>0.691898167</c:v>
                </c:pt>
                <c:pt idx="940">
                  <c:v>0.69201386</c:v>
                </c:pt>
                <c:pt idx="941">
                  <c:v>0.692129612</c:v>
                </c:pt>
                <c:pt idx="942">
                  <c:v>0.692245364</c:v>
                </c:pt>
                <c:pt idx="943">
                  <c:v>0.692361116</c:v>
                </c:pt>
                <c:pt idx="944">
                  <c:v>0.692476869</c:v>
                </c:pt>
                <c:pt idx="945">
                  <c:v>0.692592621</c:v>
                </c:pt>
                <c:pt idx="946">
                  <c:v>0.692708313</c:v>
                </c:pt>
                <c:pt idx="947">
                  <c:v>0.692824066</c:v>
                </c:pt>
                <c:pt idx="948">
                  <c:v>0.692939818</c:v>
                </c:pt>
                <c:pt idx="949">
                  <c:v>0.69305557</c:v>
                </c:pt>
                <c:pt idx="950">
                  <c:v>0.693171322</c:v>
                </c:pt>
                <c:pt idx="951">
                  <c:v>0.693287015</c:v>
                </c:pt>
                <c:pt idx="952">
                  <c:v>0.693402767</c:v>
                </c:pt>
                <c:pt idx="953">
                  <c:v>0.693518519</c:v>
                </c:pt>
                <c:pt idx="954">
                  <c:v>0.693634272</c:v>
                </c:pt>
                <c:pt idx="955">
                  <c:v>0.693750024</c:v>
                </c:pt>
                <c:pt idx="956">
                  <c:v>0.693865716</c:v>
                </c:pt>
                <c:pt idx="957">
                  <c:v>0.693981469</c:v>
                </c:pt>
                <c:pt idx="958">
                  <c:v>0.694097221</c:v>
                </c:pt>
                <c:pt idx="959">
                  <c:v>0.694212973</c:v>
                </c:pt>
                <c:pt idx="960">
                  <c:v>0.694328725</c:v>
                </c:pt>
                <c:pt idx="961">
                  <c:v>0.694444418</c:v>
                </c:pt>
                <c:pt idx="962">
                  <c:v>0.69456017</c:v>
                </c:pt>
                <c:pt idx="963">
                  <c:v>0.694675922</c:v>
                </c:pt>
                <c:pt idx="964">
                  <c:v>0.694791675</c:v>
                </c:pt>
                <c:pt idx="965">
                  <c:v>0.694907427</c:v>
                </c:pt>
                <c:pt idx="966">
                  <c:v>0.695023119</c:v>
                </c:pt>
                <c:pt idx="967">
                  <c:v>0.695138872</c:v>
                </c:pt>
                <c:pt idx="968">
                  <c:v>0.695254624</c:v>
                </c:pt>
                <c:pt idx="969">
                  <c:v>0.695370376</c:v>
                </c:pt>
                <c:pt idx="970">
                  <c:v>0.695486128</c:v>
                </c:pt>
                <c:pt idx="971">
                  <c:v>0.695601881</c:v>
                </c:pt>
                <c:pt idx="972">
                  <c:v>0.695717573</c:v>
                </c:pt>
                <c:pt idx="973">
                  <c:v>0.695833325</c:v>
                </c:pt>
                <c:pt idx="974">
                  <c:v>0.695949078</c:v>
                </c:pt>
                <c:pt idx="975">
                  <c:v>0.69606483</c:v>
                </c:pt>
                <c:pt idx="976">
                  <c:v>0.696180582</c:v>
                </c:pt>
                <c:pt idx="977">
                  <c:v>0.696296275</c:v>
                </c:pt>
                <c:pt idx="978">
                  <c:v>0.696412027</c:v>
                </c:pt>
                <c:pt idx="979">
                  <c:v>0.696527779</c:v>
                </c:pt>
                <c:pt idx="980">
                  <c:v>0.696643531</c:v>
                </c:pt>
                <c:pt idx="981">
                  <c:v>0.696759284</c:v>
                </c:pt>
                <c:pt idx="982">
                  <c:v>0.696874976</c:v>
                </c:pt>
                <c:pt idx="983">
                  <c:v>0.696990728</c:v>
                </c:pt>
                <c:pt idx="984">
                  <c:v>0.697106481</c:v>
                </c:pt>
                <c:pt idx="985">
                  <c:v>0.697222233</c:v>
                </c:pt>
                <c:pt idx="986">
                  <c:v>0.697337985</c:v>
                </c:pt>
                <c:pt idx="987">
                  <c:v>0.697453678</c:v>
                </c:pt>
                <c:pt idx="988">
                  <c:v>0.69756943</c:v>
                </c:pt>
                <c:pt idx="989">
                  <c:v>0.697685182</c:v>
                </c:pt>
                <c:pt idx="990">
                  <c:v>0.697800934</c:v>
                </c:pt>
                <c:pt idx="991">
                  <c:v>0.697916687</c:v>
                </c:pt>
                <c:pt idx="992">
                  <c:v>0.698032379</c:v>
                </c:pt>
                <c:pt idx="993">
                  <c:v>0.698148131</c:v>
                </c:pt>
                <c:pt idx="994">
                  <c:v>0.698263884</c:v>
                </c:pt>
                <c:pt idx="995">
                  <c:v>0.698379636</c:v>
                </c:pt>
                <c:pt idx="996">
                  <c:v>0.698495388</c:v>
                </c:pt>
                <c:pt idx="997">
                  <c:v>0.69861114</c:v>
                </c:pt>
                <c:pt idx="998">
                  <c:v>0.698726833</c:v>
                </c:pt>
                <c:pt idx="999">
                  <c:v>0.698842585</c:v>
                </c:pt>
                <c:pt idx="1000">
                  <c:v>0.698958337</c:v>
                </c:pt>
                <c:pt idx="1001">
                  <c:v>0.69907409</c:v>
                </c:pt>
                <c:pt idx="1002">
                  <c:v>0.699189842</c:v>
                </c:pt>
                <c:pt idx="1003">
                  <c:v>0.699305534</c:v>
                </c:pt>
                <c:pt idx="1004">
                  <c:v>0.699421287</c:v>
                </c:pt>
                <c:pt idx="1005">
                  <c:v>0.699537039</c:v>
                </c:pt>
                <c:pt idx="1006">
                  <c:v>0.699652791</c:v>
                </c:pt>
                <c:pt idx="1007">
                  <c:v>0.699768543</c:v>
                </c:pt>
                <c:pt idx="1008">
                  <c:v>0.699884236</c:v>
                </c:pt>
                <c:pt idx="1009">
                  <c:v>0.699999988</c:v>
                </c:pt>
                <c:pt idx="1010">
                  <c:v>0.70011574</c:v>
                </c:pt>
                <c:pt idx="1011">
                  <c:v>0.700231493</c:v>
                </c:pt>
                <c:pt idx="1012">
                  <c:v>0.700347245</c:v>
                </c:pt>
                <c:pt idx="1013">
                  <c:v>0.700462937</c:v>
                </c:pt>
                <c:pt idx="1014">
                  <c:v>0.70057869</c:v>
                </c:pt>
                <c:pt idx="1015">
                  <c:v>0.700694442</c:v>
                </c:pt>
                <c:pt idx="1016">
                  <c:v>0.700810194</c:v>
                </c:pt>
                <c:pt idx="1017">
                  <c:v>0.700925946</c:v>
                </c:pt>
                <c:pt idx="1018">
                  <c:v>0.701041639</c:v>
                </c:pt>
                <c:pt idx="1019">
                  <c:v>0.701157391</c:v>
                </c:pt>
                <c:pt idx="1020">
                  <c:v>0.701273143</c:v>
                </c:pt>
                <c:pt idx="1021">
                  <c:v>0.701388896</c:v>
                </c:pt>
                <c:pt idx="1022">
                  <c:v>0.701504648</c:v>
                </c:pt>
                <c:pt idx="1023">
                  <c:v>0.7016204</c:v>
                </c:pt>
                <c:pt idx="1024">
                  <c:v>0.701736093</c:v>
                </c:pt>
                <c:pt idx="1025">
                  <c:v>0.701851845</c:v>
                </c:pt>
                <c:pt idx="1026">
                  <c:v>0.701967597</c:v>
                </c:pt>
                <c:pt idx="1027">
                  <c:v>0.702083349</c:v>
                </c:pt>
                <c:pt idx="1028">
                  <c:v>0.702199101</c:v>
                </c:pt>
                <c:pt idx="1029">
                  <c:v>0.702314794</c:v>
                </c:pt>
                <c:pt idx="1030">
                  <c:v>0.702430546</c:v>
                </c:pt>
                <c:pt idx="1031">
                  <c:v>0.702546299</c:v>
                </c:pt>
                <c:pt idx="1032">
                  <c:v>0.702662051</c:v>
                </c:pt>
                <c:pt idx="1033">
                  <c:v>0.702777803</c:v>
                </c:pt>
                <c:pt idx="1034">
                  <c:v>0.702893496</c:v>
                </c:pt>
                <c:pt idx="1035">
                  <c:v>0.703009248</c:v>
                </c:pt>
                <c:pt idx="1036">
                  <c:v>0.703125</c:v>
                </c:pt>
                <c:pt idx="1037">
                  <c:v>0.703240752</c:v>
                </c:pt>
                <c:pt idx="1038">
                  <c:v>0.703356504</c:v>
                </c:pt>
                <c:pt idx="1039">
                  <c:v>0.703472197</c:v>
                </c:pt>
                <c:pt idx="1040">
                  <c:v>0.703587949</c:v>
                </c:pt>
                <c:pt idx="1041">
                  <c:v>0.703703701</c:v>
                </c:pt>
                <c:pt idx="1042">
                  <c:v>0.703819454</c:v>
                </c:pt>
                <c:pt idx="1043">
                  <c:v>0.703935206</c:v>
                </c:pt>
                <c:pt idx="1044">
                  <c:v>0.704050899</c:v>
                </c:pt>
                <c:pt idx="1045">
                  <c:v>0.704166651</c:v>
                </c:pt>
                <c:pt idx="1046">
                  <c:v>0.704282403</c:v>
                </c:pt>
                <c:pt idx="1047">
                  <c:v>0.704398155</c:v>
                </c:pt>
                <c:pt idx="1048">
                  <c:v>0.704513907</c:v>
                </c:pt>
                <c:pt idx="1049">
                  <c:v>0.7046296</c:v>
                </c:pt>
                <c:pt idx="1050">
                  <c:v>0.704745352</c:v>
                </c:pt>
                <c:pt idx="1051">
                  <c:v>0.704861104</c:v>
                </c:pt>
                <c:pt idx="1052">
                  <c:v>0.704976857</c:v>
                </c:pt>
                <c:pt idx="1053">
                  <c:v>0.705092609</c:v>
                </c:pt>
                <c:pt idx="1054">
                  <c:v>0.705208361</c:v>
                </c:pt>
                <c:pt idx="1055">
                  <c:v>0.705324054</c:v>
                </c:pt>
                <c:pt idx="1056">
                  <c:v>0.705439806</c:v>
                </c:pt>
                <c:pt idx="1057">
                  <c:v>0.705555558</c:v>
                </c:pt>
                <c:pt idx="1058">
                  <c:v>0.70567131</c:v>
                </c:pt>
                <c:pt idx="1059">
                  <c:v>0.705787063</c:v>
                </c:pt>
                <c:pt idx="1060">
                  <c:v>0.705902755</c:v>
                </c:pt>
                <c:pt idx="1061">
                  <c:v>0.706018507</c:v>
                </c:pt>
                <c:pt idx="1062">
                  <c:v>0.70613426</c:v>
                </c:pt>
                <c:pt idx="1063">
                  <c:v>0.706250012</c:v>
                </c:pt>
                <c:pt idx="1064">
                  <c:v>0.706365764</c:v>
                </c:pt>
                <c:pt idx="1065">
                  <c:v>0.706481457</c:v>
                </c:pt>
                <c:pt idx="1066">
                  <c:v>0.706597209</c:v>
                </c:pt>
                <c:pt idx="1067">
                  <c:v>0.706712961</c:v>
                </c:pt>
                <c:pt idx="1068">
                  <c:v>0.706828713</c:v>
                </c:pt>
                <c:pt idx="1069">
                  <c:v>0.706944466</c:v>
                </c:pt>
                <c:pt idx="1070">
                  <c:v>0.707060158</c:v>
                </c:pt>
                <c:pt idx="1071">
                  <c:v>0.70717591</c:v>
                </c:pt>
                <c:pt idx="1072">
                  <c:v>0.707291663</c:v>
                </c:pt>
                <c:pt idx="1073">
                  <c:v>0.707407415</c:v>
                </c:pt>
                <c:pt idx="1074">
                  <c:v>0.707523167</c:v>
                </c:pt>
                <c:pt idx="1075">
                  <c:v>0.70763886</c:v>
                </c:pt>
                <c:pt idx="1076">
                  <c:v>0.707754612</c:v>
                </c:pt>
                <c:pt idx="1077">
                  <c:v>0.707870364</c:v>
                </c:pt>
                <c:pt idx="1078">
                  <c:v>0.707986116</c:v>
                </c:pt>
                <c:pt idx="1079">
                  <c:v>0.708101869</c:v>
                </c:pt>
                <c:pt idx="1080">
                  <c:v>0.708217621</c:v>
                </c:pt>
                <c:pt idx="1081">
                  <c:v>0.708333313</c:v>
                </c:pt>
                <c:pt idx="1082">
                  <c:v>0.708449066</c:v>
                </c:pt>
                <c:pt idx="1083">
                  <c:v>0.708564818</c:v>
                </c:pt>
                <c:pt idx="1084">
                  <c:v>0.70868057</c:v>
                </c:pt>
                <c:pt idx="1085">
                  <c:v>0.708796322</c:v>
                </c:pt>
                <c:pt idx="1086">
                  <c:v>0.708912015</c:v>
                </c:pt>
                <c:pt idx="1087">
                  <c:v>0.709027767</c:v>
                </c:pt>
                <c:pt idx="1088">
                  <c:v>0.709143519</c:v>
                </c:pt>
                <c:pt idx="1089">
                  <c:v>0.709259272</c:v>
                </c:pt>
                <c:pt idx="1090">
                  <c:v>0.709375024</c:v>
                </c:pt>
                <c:pt idx="1091">
                  <c:v>0.709490716</c:v>
                </c:pt>
                <c:pt idx="1092">
                  <c:v>0.709606469</c:v>
                </c:pt>
                <c:pt idx="1093">
                  <c:v>0.709722221</c:v>
                </c:pt>
                <c:pt idx="1094">
                  <c:v>0.709837973</c:v>
                </c:pt>
                <c:pt idx="1095">
                  <c:v>0.709953725</c:v>
                </c:pt>
                <c:pt idx="1096">
                  <c:v>0.710069418</c:v>
                </c:pt>
                <c:pt idx="1097">
                  <c:v>0.71018517</c:v>
                </c:pt>
                <c:pt idx="1098">
                  <c:v>0.710300922</c:v>
                </c:pt>
                <c:pt idx="1099">
                  <c:v>0.710416675</c:v>
                </c:pt>
                <c:pt idx="1100">
                  <c:v>0.710532427</c:v>
                </c:pt>
                <c:pt idx="1101">
                  <c:v>0.710648119</c:v>
                </c:pt>
                <c:pt idx="1102">
                  <c:v>0.710763872</c:v>
                </c:pt>
                <c:pt idx="1103">
                  <c:v>0.710879624</c:v>
                </c:pt>
                <c:pt idx="1104">
                  <c:v>0.710995376</c:v>
                </c:pt>
                <c:pt idx="1105">
                  <c:v>0.711111128</c:v>
                </c:pt>
                <c:pt idx="1106">
                  <c:v>0.711226881</c:v>
                </c:pt>
                <c:pt idx="1107">
                  <c:v>0.711342573</c:v>
                </c:pt>
                <c:pt idx="1108">
                  <c:v>0.711458325</c:v>
                </c:pt>
                <c:pt idx="1109">
                  <c:v>0.711574078</c:v>
                </c:pt>
                <c:pt idx="1110">
                  <c:v>0.71168983</c:v>
                </c:pt>
                <c:pt idx="1111">
                  <c:v>0.711805582</c:v>
                </c:pt>
                <c:pt idx="1112">
                  <c:v>0.711921275</c:v>
                </c:pt>
                <c:pt idx="1113">
                  <c:v>0.712037027</c:v>
                </c:pt>
                <c:pt idx="1114">
                  <c:v>0.712152779</c:v>
                </c:pt>
                <c:pt idx="1115">
                  <c:v>0.712268531</c:v>
                </c:pt>
                <c:pt idx="1116">
                  <c:v>0.712384284</c:v>
                </c:pt>
                <c:pt idx="1117">
                  <c:v>0.712499976</c:v>
                </c:pt>
                <c:pt idx="1118">
                  <c:v>0.712615728</c:v>
                </c:pt>
                <c:pt idx="1119">
                  <c:v>0.712731481</c:v>
                </c:pt>
                <c:pt idx="1120">
                  <c:v>0.712847233</c:v>
                </c:pt>
                <c:pt idx="1121">
                  <c:v>0.712962985</c:v>
                </c:pt>
                <c:pt idx="1122">
                  <c:v>0.713078678</c:v>
                </c:pt>
                <c:pt idx="1123">
                  <c:v>0.71319443</c:v>
                </c:pt>
                <c:pt idx="1124">
                  <c:v>0.713310182</c:v>
                </c:pt>
                <c:pt idx="1125">
                  <c:v>0.713425934</c:v>
                </c:pt>
                <c:pt idx="1126">
                  <c:v>0.713541687</c:v>
                </c:pt>
                <c:pt idx="1127">
                  <c:v>0.713657379</c:v>
                </c:pt>
                <c:pt idx="1128">
                  <c:v>0.713773131</c:v>
                </c:pt>
                <c:pt idx="1129">
                  <c:v>0.713888884</c:v>
                </c:pt>
                <c:pt idx="1130">
                  <c:v>0.714004636</c:v>
                </c:pt>
                <c:pt idx="1131">
                  <c:v>0.714120388</c:v>
                </c:pt>
                <c:pt idx="1132">
                  <c:v>0.71423614</c:v>
                </c:pt>
                <c:pt idx="1133">
                  <c:v>0.714351833</c:v>
                </c:pt>
                <c:pt idx="1134">
                  <c:v>0.714456022</c:v>
                </c:pt>
              </c:strCache>
            </c:strRef>
          </c:xVal>
          <c:yVal>
            <c:numRef>
              <c:f>Data!$V$9:$V$1143</c:f>
              <c:numCache>
                <c:ptCount val="1135"/>
                <c:pt idx="172">
                  <c:v>0.131</c:v>
                </c:pt>
                <c:pt idx="173">
                  <c:v>0.141</c:v>
                </c:pt>
                <c:pt idx="174">
                  <c:v>0.142</c:v>
                </c:pt>
                <c:pt idx="175">
                  <c:v>0.131</c:v>
                </c:pt>
                <c:pt idx="176">
                  <c:v>0.142</c:v>
                </c:pt>
                <c:pt idx="177">
                  <c:v>0.142</c:v>
                </c:pt>
                <c:pt idx="178">
                  <c:v>0.141</c:v>
                </c:pt>
                <c:pt idx="179">
                  <c:v>0.122</c:v>
                </c:pt>
                <c:pt idx="180">
                  <c:v>0.132</c:v>
                </c:pt>
                <c:pt idx="181">
                  <c:v>0.142</c:v>
                </c:pt>
                <c:pt idx="182">
                  <c:v>0.141</c:v>
                </c:pt>
                <c:pt idx="183">
                  <c:v>0.142</c:v>
                </c:pt>
                <c:pt idx="184">
                  <c:v>0.132</c:v>
                </c:pt>
                <c:pt idx="185">
                  <c:v>0.132</c:v>
                </c:pt>
                <c:pt idx="186">
                  <c:v>0.132</c:v>
                </c:pt>
                <c:pt idx="187">
                  <c:v>0.153</c:v>
                </c:pt>
                <c:pt idx="188">
                  <c:v>0.166</c:v>
                </c:pt>
                <c:pt idx="189">
                  <c:v>0.124</c:v>
                </c:pt>
                <c:pt idx="190">
                  <c:v>0.144</c:v>
                </c:pt>
                <c:pt idx="191">
                  <c:v>0.141</c:v>
                </c:pt>
                <c:pt idx="192">
                  <c:v>0.132</c:v>
                </c:pt>
                <c:pt idx="193">
                  <c:v>0.157</c:v>
                </c:pt>
                <c:pt idx="194">
                  <c:v>0.124</c:v>
                </c:pt>
                <c:pt idx="195">
                  <c:v>0.123</c:v>
                </c:pt>
                <c:pt idx="196">
                  <c:v>0.111</c:v>
                </c:pt>
                <c:pt idx="197">
                  <c:v>0.133</c:v>
                </c:pt>
                <c:pt idx="198">
                  <c:v>0.132</c:v>
                </c:pt>
                <c:pt idx="199">
                  <c:v>0.154</c:v>
                </c:pt>
                <c:pt idx="200">
                  <c:v>0.134</c:v>
                </c:pt>
                <c:pt idx="201">
                  <c:v>0.142</c:v>
                </c:pt>
                <c:pt idx="202">
                  <c:v>0.123</c:v>
                </c:pt>
                <c:pt idx="203">
                  <c:v>0.146</c:v>
                </c:pt>
                <c:pt idx="204">
                  <c:v>0.156</c:v>
                </c:pt>
                <c:pt idx="205">
                  <c:v>0.143</c:v>
                </c:pt>
                <c:pt idx="206">
                  <c:v>0.142</c:v>
                </c:pt>
                <c:pt idx="207">
                  <c:v>0.132</c:v>
                </c:pt>
                <c:pt idx="208">
                  <c:v>0.164</c:v>
                </c:pt>
                <c:pt idx="209">
                  <c:v>0.142</c:v>
                </c:pt>
                <c:pt idx="210">
                  <c:v>0.133</c:v>
                </c:pt>
                <c:pt idx="211">
                  <c:v>0.152</c:v>
                </c:pt>
                <c:pt idx="212">
                  <c:v>0.123</c:v>
                </c:pt>
                <c:pt idx="213">
                  <c:v>0.144</c:v>
                </c:pt>
                <c:pt idx="214">
                  <c:v>0.144</c:v>
                </c:pt>
                <c:pt idx="215">
                  <c:v>0.144</c:v>
                </c:pt>
                <c:pt idx="216">
                  <c:v>0.184</c:v>
                </c:pt>
                <c:pt idx="217">
                  <c:v>0.202</c:v>
                </c:pt>
                <c:pt idx="218">
                  <c:v>0.244</c:v>
                </c:pt>
                <c:pt idx="219">
                  <c:v>0.233</c:v>
                </c:pt>
                <c:pt idx="220">
                  <c:v>0.264</c:v>
                </c:pt>
                <c:pt idx="221">
                  <c:v>0.333</c:v>
                </c:pt>
                <c:pt idx="222">
                  <c:v>0.414</c:v>
                </c:pt>
                <c:pt idx="223">
                  <c:v>0.404</c:v>
                </c:pt>
                <c:pt idx="224">
                  <c:v>0.416</c:v>
                </c:pt>
                <c:pt idx="225">
                  <c:v>0.374</c:v>
                </c:pt>
                <c:pt idx="226">
                  <c:v>0.344</c:v>
                </c:pt>
                <c:pt idx="227">
                  <c:v>0.333</c:v>
                </c:pt>
                <c:pt idx="228">
                  <c:v>0.304</c:v>
                </c:pt>
                <c:pt idx="229">
                  <c:v>0.284</c:v>
                </c:pt>
                <c:pt idx="230">
                  <c:v>0.344</c:v>
                </c:pt>
                <c:pt idx="231">
                  <c:v>0.313</c:v>
                </c:pt>
                <c:pt idx="232">
                  <c:v>0.313</c:v>
                </c:pt>
                <c:pt idx="233">
                  <c:v>0.294</c:v>
                </c:pt>
                <c:pt idx="234">
                  <c:v>0.286</c:v>
                </c:pt>
                <c:pt idx="235">
                  <c:v>0.284</c:v>
                </c:pt>
                <c:pt idx="236">
                  <c:v>0.271</c:v>
                </c:pt>
                <c:pt idx="237">
                  <c:v>0.331</c:v>
                </c:pt>
                <c:pt idx="238">
                  <c:v>0.372</c:v>
                </c:pt>
                <c:pt idx="239">
                  <c:v>0.383</c:v>
                </c:pt>
                <c:pt idx="240">
                  <c:v>0.371</c:v>
                </c:pt>
                <c:pt idx="241">
                  <c:v>0.34</c:v>
                </c:pt>
                <c:pt idx="242">
                  <c:v>0.329</c:v>
                </c:pt>
                <c:pt idx="243">
                  <c:v>0.302</c:v>
                </c:pt>
                <c:pt idx="244">
                  <c:v>0.293</c:v>
                </c:pt>
                <c:pt idx="245">
                  <c:v>0.291</c:v>
                </c:pt>
                <c:pt idx="246">
                  <c:v>0.281</c:v>
                </c:pt>
                <c:pt idx="247">
                  <c:v>0.259</c:v>
                </c:pt>
                <c:pt idx="248">
                  <c:v>0.273</c:v>
                </c:pt>
                <c:pt idx="249">
                  <c:v>0.284</c:v>
                </c:pt>
                <c:pt idx="250">
                  <c:v>0.291</c:v>
                </c:pt>
                <c:pt idx="251">
                  <c:v>0.282</c:v>
                </c:pt>
                <c:pt idx="252">
                  <c:v>0.292</c:v>
                </c:pt>
                <c:pt idx="253">
                  <c:v>0.283</c:v>
                </c:pt>
                <c:pt idx="254">
                  <c:v>0.272</c:v>
                </c:pt>
                <c:pt idx="255">
                  <c:v>0.276</c:v>
                </c:pt>
                <c:pt idx="256">
                  <c:v>0.299</c:v>
                </c:pt>
                <c:pt idx="257">
                  <c:v>0.324</c:v>
                </c:pt>
                <c:pt idx="258">
                  <c:v>0.343</c:v>
                </c:pt>
                <c:pt idx="259">
                  <c:v>0.322</c:v>
                </c:pt>
                <c:pt idx="260">
                  <c:v>0.311</c:v>
                </c:pt>
                <c:pt idx="261">
                  <c:v>0.331</c:v>
                </c:pt>
                <c:pt idx="262">
                  <c:v>0.342</c:v>
                </c:pt>
                <c:pt idx="263">
                  <c:v>0.351</c:v>
                </c:pt>
                <c:pt idx="264">
                  <c:v>0.361</c:v>
                </c:pt>
                <c:pt idx="265">
                  <c:v>0.362</c:v>
                </c:pt>
                <c:pt idx="266">
                  <c:v>0.372</c:v>
                </c:pt>
                <c:pt idx="267">
                  <c:v>0.375</c:v>
                </c:pt>
                <c:pt idx="268">
                  <c:v>0.333</c:v>
                </c:pt>
                <c:pt idx="269">
                  <c:v>0.321</c:v>
                </c:pt>
                <c:pt idx="270">
                  <c:v>0.322</c:v>
                </c:pt>
                <c:pt idx="271">
                  <c:v>0.322</c:v>
                </c:pt>
                <c:pt idx="272">
                  <c:v>0.314</c:v>
                </c:pt>
                <c:pt idx="273">
                  <c:v>0.339</c:v>
                </c:pt>
                <c:pt idx="274">
                  <c:v>0.352</c:v>
                </c:pt>
                <c:pt idx="275">
                  <c:v>0.371</c:v>
                </c:pt>
                <c:pt idx="276">
                  <c:v>0.411</c:v>
                </c:pt>
                <c:pt idx="277">
                  <c:v>0.414</c:v>
                </c:pt>
                <c:pt idx="278">
                  <c:v>0.39</c:v>
                </c:pt>
                <c:pt idx="279">
                  <c:v>0.412</c:v>
                </c:pt>
                <c:pt idx="280">
                  <c:v>0.391</c:v>
                </c:pt>
                <c:pt idx="281">
                  <c:v>0.402</c:v>
                </c:pt>
                <c:pt idx="282">
                  <c:v>0.402</c:v>
                </c:pt>
                <c:pt idx="283">
                  <c:v>0.392</c:v>
                </c:pt>
                <c:pt idx="284">
                  <c:v>0.371</c:v>
                </c:pt>
                <c:pt idx="285">
                  <c:v>0.342</c:v>
                </c:pt>
                <c:pt idx="286">
                  <c:v>0.351</c:v>
                </c:pt>
                <c:pt idx="287">
                  <c:v>0.354</c:v>
                </c:pt>
                <c:pt idx="288">
                  <c:v>0.324</c:v>
                </c:pt>
                <c:pt idx="289">
                  <c:v>0.291</c:v>
                </c:pt>
                <c:pt idx="290">
                  <c:v>0.292</c:v>
                </c:pt>
                <c:pt idx="291">
                  <c:v>0.283</c:v>
                </c:pt>
                <c:pt idx="292">
                  <c:v>0.293</c:v>
                </c:pt>
                <c:pt idx="293">
                  <c:v>0.293</c:v>
                </c:pt>
                <c:pt idx="294">
                  <c:v>0.272</c:v>
                </c:pt>
                <c:pt idx="295">
                  <c:v>0.316</c:v>
                </c:pt>
                <c:pt idx="296">
                  <c:v>0.282</c:v>
                </c:pt>
                <c:pt idx="297">
                  <c:v>0.314</c:v>
                </c:pt>
                <c:pt idx="298">
                  <c:v>0.294</c:v>
                </c:pt>
                <c:pt idx="299">
                  <c:v>0.262</c:v>
                </c:pt>
                <c:pt idx="300">
                  <c:v>0.272</c:v>
                </c:pt>
                <c:pt idx="301">
                  <c:v>0.252</c:v>
                </c:pt>
                <c:pt idx="302">
                  <c:v>0.258</c:v>
                </c:pt>
                <c:pt idx="303">
                  <c:v>0.211</c:v>
                </c:pt>
                <c:pt idx="304">
                  <c:v>0.231</c:v>
                </c:pt>
                <c:pt idx="305">
                  <c:v>0.202</c:v>
                </c:pt>
                <c:pt idx="306">
                  <c:v>0.223</c:v>
                </c:pt>
                <c:pt idx="307">
                  <c:v>0.232</c:v>
                </c:pt>
                <c:pt idx="308">
                  <c:v>0.202</c:v>
                </c:pt>
                <c:pt idx="309">
                  <c:v>0.192</c:v>
                </c:pt>
                <c:pt idx="310">
                  <c:v>0.221</c:v>
                </c:pt>
                <c:pt idx="311">
                  <c:v>0.214</c:v>
                </c:pt>
                <c:pt idx="312">
                  <c:v>0.213</c:v>
                </c:pt>
                <c:pt idx="313">
                  <c:v>0.213</c:v>
                </c:pt>
                <c:pt idx="314">
                  <c:v>0.212</c:v>
                </c:pt>
                <c:pt idx="315">
                  <c:v>0.211</c:v>
                </c:pt>
                <c:pt idx="316">
                  <c:v>0.192</c:v>
                </c:pt>
                <c:pt idx="317">
                  <c:v>0.202</c:v>
                </c:pt>
                <c:pt idx="318">
                  <c:v>0.181</c:v>
                </c:pt>
                <c:pt idx="319">
                  <c:v>0.191</c:v>
                </c:pt>
                <c:pt idx="320">
                  <c:v>0.204</c:v>
                </c:pt>
                <c:pt idx="321">
                  <c:v>0.194</c:v>
                </c:pt>
                <c:pt idx="322">
                  <c:v>0.203</c:v>
                </c:pt>
                <c:pt idx="323">
                  <c:v>0.212</c:v>
                </c:pt>
                <c:pt idx="324">
                  <c:v>0.181</c:v>
                </c:pt>
                <c:pt idx="325">
                  <c:v>0.202</c:v>
                </c:pt>
                <c:pt idx="326">
                  <c:v>0.183</c:v>
                </c:pt>
                <c:pt idx="327">
                  <c:v>0.182</c:v>
                </c:pt>
                <c:pt idx="328">
                  <c:v>0.172</c:v>
                </c:pt>
                <c:pt idx="329">
                  <c:v>0.183</c:v>
                </c:pt>
                <c:pt idx="330">
                  <c:v>0.184</c:v>
                </c:pt>
                <c:pt idx="331">
                  <c:v>0.173</c:v>
                </c:pt>
                <c:pt idx="332">
                  <c:v>0.153</c:v>
                </c:pt>
                <c:pt idx="333">
                  <c:v>0.181</c:v>
                </c:pt>
                <c:pt idx="334">
                  <c:v>0.171</c:v>
                </c:pt>
                <c:pt idx="335">
                  <c:v>0.183</c:v>
                </c:pt>
                <c:pt idx="336">
                  <c:v>0.173</c:v>
                </c:pt>
                <c:pt idx="337">
                  <c:v>0.183</c:v>
                </c:pt>
                <c:pt idx="338">
                  <c:v>0.181</c:v>
                </c:pt>
                <c:pt idx="339">
                  <c:v>0.181</c:v>
                </c:pt>
                <c:pt idx="340">
                  <c:v>0.163</c:v>
                </c:pt>
                <c:pt idx="341">
                  <c:v>0.184</c:v>
                </c:pt>
                <c:pt idx="342">
                  <c:v>0.171</c:v>
                </c:pt>
                <c:pt idx="343">
                  <c:v>0.173</c:v>
                </c:pt>
                <c:pt idx="344">
                  <c:v>0.161</c:v>
                </c:pt>
                <c:pt idx="345">
                  <c:v>0.183</c:v>
                </c:pt>
                <c:pt idx="346">
                  <c:v>0.183</c:v>
                </c:pt>
                <c:pt idx="347">
                  <c:v>0.162</c:v>
                </c:pt>
                <c:pt idx="348">
                  <c:v>0.151</c:v>
                </c:pt>
                <c:pt idx="349">
                  <c:v>0.162</c:v>
                </c:pt>
                <c:pt idx="350">
                  <c:v>0.184</c:v>
                </c:pt>
                <c:pt idx="351">
                  <c:v>0.163</c:v>
                </c:pt>
                <c:pt idx="352">
                  <c:v>0.152</c:v>
                </c:pt>
                <c:pt idx="353">
                  <c:v>0.171</c:v>
                </c:pt>
                <c:pt idx="354">
                  <c:v>0.153</c:v>
                </c:pt>
                <c:pt idx="355">
                  <c:v>0.153</c:v>
                </c:pt>
                <c:pt idx="356">
                  <c:v>0.164</c:v>
                </c:pt>
                <c:pt idx="357">
                  <c:v>0.192</c:v>
                </c:pt>
                <c:pt idx="358">
                  <c:v>0.152</c:v>
                </c:pt>
                <c:pt idx="359">
                  <c:v>0.183</c:v>
                </c:pt>
                <c:pt idx="360">
                  <c:v>0.154</c:v>
                </c:pt>
                <c:pt idx="361">
                  <c:v>0.174</c:v>
                </c:pt>
                <c:pt idx="362">
                  <c:v>0.132</c:v>
                </c:pt>
                <c:pt idx="363">
                  <c:v>0.153</c:v>
                </c:pt>
                <c:pt idx="364">
                  <c:v>0.155</c:v>
                </c:pt>
                <c:pt idx="365">
                  <c:v>0.174</c:v>
                </c:pt>
                <c:pt idx="366">
                  <c:v>0.154</c:v>
                </c:pt>
                <c:pt idx="367">
                  <c:v>0.154</c:v>
                </c:pt>
                <c:pt idx="368">
                  <c:v>0.194</c:v>
                </c:pt>
                <c:pt idx="369">
                  <c:v>0.176</c:v>
                </c:pt>
                <c:pt idx="370">
                  <c:v>0.171</c:v>
                </c:pt>
                <c:pt idx="371">
                  <c:v>0.153</c:v>
                </c:pt>
                <c:pt idx="372">
                  <c:v>0.152</c:v>
                </c:pt>
                <c:pt idx="373">
                  <c:v>0.151</c:v>
                </c:pt>
                <c:pt idx="374">
                  <c:v>0.174</c:v>
                </c:pt>
                <c:pt idx="375">
                  <c:v>0.174</c:v>
                </c:pt>
                <c:pt idx="376">
                  <c:v>0.164</c:v>
                </c:pt>
                <c:pt idx="377">
                  <c:v>0.169</c:v>
                </c:pt>
                <c:pt idx="378">
                  <c:v>0.178</c:v>
                </c:pt>
                <c:pt idx="379">
                  <c:v>0.169</c:v>
                </c:pt>
                <c:pt idx="380">
                  <c:v>0.18</c:v>
                </c:pt>
                <c:pt idx="381">
                  <c:v>0.168</c:v>
                </c:pt>
                <c:pt idx="382">
                  <c:v>0.187</c:v>
                </c:pt>
                <c:pt idx="383">
                  <c:v>0.167</c:v>
                </c:pt>
                <c:pt idx="384">
                  <c:v>0.169</c:v>
                </c:pt>
                <c:pt idx="385">
                  <c:v>0.16</c:v>
                </c:pt>
                <c:pt idx="386">
                  <c:v>0.178</c:v>
                </c:pt>
                <c:pt idx="387">
                  <c:v>0.168</c:v>
                </c:pt>
                <c:pt idx="388">
                  <c:v>0.158</c:v>
                </c:pt>
                <c:pt idx="389">
                  <c:v>0.149</c:v>
                </c:pt>
                <c:pt idx="390">
                  <c:v>0.159</c:v>
                </c:pt>
                <c:pt idx="391">
                  <c:v>0.169</c:v>
                </c:pt>
                <c:pt idx="392">
                  <c:v>0.169</c:v>
                </c:pt>
                <c:pt idx="393">
                  <c:v>0.167</c:v>
                </c:pt>
                <c:pt idx="394">
                  <c:v>0.169</c:v>
                </c:pt>
                <c:pt idx="395">
                  <c:v>0.16</c:v>
                </c:pt>
                <c:pt idx="396">
                  <c:v>0.179</c:v>
                </c:pt>
                <c:pt idx="397">
                  <c:v>0.158</c:v>
                </c:pt>
                <c:pt idx="398">
                  <c:v>0.158</c:v>
                </c:pt>
                <c:pt idx="399">
                  <c:v>0.18</c:v>
                </c:pt>
                <c:pt idx="400">
                  <c:v>0.169</c:v>
                </c:pt>
                <c:pt idx="401">
                  <c:v>0.218</c:v>
                </c:pt>
                <c:pt idx="402">
                  <c:v>0.178</c:v>
                </c:pt>
                <c:pt idx="403">
                  <c:v>0.169</c:v>
                </c:pt>
                <c:pt idx="404">
                  <c:v>0.179</c:v>
                </c:pt>
                <c:pt idx="405">
                  <c:v>0.179</c:v>
                </c:pt>
                <c:pt idx="406">
                  <c:v>0.139</c:v>
                </c:pt>
                <c:pt idx="407">
                  <c:v>0.149</c:v>
                </c:pt>
                <c:pt idx="408">
                  <c:v>0.17</c:v>
                </c:pt>
                <c:pt idx="409">
                  <c:v>0.18</c:v>
                </c:pt>
                <c:pt idx="410">
                  <c:v>0.18</c:v>
                </c:pt>
                <c:pt idx="411">
                  <c:v>0.178</c:v>
                </c:pt>
                <c:pt idx="412">
                  <c:v>0.16</c:v>
                </c:pt>
                <c:pt idx="413">
                  <c:v>0.18</c:v>
                </c:pt>
                <c:pt idx="414">
                  <c:v>0.159</c:v>
                </c:pt>
                <c:pt idx="415">
                  <c:v>0.179</c:v>
                </c:pt>
                <c:pt idx="416">
                  <c:v>0.169</c:v>
                </c:pt>
                <c:pt idx="417">
                  <c:v>0.158</c:v>
                </c:pt>
                <c:pt idx="418">
                  <c:v>0.169</c:v>
                </c:pt>
                <c:pt idx="419">
                  <c:v>0.17</c:v>
                </c:pt>
                <c:pt idx="420">
                  <c:v>0.139</c:v>
                </c:pt>
                <c:pt idx="421">
                  <c:v>0.158</c:v>
                </c:pt>
                <c:pt idx="422">
                  <c:v>0.157</c:v>
                </c:pt>
                <c:pt idx="423">
                  <c:v>0.179</c:v>
                </c:pt>
                <c:pt idx="424">
                  <c:v>0.179</c:v>
                </c:pt>
                <c:pt idx="425">
                  <c:v>0.159</c:v>
                </c:pt>
                <c:pt idx="426">
                  <c:v>0.149</c:v>
                </c:pt>
                <c:pt idx="427">
                  <c:v>0.151</c:v>
                </c:pt>
                <c:pt idx="428">
                  <c:v>0.161</c:v>
                </c:pt>
                <c:pt idx="429">
                  <c:v>0.146</c:v>
                </c:pt>
                <c:pt idx="430">
                  <c:v>0.141</c:v>
                </c:pt>
                <c:pt idx="431">
                  <c:v>0.135</c:v>
                </c:pt>
                <c:pt idx="432">
                  <c:v>0.145</c:v>
                </c:pt>
                <c:pt idx="433">
                  <c:v>0.144</c:v>
                </c:pt>
                <c:pt idx="434">
                  <c:v>0.151</c:v>
                </c:pt>
                <c:pt idx="435">
                  <c:v>0.134</c:v>
                </c:pt>
                <c:pt idx="436">
                  <c:v>0.146</c:v>
                </c:pt>
                <c:pt idx="437">
                  <c:v>0.146</c:v>
                </c:pt>
                <c:pt idx="438">
                  <c:v>0.125</c:v>
                </c:pt>
                <c:pt idx="439">
                  <c:v>0.142</c:v>
                </c:pt>
                <c:pt idx="440">
                  <c:v>0.186</c:v>
                </c:pt>
                <c:pt idx="441">
                  <c:v>0.176</c:v>
                </c:pt>
                <c:pt idx="442">
                  <c:v>0.155</c:v>
                </c:pt>
                <c:pt idx="443">
                  <c:v>0.136</c:v>
                </c:pt>
                <c:pt idx="444">
                  <c:v>0.136</c:v>
                </c:pt>
                <c:pt idx="445">
                  <c:v>0.149</c:v>
                </c:pt>
                <c:pt idx="446">
                  <c:v>0.13</c:v>
                </c:pt>
                <c:pt idx="447">
                  <c:v>0.149</c:v>
                </c:pt>
                <c:pt idx="448">
                  <c:v>0.128</c:v>
                </c:pt>
                <c:pt idx="449">
                  <c:v>0.137</c:v>
                </c:pt>
                <c:pt idx="450">
                  <c:v>0.149</c:v>
                </c:pt>
                <c:pt idx="451">
                  <c:v>0.12</c:v>
                </c:pt>
                <c:pt idx="452">
                  <c:v>0.129</c:v>
                </c:pt>
                <c:pt idx="453">
                  <c:v>0.129</c:v>
                </c:pt>
                <c:pt idx="454">
                  <c:v>0.138</c:v>
                </c:pt>
                <c:pt idx="455">
                  <c:v>0.166</c:v>
                </c:pt>
                <c:pt idx="456">
                  <c:v>0.13</c:v>
                </c:pt>
                <c:pt idx="457">
                  <c:v>0.129</c:v>
                </c:pt>
                <c:pt idx="458">
                  <c:v>0.149</c:v>
                </c:pt>
                <c:pt idx="459">
                  <c:v>0.119</c:v>
                </c:pt>
                <c:pt idx="460">
                  <c:v>0.139</c:v>
                </c:pt>
                <c:pt idx="461">
                  <c:v>0.119</c:v>
                </c:pt>
                <c:pt idx="462">
                  <c:v>0.149</c:v>
                </c:pt>
                <c:pt idx="463">
                  <c:v>0.151</c:v>
                </c:pt>
                <c:pt idx="464">
                  <c:v>0.161</c:v>
                </c:pt>
                <c:pt idx="465">
                  <c:v>0.146</c:v>
                </c:pt>
                <c:pt idx="466">
                  <c:v>0.141</c:v>
                </c:pt>
                <c:pt idx="467">
                  <c:v>0.135</c:v>
                </c:pt>
                <c:pt idx="468">
                  <c:v>0.145</c:v>
                </c:pt>
                <c:pt idx="469">
                  <c:v>0.144</c:v>
                </c:pt>
                <c:pt idx="470">
                  <c:v>0.151</c:v>
                </c:pt>
                <c:pt idx="471">
                  <c:v>0.134</c:v>
                </c:pt>
                <c:pt idx="472">
                  <c:v>0.146</c:v>
                </c:pt>
                <c:pt idx="473">
                  <c:v>0.146</c:v>
                </c:pt>
                <c:pt idx="474">
                  <c:v>0.125</c:v>
                </c:pt>
                <c:pt idx="475">
                  <c:v>0.142</c:v>
                </c:pt>
                <c:pt idx="476">
                  <c:v>0.186</c:v>
                </c:pt>
                <c:pt idx="477">
                  <c:v>0.176</c:v>
                </c:pt>
                <c:pt idx="478">
                  <c:v>0.155</c:v>
                </c:pt>
                <c:pt idx="479">
                  <c:v>0.136</c:v>
                </c:pt>
                <c:pt idx="480">
                  <c:v>0.136</c:v>
                </c:pt>
                <c:pt idx="481">
                  <c:v>0.149</c:v>
                </c:pt>
                <c:pt idx="482">
                  <c:v>0.13</c:v>
                </c:pt>
                <c:pt idx="483">
                  <c:v>0.149</c:v>
                </c:pt>
                <c:pt idx="484">
                  <c:v>0.128</c:v>
                </c:pt>
                <c:pt idx="485">
                  <c:v>0.137</c:v>
                </c:pt>
                <c:pt idx="486">
                  <c:v>0.149</c:v>
                </c:pt>
                <c:pt idx="487">
                  <c:v>0.12</c:v>
                </c:pt>
                <c:pt idx="488">
                  <c:v>0.129</c:v>
                </c:pt>
                <c:pt idx="489">
                  <c:v>0.129</c:v>
                </c:pt>
                <c:pt idx="490">
                  <c:v>0.138</c:v>
                </c:pt>
                <c:pt idx="491">
                  <c:v>0.166</c:v>
                </c:pt>
                <c:pt idx="492">
                  <c:v>0.13</c:v>
                </c:pt>
                <c:pt idx="493">
                  <c:v>0.129</c:v>
                </c:pt>
                <c:pt idx="494">
                  <c:v>0.149</c:v>
                </c:pt>
                <c:pt idx="495">
                  <c:v>0.119</c:v>
                </c:pt>
                <c:pt idx="496">
                  <c:v>0.139</c:v>
                </c:pt>
                <c:pt idx="497">
                  <c:v>0.119</c:v>
                </c:pt>
                <c:pt idx="498">
                  <c:v>0.129</c:v>
                </c:pt>
                <c:pt idx="499">
                  <c:v>0.129</c:v>
                </c:pt>
                <c:pt idx="500">
                  <c:v>0.137</c:v>
                </c:pt>
                <c:pt idx="501">
                  <c:v>0.139</c:v>
                </c:pt>
                <c:pt idx="502">
                  <c:v>0.139</c:v>
                </c:pt>
                <c:pt idx="503">
                  <c:v>0.159</c:v>
                </c:pt>
                <c:pt idx="504">
                  <c:v>0.139</c:v>
                </c:pt>
                <c:pt idx="505">
                  <c:v>0.139</c:v>
                </c:pt>
                <c:pt idx="506">
                  <c:v>0.14</c:v>
                </c:pt>
                <c:pt idx="507">
                  <c:v>0.13</c:v>
                </c:pt>
                <c:pt idx="508">
                  <c:v>0.129</c:v>
                </c:pt>
                <c:pt idx="509">
                  <c:v>0.132</c:v>
                </c:pt>
                <c:pt idx="510">
                  <c:v>0.139</c:v>
                </c:pt>
                <c:pt idx="511">
                  <c:v>0.149</c:v>
                </c:pt>
                <c:pt idx="512">
                  <c:v>0.13</c:v>
                </c:pt>
                <c:pt idx="513">
                  <c:v>0.119</c:v>
                </c:pt>
                <c:pt idx="514">
                  <c:v>0.137</c:v>
                </c:pt>
                <c:pt idx="515">
                  <c:v>0.128</c:v>
                </c:pt>
                <c:pt idx="516">
                  <c:v>0.139</c:v>
                </c:pt>
                <c:pt idx="517">
                  <c:v>0.139</c:v>
                </c:pt>
                <c:pt idx="518">
                  <c:v>0.148</c:v>
                </c:pt>
                <c:pt idx="519">
                  <c:v>0.128</c:v>
                </c:pt>
                <c:pt idx="520">
                  <c:v>0.149</c:v>
                </c:pt>
                <c:pt idx="521">
                  <c:v>0.149</c:v>
                </c:pt>
                <c:pt idx="522">
                  <c:v>0.12</c:v>
                </c:pt>
                <c:pt idx="523">
                  <c:v>0.129</c:v>
                </c:pt>
                <c:pt idx="524">
                  <c:v>0.139</c:v>
                </c:pt>
                <c:pt idx="525">
                  <c:v>0.149</c:v>
                </c:pt>
                <c:pt idx="526">
                  <c:v>0.139</c:v>
                </c:pt>
                <c:pt idx="527">
                  <c:v>0.139</c:v>
                </c:pt>
                <c:pt idx="528">
                  <c:v>0.129</c:v>
                </c:pt>
                <c:pt idx="529">
                  <c:v>0.129</c:v>
                </c:pt>
                <c:pt idx="530">
                  <c:v>0.129</c:v>
                </c:pt>
                <c:pt idx="531">
                  <c:v>0.129</c:v>
                </c:pt>
                <c:pt idx="532">
                  <c:v>0.119</c:v>
                </c:pt>
                <c:pt idx="533">
                  <c:v>0.139</c:v>
                </c:pt>
                <c:pt idx="534">
                  <c:v>0.148</c:v>
                </c:pt>
                <c:pt idx="535">
                  <c:v>0.13</c:v>
                </c:pt>
                <c:pt idx="536">
                  <c:v>0.119</c:v>
                </c:pt>
                <c:pt idx="537">
                  <c:v>0.119</c:v>
                </c:pt>
                <c:pt idx="538">
                  <c:v>0.137</c:v>
                </c:pt>
                <c:pt idx="539">
                  <c:v>0.128</c:v>
                </c:pt>
                <c:pt idx="540">
                  <c:v>0.129</c:v>
                </c:pt>
                <c:pt idx="541">
                  <c:v>0.149</c:v>
                </c:pt>
                <c:pt idx="542">
                  <c:v>0.128</c:v>
                </c:pt>
                <c:pt idx="543">
                  <c:v>0.137</c:v>
                </c:pt>
                <c:pt idx="544">
                  <c:v>0.148</c:v>
                </c:pt>
                <c:pt idx="545">
                  <c:v>0.149</c:v>
                </c:pt>
                <c:pt idx="546">
                  <c:v>0.139</c:v>
                </c:pt>
                <c:pt idx="547">
                  <c:v>0.139</c:v>
                </c:pt>
                <c:pt idx="548">
                  <c:v>0.138</c:v>
                </c:pt>
                <c:pt idx="549">
                  <c:v>0.138</c:v>
                </c:pt>
                <c:pt idx="550">
                  <c:v>0.15</c:v>
                </c:pt>
                <c:pt idx="551">
                  <c:v>0.13</c:v>
                </c:pt>
                <c:pt idx="552">
                  <c:v>0.138</c:v>
                </c:pt>
                <c:pt idx="553">
                  <c:v>0.129</c:v>
                </c:pt>
                <c:pt idx="554">
                  <c:v>0.129</c:v>
                </c:pt>
                <c:pt idx="555">
                  <c:v>0.139</c:v>
                </c:pt>
                <c:pt idx="556">
                  <c:v>0.139</c:v>
                </c:pt>
                <c:pt idx="557">
                  <c:v>0.128</c:v>
                </c:pt>
                <c:pt idx="558">
                  <c:v>0.097</c:v>
                </c:pt>
                <c:pt idx="559">
                  <c:v>0.14</c:v>
                </c:pt>
                <c:pt idx="560">
                  <c:v>0.129</c:v>
                </c:pt>
                <c:pt idx="561">
                  <c:v>0.149</c:v>
                </c:pt>
                <c:pt idx="562">
                  <c:v>0.139</c:v>
                </c:pt>
                <c:pt idx="563">
                  <c:v>0.148</c:v>
                </c:pt>
                <c:pt idx="564">
                  <c:v>0.139</c:v>
                </c:pt>
                <c:pt idx="565">
                  <c:v>0.159</c:v>
                </c:pt>
                <c:pt idx="566">
                  <c:v>0.139</c:v>
                </c:pt>
                <c:pt idx="567">
                  <c:v>0.139</c:v>
                </c:pt>
                <c:pt idx="568">
                  <c:v>0.148</c:v>
                </c:pt>
                <c:pt idx="569">
                  <c:v>0.151</c:v>
                </c:pt>
                <c:pt idx="570">
                  <c:v>0.129</c:v>
                </c:pt>
                <c:pt idx="571">
                  <c:v>0.139</c:v>
                </c:pt>
                <c:pt idx="572">
                  <c:v>0.129</c:v>
                </c:pt>
                <c:pt idx="573">
                  <c:v>0.139</c:v>
                </c:pt>
                <c:pt idx="574">
                  <c:v>0.139</c:v>
                </c:pt>
                <c:pt idx="575">
                  <c:v>0.149</c:v>
                </c:pt>
                <c:pt idx="576">
                  <c:v>0.159</c:v>
                </c:pt>
                <c:pt idx="577">
                  <c:v>0.129</c:v>
                </c:pt>
                <c:pt idx="578">
                  <c:v>0.149</c:v>
                </c:pt>
                <c:pt idx="579">
                  <c:v>0.119</c:v>
                </c:pt>
                <c:pt idx="580">
                  <c:v>0.148</c:v>
                </c:pt>
                <c:pt idx="581">
                  <c:v>0.158</c:v>
                </c:pt>
                <c:pt idx="582">
                  <c:v>0.139</c:v>
                </c:pt>
                <c:pt idx="583">
                  <c:v>0.168</c:v>
                </c:pt>
                <c:pt idx="584">
                  <c:v>0.189</c:v>
                </c:pt>
                <c:pt idx="585">
                  <c:v>0.159</c:v>
                </c:pt>
                <c:pt idx="586">
                  <c:v>0.169</c:v>
                </c:pt>
                <c:pt idx="587">
                  <c:v>0.169</c:v>
                </c:pt>
                <c:pt idx="588">
                  <c:v>0.158</c:v>
                </c:pt>
                <c:pt idx="589">
                  <c:v>0.169</c:v>
                </c:pt>
                <c:pt idx="590">
                  <c:v>0.158</c:v>
                </c:pt>
                <c:pt idx="591">
                  <c:v>0.149</c:v>
                </c:pt>
                <c:pt idx="592">
                  <c:v>0.159</c:v>
                </c:pt>
                <c:pt idx="593">
                  <c:v>0.159</c:v>
                </c:pt>
                <c:pt idx="594">
                  <c:v>0.18</c:v>
                </c:pt>
                <c:pt idx="595">
                  <c:v>0.169</c:v>
                </c:pt>
                <c:pt idx="596">
                  <c:v>0.168</c:v>
                </c:pt>
                <c:pt idx="597">
                  <c:v>0.168</c:v>
                </c:pt>
                <c:pt idx="598">
                  <c:v>0.159</c:v>
                </c:pt>
                <c:pt idx="599">
                  <c:v>0.15</c:v>
                </c:pt>
                <c:pt idx="600">
                  <c:v>0.169</c:v>
                </c:pt>
                <c:pt idx="601">
                  <c:v>0.178</c:v>
                </c:pt>
                <c:pt idx="602">
                  <c:v>0.178</c:v>
                </c:pt>
                <c:pt idx="603">
                  <c:v>0.179</c:v>
                </c:pt>
                <c:pt idx="604">
                  <c:v>0.17</c:v>
                </c:pt>
                <c:pt idx="605">
                  <c:v>0.169</c:v>
                </c:pt>
                <c:pt idx="606">
                  <c:v>0.168</c:v>
                </c:pt>
                <c:pt idx="607">
                  <c:v>0.167</c:v>
                </c:pt>
                <c:pt idx="608">
                  <c:v>0.159</c:v>
                </c:pt>
                <c:pt idx="609">
                  <c:v>0.179</c:v>
                </c:pt>
                <c:pt idx="610">
                  <c:v>0.169</c:v>
                </c:pt>
                <c:pt idx="611">
                  <c:v>0.169</c:v>
                </c:pt>
                <c:pt idx="612">
                  <c:v>0.169</c:v>
                </c:pt>
                <c:pt idx="613">
                  <c:v>0.199</c:v>
                </c:pt>
                <c:pt idx="614">
                  <c:v>0.179</c:v>
                </c:pt>
                <c:pt idx="615">
                  <c:v>0.168</c:v>
                </c:pt>
                <c:pt idx="616">
                  <c:v>0.159</c:v>
                </c:pt>
                <c:pt idx="617">
                  <c:v>0.179</c:v>
                </c:pt>
                <c:pt idx="618">
                  <c:v>0.16</c:v>
                </c:pt>
                <c:pt idx="619">
                  <c:v>0.17</c:v>
                </c:pt>
                <c:pt idx="620">
                  <c:v>0.178</c:v>
                </c:pt>
                <c:pt idx="621">
                  <c:v>0.188</c:v>
                </c:pt>
                <c:pt idx="622">
                  <c:v>0.148</c:v>
                </c:pt>
                <c:pt idx="623">
                  <c:v>0.179</c:v>
                </c:pt>
                <c:pt idx="624">
                  <c:v>0.159</c:v>
                </c:pt>
                <c:pt idx="625">
                  <c:v>0.178</c:v>
                </c:pt>
                <c:pt idx="626">
                  <c:v>0.158</c:v>
                </c:pt>
                <c:pt idx="627">
                  <c:v>0.137</c:v>
                </c:pt>
                <c:pt idx="628">
                  <c:v>0.159</c:v>
                </c:pt>
                <c:pt idx="629">
                  <c:v>0.161</c:v>
                </c:pt>
                <c:pt idx="630">
                  <c:v>0.159</c:v>
                </c:pt>
                <c:pt idx="631">
                  <c:v>0.139</c:v>
                </c:pt>
                <c:pt idx="632">
                  <c:v>0.158</c:v>
                </c:pt>
                <c:pt idx="633">
                  <c:v>0.148</c:v>
                </c:pt>
                <c:pt idx="634">
                  <c:v>0.139</c:v>
                </c:pt>
                <c:pt idx="635">
                  <c:v>0.149</c:v>
                </c:pt>
                <c:pt idx="636">
                  <c:v>0.138</c:v>
                </c:pt>
                <c:pt idx="637">
                  <c:v>0.149</c:v>
                </c:pt>
                <c:pt idx="638">
                  <c:v>0.169</c:v>
                </c:pt>
                <c:pt idx="639">
                  <c:v>0.168</c:v>
                </c:pt>
                <c:pt idx="640">
                  <c:v>0.169</c:v>
                </c:pt>
                <c:pt idx="641">
                  <c:v>0.199</c:v>
                </c:pt>
                <c:pt idx="642">
                  <c:v>0.219</c:v>
                </c:pt>
                <c:pt idx="643">
                  <c:v>0.249</c:v>
                </c:pt>
                <c:pt idx="644">
                  <c:v>0.249</c:v>
                </c:pt>
                <c:pt idx="645">
                  <c:v>0.249</c:v>
                </c:pt>
                <c:pt idx="646">
                  <c:v>0.259</c:v>
                </c:pt>
                <c:pt idx="647">
                  <c:v>0.259</c:v>
                </c:pt>
                <c:pt idx="648">
                  <c:v>0.229</c:v>
                </c:pt>
                <c:pt idx="649">
                  <c:v>0.229</c:v>
                </c:pt>
                <c:pt idx="650">
                  <c:v>0.259</c:v>
                </c:pt>
                <c:pt idx="651">
                  <c:v>0.229</c:v>
                </c:pt>
                <c:pt idx="652">
                  <c:v>0.229</c:v>
                </c:pt>
                <c:pt idx="653">
                  <c:v>0.219</c:v>
                </c:pt>
                <c:pt idx="654">
                  <c:v>0.209</c:v>
                </c:pt>
                <c:pt idx="655">
                  <c:v>0.209</c:v>
                </c:pt>
                <c:pt idx="656">
                  <c:v>0.229</c:v>
                </c:pt>
                <c:pt idx="657">
                  <c:v>0.24</c:v>
                </c:pt>
                <c:pt idx="658">
                  <c:v>0.24</c:v>
                </c:pt>
                <c:pt idx="659">
                  <c:v>0.289</c:v>
                </c:pt>
                <c:pt idx="660">
                  <c:v>0.299</c:v>
                </c:pt>
                <c:pt idx="661">
                  <c:v>0.299</c:v>
                </c:pt>
                <c:pt idx="662">
                  <c:v>0.29</c:v>
                </c:pt>
                <c:pt idx="663">
                  <c:v>0.328</c:v>
                </c:pt>
                <c:pt idx="664">
                  <c:v>0.299</c:v>
                </c:pt>
                <c:pt idx="665">
                  <c:v>0.27</c:v>
                </c:pt>
                <c:pt idx="666">
                  <c:v>0.298</c:v>
                </c:pt>
                <c:pt idx="667">
                  <c:v>0.259</c:v>
                </c:pt>
                <c:pt idx="668">
                  <c:v>0.249</c:v>
                </c:pt>
                <c:pt idx="669">
                  <c:v>0.259</c:v>
                </c:pt>
                <c:pt idx="670">
                  <c:v>0.259</c:v>
                </c:pt>
                <c:pt idx="671">
                  <c:v>0.24</c:v>
                </c:pt>
                <c:pt idx="672">
                  <c:v>0.246</c:v>
                </c:pt>
                <c:pt idx="673">
                  <c:v>0.23</c:v>
                </c:pt>
                <c:pt idx="674">
                  <c:v>0.258</c:v>
                </c:pt>
                <c:pt idx="675">
                  <c:v>0.239</c:v>
                </c:pt>
                <c:pt idx="676">
                  <c:v>0.269</c:v>
                </c:pt>
                <c:pt idx="677">
                  <c:v>0.269</c:v>
                </c:pt>
                <c:pt idx="678">
                  <c:v>0.269</c:v>
                </c:pt>
                <c:pt idx="679">
                  <c:v>0.299</c:v>
                </c:pt>
                <c:pt idx="680">
                  <c:v>0.319</c:v>
                </c:pt>
                <c:pt idx="681">
                  <c:v>0.349</c:v>
                </c:pt>
                <c:pt idx="682">
                  <c:v>0.339</c:v>
                </c:pt>
                <c:pt idx="683">
                  <c:v>0.359</c:v>
                </c:pt>
                <c:pt idx="684">
                  <c:v>0.379</c:v>
                </c:pt>
                <c:pt idx="685">
                  <c:v>0.419</c:v>
                </c:pt>
                <c:pt idx="686">
                  <c:v>0.362</c:v>
                </c:pt>
                <c:pt idx="687">
                  <c:v>0.399</c:v>
                </c:pt>
                <c:pt idx="688">
                  <c:v>0.36</c:v>
                </c:pt>
                <c:pt idx="689">
                  <c:v>0.118</c:v>
                </c:pt>
                <c:pt idx="690">
                  <c:v>0.119</c:v>
                </c:pt>
                <c:pt idx="691">
                  <c:v>0.119</c:v>
                </c:pt>
                <c:pt idx="692">
                  <c:v>0.14</c:v>
                </c:pt>
                <c:pt idx="693">
                  <c:v>0.129</c:v>
                </c:pt>
                <c:pt idx="694">
                  <c:v>0.149</c:v>
                </c:pt>
                <c:pt idx="695">
                  <c:v>0.119</c:v>
                </c:pt>
                <c:pt idx="696">
                  <c:v>0.129</c:v>
                </c:pt>
                <c:pt idx="697">
                  <c:v>0.11</c:v>
                </c:pt>
                <c:pt idx="698">
                  <c:v>0.13</c:v>
                </c:pt>
                <c:pt idx="699">
                  <c:v>0.129</c:v>
                </c:pt>
                <c:pt idx="700">
                  <c:v>0.129</c:v>
                </c:pt>
                <c:pt idx="701">
                  <c:v>0.129</c:v>
                </c:pt>
                <c:pt idx="702">
                  <c:v>0.11</c:v>
                </c:pt>
                <c:pt idx="703">
                  <c:v>0.14</c:v>
                </c:pt>
                <c:pt idx="704">
                  <c:v>0.109</c:v>
                </c:pt>
                <c:pt idx="705">
                  <c:v>0.14</c:v>
                </c:pt>
                <c:pt idx="706">
                  <c:v>0.129</c:v>
                </c:pt>
                <c:pt idx="707">
                  <c:v>0.129</c:v>
                </c:pt>
                <c:pt idx="708">
                  <c:v>0.109</c:v>
                </c:pt>
                <c:pt idx="709">
                  <c:v>0.119</c:v>
                </c:pt>
                <c:pt idx="710">
                  <c:v>0.119</c:v>
                </c:pt>
                <c:pt idx="711">
                  <c:v>0.119</c:v>
                </c:pt>
                <c:pt idx="712">
                  <c:v>0.119</c:v>
                </c:pt>
                <c:pt idx="713">
                  <c:v>0.118</c:v>
                </c:pt>
                <c:pt idx="714">
                  <c:v>0.119</c:v>
                </c:pt>
                <c:pt idx="715">
                  <c:v>0.119</c:v>
                </c:pt>
                <c:pt idx="716">
                  <c:v>0.14</c:v>
                </c:pt>
                <c:pt idx="717">
                  <c:v>0.129</c:v>
                </c:pt>
                <c:pt idx="718">
                  <c:v>0.149</c:v>
                </c:pt>
                <c:pt idx="719">
                  <c:v>0.119</c:v>
                </c:pt>
                <c:pt idx="720">
                  <c:v>0.129</c:v>
                </c:pt>
                <c:pt idx="721">
                  <c:v>0.11</c:v>
                </c:pt>
                <c:pt idx="722">
                  <c:v>0.13</c:v>
                </c:pt>
                <c:pt idx="723">
                  <c:v>0.129</c:v>
                </c:pt>
                <c:pt idx="724">
                  <c:v>0.129</c:v>
                </c:pt>
                <c:pt idx="725">
                  <c:v>0.129</c:v>
                </c:pt>
                <c:pt idx="726">
                  <c:v>0.11</c:v>
                </c:pt>
                <c:pt idx="727">
                  <c:v>0.14</c:v>
                </c:pt>
                <c:pt idx="728">
                  <c:v>0.109</c:v>
                </c:pt>
                <c:pt idx="729">
                  <c:v>0.14</c:v>
                </c:pt>
                <c:pt idx="730">
                  <c:v>0.129</c:v>
                </c:pt>
                <c:pt idx="731">
                  <c:v>0.129</c:v>
                </c:pt>
                <c:pt idx="732">
                  <c:v>0.109</c:v>
                </c:pt>
                <c:pt idx="733">
                  <c:v>0.119</c:v>
                </c:pt>
                <c:pt idx="734">
                  <c:v>0.119</c:v>
                </c:pt>
                <c:pt idx="735">
                  <c:v>0.119</c:v>
                </c:pt>
                <c:pt idx="736">
                  <c:v>0.119</c:v>
                </c:pt>
                <c:pt idx="737">
                  <c:v>0.119</c:v>
                </c:pt>
                <c:pt idx="738">
                  <c:v>0.149</c:v>
                </c:pt>
                <c:pt idx="739">
                  <c:v>0.179</c:v>
                </c:pt>
                <c:pt idx="740">
                  <c:v>0.199</c:v>
                </c:pt>
                <c:pt idx="741">
                  <c:v>0.21</c:v>
                </c:pt>
                <c:pt idx="742">
                  <c:v>0.219</c:v>
                </c:pt>
                <c:pt idx="743">
                  <c:v>0.249</c:v>
                </c:pt>
                <c:pt idx="744">
                  <c:v>0.239</c:v>
                </c:pt>
                <c:pt idx="745">
                  <c:v>0.249</c:v>
                </c:pt>
                <c:pt idx="746">
                  <c:v>0.28</c:v>
                </c:pt>
                <c:pt idx="747">
                  <c:v>0.299</c:v>
                </c:pt>
                <c:pt idx="748">
                  <c:v>0.319</c:v>
                </c:pt>
                <c:pt idx="749">
                  <c:v>0.309</c:v>
                </c:pt>
                <c:pt idx="750">
                  <c:v>0.289</c:v>
                </c:pt>
                <c:pt idx="751">
                  <c:v>0.289</c:v>
                </c:pt>
                <c:pt idx="752">
                  <c:v>0.268</c:v>
                </c:pt>
                <c:pt idx="753">
                  <c:v>0.299</c:v>
                </c:pt>
                <c:pt idx="754">
                  <c:v>0.299</c:v>
                </c:pt>
                <c:pt idx="755">
                  <c:v>0.299</c:v>
                </c:pt>
                <c:pt idx="756">
                  <c:v>0.299</c:v>
                </c:pt>
                <c:pt idx="757">
                  <c:v>0.318</c:v>
                </c:pt>
                <c:pt idx="758">
                  <c:v>0.289</c:v>
                </c:pt>
                <c:pt idx="759">
                  <c:v>0.309</c:v>
                </c:pt>
                <c:pt idx="760">
                  <c:v>0.33</c:v>
                </c:pt>
                <c:pt idx="761">
                  <c:v>0.3</c:v>
                </c:pt>
                <c:pt idx="762">
                  <c:v>0.309</c:v>
                </c:pt>
                <c:pt idx="763">
                  <c:v>0.349</c:v>
                </c:pt>
                <c:pt idx="764">
                  <c:v>0.379</c:v>
                </c:pt>
                <c:pt idx="765">
                  <c:v>0.379</c:v>
                </c:pt>
                <c:pt idx="766">
                  <c:v>0.38</c:v>
                </c:pt>
                <c:pt idx="767">
                  <c:v>0.368</c:v>
                </c:pt>
                <c:pt idx="768">
                  <c:v>0.339</c:v>
                </c:pt>
                <c:pt idx="769">
                  <c:v>0.359</c:v>
                </c:pt>
                <c:pt idx="770">
                  <c:v>0.319</c:v>
                </c:pt>
                <c:pt idx="771">
                  <c:v>0.289</c:v>
                </c:pt>
                <c:pt idx="772">
                  <c:v>0.299</c:v>
                </c:pt>
                <c:pt idx="773">
                  <c:v>0.278</c:v>
                </c:pt>
                <c:pt idx="774">
                  <c:v>0.26</c:v>
                </c:pt>
                <c:pt idx="775">
                  <c:v>0.259</c:v>
                </c:pt>
                <c:pt idx="776">
                  <c:v>0.278</c:v>
                </c:pt>
                <c:pt idx="777">
                  <c:v>0.239</c:v>
                </c:pt>
                <c:pt idx="778">
                  <c:v>0.258</c:v>
                </c:pt>
                <c:pt idx="779">
                  <c:v>0.22</c:v>
                </c:pt>
                <c:pt idx="780">
                  <c:v>0.241</c:v>
                </c:pt>
                <c:pt idx="781">
                  <c:v>0.198</c:v>
                </c:pt>
                <c:pt idx="782">
                  <c:v>0.229</c:v>
                </c:pt>
                <c:pt idx="783">
                  <c:v>0.199</c:v>
                </c:pt>
                <c:pt idx="784">
                  <c:v>0.22</c:v>
                </c:pt>
                <c:pt idx="785">
                  <c:v>0.23</c:v>
                </c:pt>
                <c:pt idx="786">
                  <c:v>0.199</c:v>
                </c:pt>
                <c:pt idx="787">
                  <c:v>0.188</c:v>
                </c:pt>
                <c:pt idx="788">
                  <c:v>0.199</c:v>
                </c:pt>
                <c:pt idx="789">
                  <c:v>0.21</c:v>
                </c:pt>
                <c:pt idx="790">
                  <c:v>0.2</c:v>
                </c:pt>
                <c:pt idx="791">
                  <c:v>0.218</c:v>
                </c:pt>
                <c:pt idx="792">
                  <c:v>0.198</c:v>
                </c:pt>
                <c:pt idx="793">
                  <c:v>0.189</c:v>
                </c:pt>
                <c:pt idx="794">
                  <c:v>0.21</c:v>
                </c:pt>
                <c:pt idx="795">
                  <c:v>0.199</c:v>
                </c:pt>
                <c:pt idx="796">
                  <c:v>0.219</c:v>
                </c:pt>
                <c:pt idx="797">
                  <c:v>0.199</c:v>
                </c:pt>
                <c:pt idx="798">
                  <c:v>0.2</c:v>
                </c:pt>
                <c:pt idx="799">
                  <c:v>0.219</c:v>
                </c:pt>
                <c:pt idx="800">
                  <c:v>0.189</c:v>
                </c:pt>
                <c:pt idx="801">
                  <c:v>0.188</c:v>
                </c:pt>
                <c:pt idx="802">
                  <c:v>0.189</c:v>
                </c:pt>
                <c:pt idx="803">
                  <c:v>0.199</c:v>
                </c:pt>
                <c:pt idx="804">
                  <c:v>0.201</c:v>
                </c:pt>
                <c:pt idx="805">
                  <c:v>0.201</c:v>
                </c:pt>
                <c:pt idx="806">
                  <c:v>0.209</c:v>
                </c:pt>
                <c:pt idx="807">
                  <c:v>0.178</c:v>
                </c:pt>
                <c:pt idx="808">
                  <c:v>0.189</c:v>
                </c:pt>
                <c:pt idx="809">
                  <c:v>0.18</c:v>
                </c:pt>
                <c:pt idx="810">
                  <c:v>0.199</c:v>
                </c:pt>
                <c:pt idx="811">
                  <c:v>0.199</c:v>
                </c:pt>
                <c:pt idx="812">
                  <c:v>0.198</c:v>
                </c:pt>
                <c:pt idx="813">
                  <c:v>0.189</c:v>
                </c:pt>
                <c:pt idx="814">
                  <c:v>0.19</c:v>
                </c:pt>
                <c:pt idx="815">
                  <c:v>0.178</c:v>
                </c:pt>
                <c:pt idx="816">
                  <c:v>0.189</c:v>
                </c:pt>
                <c:pt idx="817">
                  <c:v>0.179</c:v>
                </c:pt>
                <c:pt idx="818">
                  <c:v>0.18</c:v>
                </c:pt>
                <c:pt idx="819">
                  <c:v>0.159</c:v>
                </c:pt>
                <c:pt idx="820">
                  <c:v>0.188</c:v>
                </c:pt>
                <c:pt idx="821">
                  <c:v>0.198</c:v>
                </c:pt>
                <c:pt idx="822">
                  <c:v>0.189</c:v>
                </c:pt>
                <c:pt idx="823">
                  <c:v>0.189</c:v>
                </c:pt>
                <c:pt idx="824">
                  <c:v>0.21</c:v>
                </c:pt>
                <c:pt idx="825">
                  <c:v>0.169</c:v>
                </c:pt>
                <c:pt idx="826">
                  <c:v>0.168</c:v>
                </c:pt>
                <c:pt idx="827">
                  <c:v>0.179</c:v>
                </c:pt>
                <c:pt idx="828">
                  <c:v>0.19</c:v>
                </c:pt>
                <c:pt idx="829">
                  <c:v>0.171</c:v>
                </c:pt>
                <c:pt idx="830">
                  <c:v>0.198</c:v>
                </c:pt>
                <c:pt idx="831">
                  <c:v>0.199</c:v>
                </c:pt>
                <c:pt idx="832">
                  <c:v>0.2</c:v>
                </c:pt>
                <c:pt idx="833">
                  <c:v>0.17</c:v>
                </c:pt>
                <c:pt idx="834">
                  <c:v>0.16</c:v>
                </c:pt>
                <c:pt idx="835">
                  <c:v>0.178</c:v>
                </c:pt>
                <c:pt idx="836">
                  <c:v>0.159</c:v>
                </c:pt>
                <c:pt idx="837">
                  <c:v>0.179</c:v>
                </c:pt>
                <c:pt idx="838">
                  <c:v>0.19</c:v>
                </c:pt>
                <c:pt idx="839">
                  <c:v>0.17</c:v>
                </c:pt>
                <c:pt idx="840">
                  <c:v>0.169</c:v>
                </c:pt>
                <c:pt idx="841">
                  <c:v>0.169</c:v>
                </c:pt>
                <c:pt idx="842">
                  <c:v>0.149</c:v>
                </c:pt>
                <c:pt idx="843">
                  <c:v>0.15</c:v>
                </c:pt>
                <c:pt idx="844">
                  <c:v>0.161</c:v>
                </c:pt>
                <c:pt idx="845">
                  <c:v>0.169</c:v>
                </c:pt>
                <c:pt idx="846">
                  <c:v>0.168</c:v>
                </c:pt>
                <c:pt idx="847">
                  <c:v>0.151</c:v>
                </c:pt>
                <c:pt idx="848">
                  <c:v>0.16</c:v>
                </c:pt>
                <c:pt idx="849">
                  <c:v>0.155</c:v>
                </c:pt>
                <c:pt idx="850">
                  <c:v>0.179</c:v>
                </c:pt>
                <c:pt idx="851">
                  <c:v>0.157</c:v>
                </c:pt>
                <c:pt idx="852">
                  <c:v>0.166</c:v>
                </c:pt>
                <c:pt idx="853">
                  <c:v>0.211</c:v>
                </c:pt>
                <c:pt idx="854">
                  <c:v>0.17</c:v>
                </c:pt>
                <c:pt idx="855">
                  <c:v>0.149</c:v>
                </c:pt>
                <c:pt idx="856">
                  <c:v>0.138</c:v>
                </c:pt>
                <c:pt idx="857">
                  <c:v>0.159</c:v>
                </c:pt>
                <c:pt idx="858">
                  <c:v>0.159</c:v>
                </c:pt>
                <c:pt idx="859">
                  <c:v>0.169</c:v>
                </c:pt>
                <c:pt idx="860">
                  <c:v>0.179</c:v>
                </c:pt>
                <c:pt idx="861">
                  <c:v>0.169</c:v>
                </c:pt>
                <c:pt idx="862">
                  <c:v>0.159</c:v>
                </c:pt>
                <c:pt idx="863">
                  <c:v>0.159</c:v>
                </c:pt>
                <c:pt idx="864">
                  <c:v>0.139</c:v>
                </c:pt>
                <c:pt idx="865">
                  <c:v>0.147</c:v>
                </c:pt>
                <c:pt idx="866">
                  <c:v>0.158</c:v>
                </c:pt>
                <c:pt idx="867">
                  <c:v>0.15</c:v>
                </c:pt>
                <c:pt idx="868">
                  <c:v>0.171</c:v>
                </c:pt>
                <c:pt idx="869">
                  <c:v>0.149</c:v>
                </c:pt>
                <c:pt idx="870">
                  <c:v>0.169</c:v>
                </c:pt>
                <c:pt idx="871">
                  <c:v>0.161</c:v>
                </c:pt>
                <c:pt idx="872">
                  <c:v>0.15</c:v>
                </c:pt>
                <c:pt idx="873">
                  <c:v>0.15</c:v>
                </c:pt>
                <c:pt idx="874">
                  <c:v>0.159</c:v>
                </c:pt>
                <c:pt idx="875">
                  <c:v>0.159</c:v>
                </c:pt>
                <c:pt idx="876">
                  <c:v>0.16</c:v>
                </c:pt>
                <c:pt idx="877">
                  <c:v>0.14</c:v>
                </c:pt>
                <c:pt idx="878">
                  <c:v>0.16</c:v>
                </c:pt>
                <c:pt idx="879">
                  <c:v>0.159</c:v>
                </c:pt>
                <c:pt idx="880">
                  <c:v>0.139</c:v>
                </c:pt>
                <c:pt idx="881">
                  <c:v>0.139</c:v>
                </c:pt>
                <c:pt idx="882">
                  <c:v>0.149</c:v>
                </c:pt>
                <c:pt idx="883">
                  <c:v>0.161</c:v>
                </c:pt>
                <c:pt idx="884">
                  <c:v>0.139</c:v>
                </c:pt>
                <c:pt idx="885">
                  <c:v>0.149</c:v>
                </c:pt>
                <c:pt idx="886">
                  <c:v>0.151</c:v>
                </c:pt>
                <c:pt idx="887">
                  <c:v>0.151</c:v>
                </c:pt>
                <c:pt idx="888">
                  <c:v>0.139</c:v>
                </c:pt>
                <c:pt idx="889">
                  <c:v>0.139</c:v>
                </c:pt>
                <c:pt idx="890">
                  <c:v>0.138</c:v>
                </c:pt>
                <c:pt idx="891">
                  <c:v>0.12</c:v>
                </c:pt>
                <c:pt idx="892">
                  <c:v>0.119</c:v>
                </c:pt>
                <c:pt idx="893">
                  <c:v>0.118</c:v>
                </c:pt>
                <c:pt idx="894">
                  <c:v>0.12</c:v>
                </c:pt>
                <c:pt idx="895">
                  <c:v>0.129</c:v>
                </c:pt>
                <c:pt idx="896">
                  <c:v>0.14</c:v>
                </c:pt>
                <c:pt idx="897">
                  <c:v>0.13</c:v>
                </c:pt>
                <c:pt idx="898">
                  <c:v>0.119</c:v>
                </c:pt>
                <c:pt idx="899">
                  <c:v>0.119</c:v>
                </c:pt>
                <c:pt idx="900">
                  <c:v>0.139</c:v>
                </c:pt>
                <c:pt idx="901">
                  <c:v>0.11</c:v>
                </c:pt>
                <c:pt idx="902">
                  <c:v>0.13</c:v>
                </c:pt>
                <c:pt idx="903">
                  <c:v>0.119</c:v>
                </c:pt>
                <c:pt idx="904">
                  <c:v>0.125</c:v>
                </c:pt>
                <c:pt idx="905">
                  <c:v>0.139</c:v>
                </c:pt>
                <c:pt idx="906">
                  <c:v>0.131</c:v>
                </c:pt>
                <c:pt idx="907">
                  <c:v>0.12</c:v>
                </c:pt>
                <c:pt idx="908">
                  <c:v>0.119</c:v>
                </c:pt>
                <c:pt idx="909">
                  <c:v>0.118</c:v>
                </c:pt>
                <c:pt idx="910">
                  <c:v>0.129</c:v>
                </c:pt>
                <c:pt idx="911">
                  <c:v>0.14</c:v>
                </c:pt>
                <c:pt idx="912">
                  <c:v>0.13</c:v>
                </c:pt>
                <c:pt idx="913">
                  <c:v>0.119</c:v>
                </c:pt>
                <c:pt idx="914">
                  <c:v>0.119</c:v>
                </c:pt>
                <c:pt idx="915">
                  <c:v>0.139</c:v>
                </c:pt>
                <c:pt idx="916">
                  <c:v>0.11</c:v>
                </c:pt>
                <c:pt idx="917">
                  <c:v>0.13</c:v>
                </c:pt>
                <c:pt idx="918">
                  <c:v>0.119</c:v>
                </c:pt>
                <c:pt idx="919">
                  <c:v>0.125</c:v>
                </c:pt>
                <c:pt idx="920">
                  <c:v>0.139</c:v>
                </c:pt>
                <c:pt idx="921">
                  <c:v>0.131</c:v>
                </c:pt>
                <c:pt idx="922">
                  <c:v>0.12</c:v>
                </c:pt>
                <c:pt idx="923">
                  <c:v>0.119</c:v>
                </c:pt>
                <c:pt idx="924">
                  <c:v>0.118</c:v>
                </c:pt>
                <c:pt idx="925">
                  <c:v>0.091</c:v>
                </c:pt>
                <c:pt idx="926">
                  <c:v>0.121</c:v>
                </c:pt>
                <c:pt idx="927">
                  <c:v>0.14</c:v>
                </c:pt>
                <c:pt idx="928">
                  <c:v>0.129</c:v>
                </c:pt>
                <c:pt idx="929">
                  <c:v>0.119</c:v>
                </c:pt>
                <c:pt idx="930">
                  <c:v>0.141</c:v>
                </c:pt>
                <c:pt idx="931">
                  <c:v>0.137</c:v>
                </c:pt>
                <c:pt idx="932">
                  <c:v>0.133</c:v>
                </c:pt>
                <c:pt idx="933">
                  <c:v>0.138</c:v>
                </c:pt>
                <c:pt idx="934">
                  <c:v>0.159</c:v>
                </c:pt>
                <c:pt idx="935">
                  <c:v>0.17</c:v>
                </c:pt>
                <c:pt idx="936">
                  <c:v>0.161</c:v>
                </c:pt>
                <c:pt idx="937">
                  <c:v>0.145</c:v>
                </c:pt>
                <c:pt idx="938">
                  <c:v>0.159</c:v>
                </c:pt>
                <c:pt idx="939">
                  <c:v>0.169</c:v>
                </c:pt>
                <c:pt idx="940">
                  <c:v>0.17</c:v>
                </c:pt>
                <c:pt idx="941">
                  <c:v>0.16</c:v>
                </c:pt>
                <c:pt idx="942">
                  <c:v>0.178</c:v>
                </c:pt>
                <c:pt idx="943">
                  <c:v>0.159</c:v>
                </c:pt>
                <c:pt idx="944">
                  <c:v>0.149</c:v>
                </c:pt>
                <c:pt idx="945">
                  <c:v>0.161</c:v>
                </c:pt>
                <c:pt idx="946">
                  <c:v>0.181</c:v>
                </c:pt>
                <c:pt idx="947">
                  <c:v>0.149</c:v>
                </c:pt>
                <c:pt idx="948">
                  <c:v>0.149</c:v>
                </c:pt>
                <c:pt idx="949">
                  <c:v>0.159</c:v>
                </c:pt>
                <c:pt idx="950">
                  <c:v>0.183</c:v>
                </c:pt>
                <c:pt idx="951">
                  <c:v>0.159</c:v>
                </c:pt>
                <c:pt idx="952">
                  <c:v>0.161</c:v>
                </c:pt>
                <c:pt idx="953">
                  <c:v>0.129</c:v>
                </c:pt>
                <c:pt idx="954">
                  <c:v>0.12</c:v>
                </c:pt>
                <c:pt idx="955">
                  <c:v>0.143</c:v>
                </c:pt>
                <c:pt idx="956">
                  <c:v>0.15</c:v>
                </c:pt>
                <c:pt idx="957">
                  <c:v>0.129</c:v>
                </c:pt>
                <c:pt idx="958">
                  <c:v>0.139</c:v>
                </c:pt>
                <c:pt idx="959">
                  <c:v>0.14</c:v>
                </c:pt>
                <c:pt idx="960">
                  <c:v>0.109</c:v>
                </c:pt>
                <c:pt idx="961">
                  <c:v>0.131</c:v>
                </c:pt>
                <c:pt idx="962">
                  <c:v>0.139</c:v>
                </c:pt>
                <c:pt idx="963">
                  <c:v>0.169</c:v>
                </c:pt>
                <c:pt idx="964">
                  <c:v>0.12</c:v>
                </c:pt>
                <c:pt idx="965">
                  <c:v>0.141</c:v>
                </c:pt>
                <c:pt idx="966">
                  <c:v>0.141</c:v>
                </c:pt>
                <c:pt idx="967">
                  <c:v>0.139</c:v>
                </c:pt>
                <c:pt idx="968">
                  <c:v>0.159</c:v>
                </c:pt>
                <c:pt idx="969">
                  <c:v>0.13</c:v>
                </c:pt>
                <c:pt idx="970">
                  <c:v>0.13</c:v>
                </c:pt>
                <c:pt idx="971">
                  <c:v>0.139</c:v>
                </c:pt>
                <c:pt idx="972">
                  <c:v>0.139</c:v>
                </c:pt>
                <c:pt idx="973">
                  <c:v>0.139</c:v>
                </c:pt>
                <c:pt idx="974">
                  <c:v>0.141</c:v>
                </c:pt>
                <c:pt idx="975">
                  <c:v>0.16</c:v>
                </c:pt>
                <c:pt idx="976">
                  <c:v>0.159</c:v>
                </c:pt>
                <c:pt idx="977">
                  <c:v>0.16</c:v>
                </c:pt>
                <c:pt idx="978">
                  <c:v>0.129</c:v>
                </c:pt>
                <c:pt idx="979">
                  <c:v>0.149</c:v>
                </c:pt>
                <c:pt idx="980">
                  <c:v>0.14</c:v>
                </c:pt>
                <c:pt idx="981">
                  <c:v>0.149</c:v>
                </c:pt>
                <c:pt idx="982">
                  <c:v>0.129</c:v>
                </c:pt>
                <c:pt idx="983">
                  <c:v>0.139</c:v>
                </c:pt>
                <c:pt idx="984">
                  <c:v>0.139</c:v>
                </c:pt>
                <c:pt idx="985">
                  <c:v>0.15</c:v>
                </c:pt>
                <c:pt idx="986">
                  <c:v>0.159</c:v>
                </c:pt>
                <c:pt idx="987">
                  <c:v>0.161</c:v>
                </c:pt>
                <c:pt idx="988">
                  <c:v>0.149</c:v>
                </c:pt>
                <c:pt idx="989">
                  <c:v>0.131</c:v>
                </c:pt>
                <c:pt idx="990">
                  <c:v>0.15</c:v>
                </c:pt>
                <c:pt idx="991">
                  <c:v>0.16</c:v>
                </c:pt>
                <c:pt idx="992">
                  <c:v>0.169</c:v>
                </c:pt>
                <c:pt idx="993">
                  <c:v>0.161</c:v>
                </c:pt>
                <c:pt idx="994">
                  <c:v>0.161</c:v>
                </c:pt>
                <c:pt idx="995">
                  <c:v>0.18</c:v>
                </c:pt>
                <c:pt idx="996">
                  <c:v>0.17</c:v>
                </c:pt>
                <c:pt idx="997">
                  <c:v>0.169</c:v>
                </c:pt>
                <c:pt idx="998">
                  <c:v>0.181</c:v>
                </c:pt>
                <c:pt idx="999">
                  <c:v>0.201</c:v>
                </c:pt>
                <c:pt idx="1000">
                  <c:v>0.22</c:v>
                </c:pt>
                <c:pt idx="1001">
                  <c:v>0.219</c:v>
                </c:pt>
                <c:pt idx="1002">
                  <c:v>0.229</c:v>
                </c:pt>
                <c:pt idx="1003">
                  <c:v>0.239</c:v>
                </c:pt>
                <c:pt idx="1004">
                  <c:v>0.27</c:v>
                </c:pt>
                <c:pt idx="1005">
                  <c:v>0.33</c:v>
                </c:pt>
                <c:pt idx="1006">
                  <c:v>0.359</c:v>
                </c:pt>
                <c:pt idx="1007">
                  <c:v>0.479</c:v>
                </c:pt>
                <c:pt idx="1008">
                  <c:v>0.579</c:v>
                </c:pt>
                <c:pt idx="1009">
                  <c:v>0.599</c:v>
                </c:pt>
                <c:pt idx="1010">
                  <c:v>0.699</c:v>
                </c:pt>
                <c:pt idx="1011">
                  <c:v>0.69</c:v>
                </c:pt>
                <c:pt idx="1012">
                  <c:v>0.569</c:v>
                </c:pt>
                <c:pt idx="1013">
                  <c:v>0.48</c:v>
                </c:pt>
                <c:pt idx="1014">
                  <c:v>0.409</c:v>
                </c:pt>
                <c:pt idx="1015">
                  <c:v>0.369</c:v>
                </c:pt>
                <c:pt idx="1016">
                  <c:v>0.309</c:v>
                </c:pt>
                <c:pt idx="1017">
                  <c:v>0.289</c:v>
                </c:pt>
                <c:pt idx="1018">
                  <c:v>0.29</c:v>
                </c:pt>
                <c:pt idx="1019">
                  <c:v>0.301</c:v>
                </c:pt>
                <c:pt idx="1020">
                  <c:v>0.309</c:v>
                </c:pt>
                <c:pt idx="1021">
                  <c:v>0.309</c:v>
                </c:pt>
                <c:pt idx="1022">
                  <c:v>0.339</c:v>
                </c:pt>
                <c:pt idx="1023">
                  <c:v>0.41</c:v>
                </c:pt>
                <c:pt idx="1024">
                  <c:v>0.439</c:v>
                </c:pt>
                <c:pt idx="1025">
                  <c:v>0.459</c:v>
                </c:pt>
                <c:pt idx="1026">
                  <c:v>0.529</c:v>
                </c:pt>
                <c:pt idx="1027">
                  <c:v>0.519</c:v>
                </c:pt>
                <c:pt idx="1028">
                  <c:v>0.479</c:v>
                </c:pt>
                <c:pt idx="1029">
                  <c:v>0.419</c:v>
                </c:pt>
                <c:pt idx="1030">
                  <c:v>0.419</c:v>
                </c:pt>
                <c:pt idx="1031">
                  <c:v>0.349</c:v>
                </c:pt>
                <c:pt idx="1032">
                  <c:v>0.373</c:v>
                </c:pt>
                <c:pt idx="1033">
                  <c:v>0.33</c:v>
                </c:pt>
                <c:pt idx="1034">
                  <c:v>0.319</c:v>
                </c:pt>
                <c:pt idx="1035">
                  <c:v>0.309</c:v>
                </c:pt>
                <c:pt idx="1036">
                  <c:v>0.299</c:v>
                </c:pt>
                <c:pt idx="1037">
                  <c:v>0.311</c:v>
                </c:pt>
                <c:pt idx="1038">
                  <c:v>0.28</c:v>
                </c:pt>
                <c:pt idx="1039">
                  <c:v>0.31</c:v>
                </c:pt>
                <c:pt idx="1040">
                  <c:v>0.279</c:v>
                </c:pt>
                <c:pt idx="1041">
                  <c:v>0.309</c:v>
                </c:pt>
                <c:pt idx="1042">
                  <c:v>0.321</c:v>
                </c:pt>
                <c:pt idx="1043">
                  <c:v>0.349</c:v>
                </c:pt>
                <c:pt idx="1044">
                  <c:v>0.499</c:v>
                </c:pt>
                <c:pt idx="1045">
                  <c:v>0.539</c:v>
                </c:pt>
                <c:pt idx="1046">
                  <c:v>0.529</c:v>
                </c:pt>
                <c:pt idx="1047">
                  <c:v>0.491</c:v>
                </c:pt>
                <c:pt idx="1048">
                  <c:v>0.52</c:v>
                </c:pt>
                <c:pt idx="1049">
                  <c:v>0.539</c:v>
                </c:pt>
                <c:pt idx="1050">
                  <c:v>0.579</c:v>
                </c:pt>
                <c:pt idx="1051">
                  <c:v>0.629</c:v>
                </c:pt>
                <c:pt idx="1052">
                  <c:v>0.77</c:v>
                </c:pt>
                <c:pt idx="1053">
                  <c:v>0.836</c:v>
                </c:pt>
                <c:pt idx="1054">
                  <c:v>0.968</c:v>
                </c:pt>
                <c:pt idx="1055">
                  <c:v>1.019</c:v>
                </c:pt>
                <c:pt idx="1056">
                  <c:v>1.019</c:v>
                </c:pt>
                <c:pt idx="1057">
                  <c:v>0.979</c:v>
                </c:pt>
                <c:pt idx="1058">
                  <c:v>0.989</c:v>
                </c:pt>
                <c:pt idx="1059">
                  <c:v>0.949</c:v>
                </c:pt>
                <c:pt idx="1060">
                  <c:v>0.949</c:v>
                </c:pt>
                <c:pt idx="1061">
                  <c:v>0.919</c:v>
                </c:pt>
                <c:pt idx="1062">
                  <c:v>0.979</c:v>
                </c:pt>
                <c:pt idx="1063">
                  <c:v>1.109</c:v>
                </c:pt>
                <c:pt idx="1064">
                  <c:v>1.189</c:v>
                </c:pt>
                <c:pt idx="1065">
                  <c:v>1.32</c:v>
                </c:pt>
                <c:pt idx="1066">
                  <c:v>1.469</c:v>
                </c:pt>
                <c:pt idx="1067">
                  <c:v>1.539</c:v>
                </c:pt>
                <c:pt idx="1068">
                  <c:v>1.499</c:v>
                </c:pt>
                <c:pt idx="1069">
                  <c:v>1.47</c:v>
                </c:pt>
                <c:pt idx="1070">
                  <c:v>1.439</c:v>
                </c:pt>
                <c:pt idx="1071">
                  <c:v>1.36</c:v>
                </c:pt>
                <c:pt idx="1072">
                  <c:v>1.321</c:v>
                </c:pt>
                <c:pt idx="1073">
                  <c:v>1.3</c:v>
                </c:pt>
                <c:pt idx="1074">
                  <c:v>1.169</c:v>
                </c:pt>
                <c:pt idx="1075">
                  <c:v>1.059</c:v>
                </c:pt>
                <c:pt idx="1076">
                  <c:v>1.029</c:v>
                </c:pt>
                <c:pt idx="1077">
                  <c:v>0.989</c:v>
                </c:pt>
                <c:pt idx="1078">
                  <c:v>0.991</c:v>
                </c:pt>
                <c:pt idx="1079">
                  <c:v>0.939</c:v>
                </c:pt>
                <c:pt idx="1080">
                  <c:v>0.94</c:v>
                </c:pt>
                <c:pt idx="1081">
                  <c:v>0.969</c:v>
                </c:pt>
                <c:pt idx="1082">
                  <c:v>0.93</c:v>
                </c:pt>
                <c:pt idx="1083">
                  <c:v>0.829</c:v>
                </c:pt>
                <c:pt idx="1084">
                  <c:v>0.609</c:v>
                </c:pt>
                <c:pt idx="1085">
                  <c:v>0.51</c:v>
                </c:pt>
                <c:pt idx="1086">
                  <c:v>0.36</c:v>
                </c:pt>
                <c:pt idx="1087">
                  <c:v>0.11</c:v>
                </c:pt>
                <c:pt idx="1088">
                  <c:v>0.119</c:v>
                </c:pt>
                <c:pt idx="1089">
                  <c:v>0.119</c:v>
                </c:pt>
                <c:pt idx="1090">
                  <c:v>0.13</c:v>
                </c:pt>
                <c:pt idx="1091">
                  <c:v>0.13</c:v>
                </c:pt>
                <c:pt idx="1092">
                  <c:v>0.119</c:v>
                </c:pt>
                <c:pt idx="1093">
                  <c:v>0.141</c:v>
                </c:pt>
                <c:pt idx="1094">
                  <c:v>0.129</c:v>
                </c:pt>
                <c:pt idx="1095">
                  <c:v>0.14</c:v>
                </c:pt>
                <c:pt idx="1096">
                  <c:v>0.119</c:v>
                </c:pt>
                <c:pt idx="1097">
                  <c:v>0.131</c:v>
                </c:pt>
                <c:pt idx="1098">
                  <c:v>0.119</c:v>
                </c:pt>
                <c:pt idx="1099">
                  <c:v>0.119</c:v>
                </c:pt>
                <c:pt idx="1100">
                  <c:v>0.13</c:v>
                </c:pt>
                <c:pt idx="1101">
                  <c:v>0.13</c:v>
                </c:pt>
                <c:pt idx="1102">
                  <c:v>0.119</c:v>
                </c:pt>
                <c:pt idx="1103">
                  <c:v>0.141</c:v>
                </c:pt>
                <c:pt idx="1104">
                  <c:v>0.129</c:v>
                </c:pt>
                <c:pt idx="1105">
                  <c:v>0.14</c:v>
                </c:pt>
                <c:pt idx="1106">
                  <c:v>0.119</c:v>
                </c:pt>
                <c:pt idx="1107">
                  <c:v>0.131</c:v>
                </c:pt>
                <c:pt idx="1108">
                  <c:v>0.119</c:v>
                </c:pt>
                <c:pt idx="1109">
                  <c:v>0.119</c:v>
                </c:pt>
                <c:pt idx="1110">
                  <c:v>0.13</c:v>
                </c:pt>
                <c:pt idx="1111">
                  <c:v>0.13</c:v>
                </c:pt>
                <c:pt idx="1112">
                  <c:v>0.119</c:v>
                </c:pt>
                <c:pt idx="1113">
                  <c:v>0.141</c:v>
                </c:pt>
                <c:pt idx="1114">
                  <c:v>0.129</c:v>
                </c:pt>
                <c:pt idx="1115">
                  <c:v>0.14</c:v>
                </c:pt>
                <c:pt idx="1116">
                  <c:v>0.119</c:v>
                </c:pt>
                <c:pt idx="1117">
                  <c:v>0.131</c:v>
                </c:pt>
                <c:pt idx="1118">
                  <c:v>0.119</c:v>
                </c:pt>
                <c:pt idx="1119">
                  <c:v>0.119</c:v>
                </c:pt>
              </c:numCache>
            </c:numRef>
          </c:yVal>
          <c:smooth val="0"/>
        </c:ser>
        <c:axId val="17912124"/>
        <c:axId val="26991389"/>
      </c:scatterChart>
      <c:valAx>
        <c:axId val="17912124"/>
        <c:scaling>
          <c:orientation val="minMax"/>
          <c:max val="0.72"/>
          <c:min val="0.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1389"/>
        <c:crosses val="autoZero"/>
        <c:crossBetween val="midCat"/>
        <c:dispUnits/>
      </c:valAx>
      <c:valAx>
        <c:axId val="269913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9121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RF-13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Data!$D$9:$D$1143</c:f>
              <c:strCache>
                <c:ptCount val="1135"/>
                <c:pt idx="0">
                  <c:v>0.58332175</c:v>
                </c:pt>
                <c:pt idx="1">
                  <c:v>0.583333313</c:v>
                </c:pt>
                <c:pt idx="2">
                  <c:v>0.583449066</c:v>
                </c:pt>
                <c:pt idx="3">
                  <c:v>0.583564818</c:v>
                </c:pt>
                <c:pt idx="4">
                  <c:v>0.58368057</c:v>
                </c:pt>
                <c:pt idx="5">
                  <c:v>0.583796322</c:v>
                </c:pt>
                <c:pt idx="6">
                  <c:v>0.583912015</c:v>
                </c:pt>
                <c:pt idx="7">
                  <c:v>0.584027767</c:v>
                </c:pt>
                <c:pt idx="8">
                  <c:v>0.584143519</c:v>
                </c:pt>
                <c:pt idx="9">
                  <c:v>0.584259272</c:v>
                </c:pt>
                <c:pt idx="10">
                  <c:v>0.584375024</c:v>
                </c:pt>
                <c:pt idx="11">
                  <c:v>0.584490716</c:v>
                </c:pt>
                <c:pt idx="12">
                  <c:v>0.584606469</c:v>
                </c:pt>
                <c:pt idx="13">
                  <c:v>0.584722221</c:v>
                </c:pt>
                <c:pt idx="14">
                  <c:v>0.584837973</c:v>
                </c:pt>
                <c:pt idx="15">
                  <c:v>0.584953725</c:v>
                </c:pt>
                <c:pt idx="16">
                  <c:v>0.585069418</c:v>
                </c:pt>
                <c:pt idx="17">
                  <c:v>0.58518517</c:v>
                </c:pt>
                <c:pt idx="18">
                  <c:v>0.585300922</c:v>
                </c:pt>
                <c:pt idx="19">
                  <c:v>0.585416675</c:v>
                </c:pt>
                <c:pt idx="20">
                  <c:v>0.585532427</c:v>
                </c:pt>
                <c:pt idx="21">
                  <c:v>0.585648119</c:v>
                </c:pt>
                <c:pt idx="22">
                  <c:v>0.585763872</c:v>
                </c:pt>
                <c:pt idx="23">
                  <c:v>0.585879624</c:v>
                </c:pt>
                <c:pt idx="24">
                  <c:v>0.585995376</c:v>
                </c:pt>
                <c:pt idx="25">
                  <c:v>0.586111128</c:v>
                </c:pt>
                <c:pt idx="26">
                  <c:v>0.586226881</c:v>
                </c:pt>
                <c:pt idx="27">
                  <c:v>0.586342573</c:v>
                </c:pt>
                <c:pt idx="28">
                  <c:v>0.586458325</c:v>
                </c:pt>
                <c:pt idx="29">
                  <c:v>0.586574078</c:v>
                </c:pt>
                <c:pt idx="30">
                  <c:v>0.58668983</c:v>
                </c:pt>
                <c:pt idx="31">
                  <c:v>0.586805582</c:v>
                </c:pt>
                <c:pt idx="32">
                  <c:v>0.586921275</c:v>
                </c:pt>
                <c:pt idx="33">
                  <c:v>0.587037027</c:v>
                </c:pt>
                <c:pt idx="34">
                  <c:v>0.587152779</c:v>
                </c:pt>
                <c:pt idx="35">
                  <c:v>0.587268531</c:v>
                </c:pt>
                <c:pt idx="36">
                  <c:v>0.587384284</c:v>
                </c:pt>
                <c:pt idx="37">
                  <c:v>0.587499976</c:v>
                </c:pt>
                <c:pt idx="38">
                  <c:v>0.587615728</c:v>
                </c:pt>
                <c:pt idx="39">
                  <c:v>0.587731481</c:v>
                </c:pt>
                <c:pt idx="40">
                  <c:v>0.587847233</c:v>
                </c:pt>
                <c:pt idx="41">
                  <c:v>0.587962985</c:v>
                </c:pt>
                <c:pt idx="42">
                  <c:v>0.588078678</c:v>
                </c:pt>
                <c:pt idx="43">
                  <c:v>0.58819443</c:v>
                </c:pt>
                <c:pt idx="44">
                  <c:v>0.588310182</c:v>
                </c:pt>
                <c:pt idx="45">
                  <c:v>0.588425934</c:v>
                </c:pt>
                <c:pt idx="46">
                  <c:v>0.588541687</c:v>
                </c:pt>
                <c:pt idx="47">
                  <c:v>0.588657379</c:v>
                </c:pt>
                <c:pt idx="48">
                  <c:v>0.588773131</c:v>
                </c:pt>
                <c:pt idx="49">
                  <c:v>0.588888884</c:v>
                </c:pt>
                <c:pt idx="50">
                  <c:v>0.589004636</c:v>
                </c:pt>
                <c:pt idx="51">
                  <c:v>0.589120388</c:v>
                </c:pt>
                <c:pt idx="52">
                  <c:v>0.58923614</c:v>
                </c:pt>
                <c:pt idx="53">
                  <c:v>0.589351833</c:v>
                </c:pt>
                <c:pt idx="54">
                  <c:v>0.589467585</c:v>
                </c:pt>
                <c:pt idx="55">
                  <c:v>0.589583337</c:v>
                </c:pt>
                <c:pt idx="56">
                  <c:v>0.58969909</c:v>
                </c:pt>
                <c:pt idx="57">
                  <c:v>0.589814842</c:v>
                </c:pt>
                <c:pt idx="58">
                  <c:v>0.589930534</c:v>
                </c:pt>
                <c:pt idx="59">
                  <c:v>0.590046287</c:v>
                </c:pt>
                <c:pt idx="60">
                  <c:v>0.590162039</c:v>
                </c:pt>
                <c:pt idx="61">
                  <c:v>0.590277791</c:v>
                </c:pt>
                <c:pt idx="62">
                  <c:v>0.590393543</c:v>
                </c:pt>
                <c:pt idx="63">
                  <c:v>0.590509236</c:v>
                </c:pt>
                <c:pt idx="64">
                  <c:v>0.590624988</c:v>
                </c:pt>
                <c:pt idx="65">
                  <c:v>0.59074074</c:v>
                </c:pt>
                <c:pt idx="66">
                  <c:v>0.590856493</c:v>
                </c:pt>
                <c:pt idx="67">
                  <c:v>0.590972245</c:v>
                </c:pt>
                <c:pt idx="68">
                  <c:v>0.591087937</c:v>
                </c:pt>
                <c:pt idx="69">
                  <c:v>0.59120369</c:v>
                </c:pt>
                <c:pt idx="70">
                  <c:v>0.591319442</c:v>
                </c:pt>
                <c:pt idx="71">
                  <c:v>0.591435194</c:v>
                </c:pt>
                <c:pt idx="72">
                  <c:v>0.591550946</c:v>
                </c:pt>
                <c:pt idx="73">
                  <c:v>0.591666639</c:v>
                </c:pt>
                <c:pt idx="74">
                  <c:v>0.591782391</c:v>
                </c:pt>
                <c:pt idx="75">
                  <c:v>0.591898143</c:v>
                </c:pt>
                <c:pt idx="76">
                  <c:v>0.592013896</c:v>
                </c:pt>
                <c:pt idx="77">
                  <c:v>0.592129648</c:v>
                </c:pt>
                <c:pt idx="78">
                  <c:v>0.5922454</c:v>
                </c:pt>
                <c:pt idx="79">
                  <c:v>0.592361093</c:v>
                </c:pt>
                <c:pt idx="80">
                  <c:v>0.592476845</c:v>
                </c:pt>
                <c:pt idx="81">
                  <c:v>0.592592597</c:v>
                </c:pt>
                <c:pt idx="82">
                  <c:v>0.592708349</c:v>
                </c:pt>
                <c:pt idx="83">
                  <c:v>0.592824101</c:v>
                </c:pt>
                <c:pt idx="84">
                  <c:v>0.592939794</c:v>
                </c:pt>
                <c:pt idx="85">
                  <c:v>0.593055546</c:v>
                </c:pt>
                <c:pt idx="86">
                  <c:v>0.593171299</c:v>
                </c:pt>
                <c:pt idx="87">
                  <c:v>0.593287051</c:v>
                </c:pt>
                <c:pt idx="88">
                  <c:v>0.593402803</c:v>
                </c:pt>
                <c:pt idx="89">
                  <c:v>0.593518496</c:v>
                </c:pt>
                <c:pt idx="90">
                  <c:v>0.593634248</c:v>
                </c:pt>
                <c:pt idx="91">
                  <c:v>0.59375</c:v>
                </c:pt>
                <c:pt idx="92">
                  <c:v>0.593865752</c:v>
                </c:pt>
                <c:pt idx="93">
                  <c:v>0.593981504</c:v>
                </c:pt>
                <c:pt idx="94">
                  <c:v>0.594097197</c:v>
                </c:pt>
                <c:pt idx="95">
                  <c:v>0.594212949</c:v>
                </c:pt>
                <c:pt idx="96">
                  <c:v>0.594328701</c:v>
                </c:pt>
                <c:pt idx="97">
                  <c:v>0.594444454</c:v>
                </c:pt>
                <c:pt idx="98">
                  <c:v>0.594560206</c:v>
                </c:pt>
                <c:pt idx="99">
                  <c:v>0.594675899</c:v>
                </c:pt>
                <c:pt idx="100">
                  <c:v>0.594791651</c:v>
                </c:pt>
                <c:pt idx="101">
                  <c:v>0.594907403</c:v>
                </c:pt>
                <c:pt idx="102">
                  <c:v>0.595023155</c:v>
                </c:pt>
                <c:pt idx="103">
                  <c:v>0.595138907</c:v>
                </c:pt>
                <c:pt idx="104">
                  <c:v>0.5952546</c:v>
                </c:pt>
                <c:pt idx="105">
                  <c:v>0.595370352</c:v>
                </c:pt>
                <c:pt idx="106">
                  <c:v>0.595486104</c:v>
                </c:pt>
                <c:pt idx="107">
                  <c:v>0.595601857</c:v>
                </c:pt>
                <c:pt idx="108">
                  <c:v>0.595717609</c:v>
                </c:pt>
                <c:pt idx="109">
                  <c:v>0.595833361</c:v>
                </c:pt>
                <c:pt idx="110">
                  <c:v>0.595949054</c:v>
                </c:pt>
                <c:pt idx="111">
                  <c:v>0.596064806</c:v>
                </c:pt>
                <c:pt idx="112">
                  <c:v>0.596180558</c:v>
                </c:pt>
                <c:pt idx="113">
                  <c:v>0.59629631</c:v>
                </c:pt>
                <c:pt idx="114">
                  <c:v>0.596412063</c:v>
                </c:pt>
                <c:pt idx="115">
                  <c:v>0.596527755</c:v>
                </c:pt>
                <c:pt idx="116">
                  <c:v>0.596643507</c:v>
                </c:pt>
                <c:pt idx="117">
                  <c:v>0.59675926</c:v>
                </c:pt>
                <c:pt idx="118">
                  <c:v>0.596875012</c:v>
                </c:pt>
                <c:pt idx="119">
                  <c:v>0.596990764</c:v>
                </c:pt>
                <c:pt idx="120">
                  <c:v>0.597106457</c:v>
                </c:pt>
                <c:pt idx="121">
                  <c:v>0.597222209</c:v>
                </c:pt>
                <c:pt idx="122">
                  <c:v>0.597337961</c:v>
                </c:pt>
                <c:pt idx="123">
                  <c:v>0.597453713</c:v>
                </c:pt>
                <c:pt idx="124">
                  <c:v>0.597569466</c:v>
                </c:pt>
                <c:pt idx="125">
                  <c:v>0.597685158</c:v>
                </c:pt>
                <c:pt idx="126">
                  <c:v>0.59780091</c:v>
                </c:pt>
                <c:pt idx="127">
                  <c:v>0.597916663</c:v>
                </c:pt>
                <c:pt idx="128">
                  <c:v>0.598032415</c:v>
                </c:pt>
                <c:pt idx="129">
                  <c:v>0.598148167</c:v>
                </c:pt>
                <c:pt idx="130">
                  <c:v>0.59826386</c:v>
                </c:pt>
                <c:pt idx="131">
                  <c:v>0.598379612</c:v>
                </c:pt>
                <c:pt idx="132">
                  <c:v>0.598495364</c:v>
                </c:pt>
                <c:pt idx="133">
                  <c:v>0.598611116</c:v>
                </c:pt>
                <c:pt idx="134">
                  <c:v>0.598726869</c:v>
                </c:pt>
                <c:pt idx="135">
                  <c:v>0.598842621</c:v>
                </c:pt>
                <c:pt idx="136">
                  <c:v>0.598958313</c:v>
                </c:pt>
                <c:pt idx="137">
                  <c:v>0.599074066</c:v>
                </c:pt>
                <c:pt idx="138">
                  <c:v>0.599189818</c:v>
                </c:pt>
                <c:pt idx="139">
                  <c:v>0.59930557</c:v>
                </c:pt>
                <c:pt idx="140">
                  <c:v>0.599421322</c:v>
                </c:pt>
                <c:pt idx="141">
                  <c:v>0.599537015</c:v>
                </c:pt>
                <c:pt idx="142">
                  <c:v>0.599652767</c:v>
                </c:pt>
                <c:pt idx="143">
                  <c:v>0.599768519</c:v>
                </c:pt>
                <c:pt idx="144">
                  <c:v>0.599884272</c:v>
                </c:pt>
                <c:pt idx="145">
                  <c:v>0.600000024</c:v>
                </c:pt>
                <c:pt idx="146">
                  <c:v>0.600115716</c:v>
                </c:pt>
                <c:pt idx="147">
                  <c:v>0.600231469</c:v>
                </c:pt>
                <c:pt idx="148">
                  <c:v>0.600347221</c:v>
                </c:pt>
                <c:pt idx="149">
                  <c:v>0.600462973</c:v>
                </c:pt>
                <c:pt idx="150">
                  <c:v>0.600578725</c:v>
                </c:pt>
                <c:pt idx="151">
                  <c:v>0.600694418</c:v>
                </c:pt>
                <c:pt idx="152">
                  <c:v>0.60081017</c:v>
                </c:pt>
                <c:pt idx="153">
                  <c:v>0.600925922</c:v>
                </c:pt>
                <c:pt idx="154">
                  <c:v>0.601041675</c:v>
                </c:pt>
                <c:pt idx="155">
                  <c:v>0.601157427</c:v>
                </c:pt>
                <c:pt idx="156">
                  <c:v>0.601273119</c:v>
                </c:pt>
                <c:pt idx="157">
                  <c:v>0.601388872</c:v>
                </c:pt>
                <c:pt idx="158">
                  <c:v>0.601504624</c:v>
                </c:pt>
                <c:pt idx="159">
                  <c:v>0.601620376</c:v>
                </c:pt>
                <c:pt idx="160">
                  <c:v>0.601736128</c:v>
                </c:pt>
                <c:pt idx="161">
                  <c:v>0.601851881</c:v>
                </c:pt>
                <c:pt idx="162">
                  <c:v>0.601967573</c:v>
                </c:pt>
                <c:pt idx="163">
                  <c:v>0.602083325</c:v>
                </c:pt>
                <c:pt idx="164">
                  <c:v>0.602199078</c:v>
                </c:pt>
                <c:pt idx="165">
                  <c:v>0.60231483</c:v>
                </c:pt>
                <c:pt idx="166">
                  <c:v>0.602430582</c:v>
                </c:pt>
                <c:pt idx="167">
                  <c:v>0.602546275</c:v>
                </c:pt>
                <c:pt idx="168">
                  <c:v>0.602662027</c:v>
                </c:pt>
                <c:pt idx="169">
                  <c:v>0.602777779</c:v>
                </c:pt>
                <c:pt idx="170">
                  <c:v>0.602893531</c:v>
                </c:pt>
                <c:pt idx="171">
                  <c:v>0.603009284</c:v>
                </c:pt>
                <c:pt idx="172">
                  <c:v>0.603124976</c:v>
                </c:pt>
                <c:pt idx="173">
                  <c:v>0.603240728</c:v>
                </c:pt>
                <c:pt idx="174">
                  <c:v>0.603356481</c:v>
                </c:pt>
                <c:pt idx="175">
                  <c:v>0.603472233</c:v>
                </c:pt>
                <c:pt idx="176">
                  <c:v>0.603587985</c:v>
                </c:pt>
                <c:pt idx="177">
                  <c:v>0.603703678</c:v>
                </c:pt>
                <c:pt idx="178">
                  <c:v>0.60381943</c:v>
                </c:pt>
                <c:pt idx="179">
                  <c:v>0.603935182</c:v>
                </c:pt>
                <c:pt idx="180">
                  <c:v>0.604050934</c:v>
                </c:pt>
                <c:pt idx="181">
                  <c:v>0.604166687</c:v>
                </c:pt>
                <c:pt idx="182">
                  <c:v>0.604282379</c:v>
                </c:pt>
                <c:pt idx="183">
                  <c:v>0.604398131</c:v>
                </c:pt>
                <c:pt idx="184">
                  <c:v>0.604513884</c:v>
                </c:pt>
                <c:pt idx="185">
                  <c:v>0.604629636</c:v>
                </c:pt>
                <c:pt idx="186">
                  <c:v>0.604745388</c:v>
                </c:pt>
                <c:pt idx="187">
                  <c:v>0.60486114</c:v>
                </c:pt>
                <c:pt idx="188">
                  <c:v>0.604976833</c:v>
                </c:pt>
                <c:pt idx="189">
                  <c:v>0.605092585</c:v>
                </c:pt>
                <c:pt idx="190">
                  <c:v>0.605208337</c:v>
                </c:pt>
                <c:pt idx="191">
                  <c:v>0.60532409</c:v>
                </c:pt>
                <c:pt idx="192">
                  <c:v>0.605439842</c:v>
                </c:pt>
                <c:pt idx="193">
                  <c:v>0.605555534</c:v>
                </c:pt>
                <c:pt idx="194">
                  <c:v>0.605671287</c:v>
                </c:pt>
                <c:pt idx="195">
                  <c:v>0.605787039</c:v>
                </c:pt>
                <c:pt idx="196">
                  <c:v>0.605902791</c:v>
                </c:pt>
                <c:pt idx="197">
                  <c:v>0.606018543</c:v>
                </c:pt>
                <c:pt idx="198">
                  <c:v>0.606134236</c:v>
                </c:pt>
                <c:pt idx="199">
                  <c:v>0.606249988</c:v>
                </c:pt>
                <c:pt idx="200">
                  <c:v>0.60636574</c:v>
                </c:pt>
                <c:pt idx="201">
                  <c:v>0.606481493</c:v>
                </c:pt>
                <c:pt idx="202">
                  <c:v>0.606597245</c:v>
                </c:pt>
                <c:pt idx="203">
                  <c:v>0.606712937</c:v>
                </c:pt>
                <c:pt idx="204">
                  <c:v>0.60682869</c:v>
                </c:pt>
                <c:pt idx="205">
                  <c:v>0.606944442</c:v>
                </c:pt>
                <c:pt idx="206">
                  <c:v>0.607060194</c:v>
                </c:pt>
                <c:pt idx="207">
                  <c:v>0.607175946</c:v>
                </c:pt>
                <c:pt idx="208">
                  <c:v>0.607291639</c:v>
                </c:pt>
                <c:pt idx="209">
                  <c:v>0.607407391</c:v>
                </c:pt>
                <c:pt idx="210">
                  <c:v>0.607523143</c:v>
                </c:pt>
                <c:pt idx="211">
                  <c:v>0.607638896</c:v>
                </c:pt>
                <c:pt idx="212">
                  <c:v>0.607754648</c:v>
                </c:pt>
                <c:pt idx="213">
                  <c:v>0.6078704</c:v>
                </c:pt>
                <c:pt idx="214">
                  <c:v>0.607986093</c:v>
                </c:pt>
                <c:pt idx="215">
                  <c:v>0.608101845</c:v>
                </c:pt>
                <c:pt idx="216">
                  <c:v>0.608217597</c:v>
                </c:pt>
                <c:pt idx="217">
                  <c:v>0.608333349</c:v>
                </c:pt>
                <c:pt idx="218">
                  <c:v>0.608449101</c:v>
                </c:pt>
                <c:pt idx="219">
                  <c:v>0.608564794</c:v>
                </c:pt>
                <c:pt idx="220">
                  <c:v>0.608680546</c:v>
                </c:pt>
                <c:pt idx="221">
                  <c:v>0.608796299</c:v>
                </c:pt>
                <c:pt idx="222">
                  <c:v>0.608912051</c:v>
                </c:pt>
                <c:pt idx="223">
                  <c:v>0.609027803</c:v>
                </c:pt>
                <c:pt idx="224">
                  <c:v>0.609143496</c:v>
                </c:pt>
                <c:pt idx="225">
                  <c:v>0.609259248</c:v>
                </c:pt>
                <c:pt idx="226">
                  <c:v>0.609375</c:v>
                </c:pt>
                <c:pt idx="227">
                  <c:v>0.609490752</c:v>
                </c:pt>
                <c:pt idx="228">
                  <c:v>0.609606504</c:v>
                </c:pt>
                <c:pt idx="229">
                  <c:v>0.609722197</c:v>
                </c:pt>
                <c:pt idx="230">
                  <c:v>0.609837949</c:v>
                </c:pt>
                <c:pt idx="231">
                  <c:v>0.609953701</c:v>
                </c:pt>
                <c:pt idx="232">
                  <c:v>0.610069454</c:v>
                </c:pt>
                <c:pt idx="233">
                  <c:v>0.610185206</c:v>
                </c:pt>
                <c:pt idx="234">
                  <c:v>0.610300899</c:v>
                </c:pt>
                <c:pt idx="235">
                  <c:v>0.610416651</c:v>
                </c:pt>
                <c:pt idx="236">
                  <c:v>0.610532403</c:v>
                </c:pt>
                <c:pt idx="237">
                  <c:v>0.610648155</c:v>
                </c:pt>
                <c:pt idx="238">
                  <c:v>0.610763907</c:v>
                </c:pt>
                <c:pt idx="239">
                  <c:v>0.6108796</c:v>
                </c:pt>
                <c:pt idx="240">
                  <c:v>0.610995352</c:v>
                </c:pt>
                <c:pt idx="241">
                  <c:v>0.611111104</c:v>
                </c:pt>
                <c:pt idx="242">
                  <c:v>0.611226857</c:v>
                </c:pt>
                <c:pt idx="243">
                  <c:v>0.611342609</c:v>
                </c:pt>
                <c:pt idx="244">
                  <c:v>0.611458361</c:v>
                </c:pt>
                <c:pt idx="245">
                  <c:v>0.611574054</c:v>
                </c:pt>
                <c:pt idx="246">
                  <c:v>0.611689806</c:v>
                </c:pt>
                <c:pt idx="247">
                  <c:v>0.611805558</c:v>
                </c:pt>
                <c:pt idx="248">
                  <c:v>0.61192131</c:v>
                </c:pt>
                <c:pt idx="249">
                  <c:v>0.612037063</c:v>
                </c:pt>
                <c:pt idx="250">
                  <c:v>0.612152755</c:v>
                </c:pt>
                <c:pt idx="251">
                  <c:v>0.612268507</c:v>
                </c:pt>
                <c:pt idx="252">
                  <c:v>0.61238426</c:v>
                </c:pt>
                <c:pt idx="253">
                  <c:v>0.612500012</c:v>
                </c:pt>
                <c:pt idx="254">
                  <c:v>0.612615764</c:v>
                </c:pt>
                <c:pt idx="255">
                  <c:v>0.612731457</c:v>
                </c:pt>
                <c:pt idx="256">
                  <c:v>0.612847209</c:v>
                </c:pt>
                <c:pt idx="257">
                  <c:v>0.612962961</c:v>
                </c:pt>
                <c:pt idx="258">
                  <c:v>0.613078713</c:v>
                </c:pt>
                <c:pt idx="259">
                  <c:v>0.613194466</c:v>
                </c:pt>
                <c:pt idx="260">
                  <c:v>0.613310158</c:v>
                </c:pt>
                <c:pt idx="261">
                  <c:v>0.61342591</c:v>
                </c:pt>
                <c:pt idx="262">
                  <c:v>0.613541663</c:v>
                </c:pt>
                <c:pt idx="263">
                  <c:v>0.613657415</c:v>
                </c:pt>
                <c:pt idx="264">
                  <c:v>0.613773167</c:v>
                </c:pt>
                <c:pt idx="265">
                  <c:v>0.61388886</c:v>
                </c:pt>
                <c:pt idx="266">
                  <c:v>0.614004612</c:v>
                </c:pt>
                <c:pt idx="267">
                  <c:v>0.614120364</c:v>
                </c:pt>
                <c:pt idx="268">
                  <c:v>0.614236116</c:v>
                </c:pt>
                <c:pt idx="269">
                  <c:v>0.614351869</c:v>
                </c:pt>
                <c:pt idx="270">
                  <c:v>0.614467621</c:v>
                </c:pt>
                <c:pt idx="271">
                  <c:v>0.614583313</c:v>
                </c:pt>
                <c:pt idx="272">
                  <c:v>0.614699066</c:v>
                </c:pt>
                <c:pt idx="273">
                  <c:v>0.614814818</c:v>
                </c:pt>
                <c:pt idx="274">
                  <c:v>0.61493057</c:v>
                </c:pt>
                <c:pt idx="275">
                  <c:v>0.615046322</c:v>
                </c:pt>
                <c:pt idx="276">
                  <c:v>0.615162015</c:v>
                </c:pt>
                <c:pt idx="277">
                  <c:v>0.615277767</c:v>
                </c:pt>
                <c:pt idx="278">
                  <c:v>0.615393519</c:v>
                </c:pt>
                <c:pt idx="279">
                  <c:v>0.615509272</c:v>
                </c:pt>
                <c:pt idx="280">
                  <c:v>0.615625024</c:v>
                </c:pt>
                <c:pt idx="281">
                  <c:v>0.615740716</c:v>
                </c:pt>
                <c:pt idx="282">
                  <c:v>0.615856469</c:v>
                </c:pt>
                <c:pt idx="283">
                  <c:v>0.615972221</c:v>
                </c:pt>
                <c:pt idx="284">
                  <c:v>0.616087973</c:v>
                </c:pt>
                <c:pt idx="285">
                  <c:v>0.616203725</c:v>
                </c:pt>
                <c:pt idx="286">
                  <c:v>0.616319418</c:v>
                </c:pt>
                <c:pt idx="287">
                  <c:v>0.61643517</c:v>
                </c:pt>
                <c:pt idx="288">
                  <c:v>0.616550922</c:v>
                </c:pt>
                <c:pt idx="289">
                  <c:v>0.616666675</c:v>
                </c:pt>
                <c:pt idx="290">
                  <c:v>0.616782427</c:v>
                </c:pt>
                <c:pt idx="291">
                  <c:v>0.616898119</c:v>
                </c:pt>
                <c:pt idx="292">
                  <c:v>0.617013872</c:v>
                </c:pt>
                <c:pt idx="293">
                  <c:v>0.617129624</c:v>
                </c:pt>
                <c:pt idx="294">
                  <c:v>0.617245376</c:v>
                </c:pt>
                <c:pt idx="295">
                  <c:v>0.617361128</c:v>
                </c:pt>
                <c:pt idx="296">
                  <c:v>0.617476881</c:v>
                </c:pt>
                <c:pt idx="297">
                  <c:v>0.617592573</c:v>
                </c:pt>
                <c:pt idx="298">
                  <c:v>0.617708325</c:v>
                </c:pt>
                <c:pt idx="299">
                  <c:v>0.617824078</c:v>
                </c:pt>
                <c:pt idx="300">
                  <c:v>0.61793983</c:v>
                </c:pt>
                <c:pt idx="301">
                  <c:v>0.618055582</c:v>
                </c:pt>
                <c:pt idx="302">
                  <c:v>0.618171275</c:v>
                </c:pt>
                <c:pt idx="303">
                  <c:v>0.618287027</c:v>
                </c:pt>
                <c:pt idx="304">
                  <c:v>0.618402779</c:v>
                </c:pt>
                <c:pt idx="305">
                  <c:v>0.618518531</c:v>
                </c:pt>
                <c:pt idx="306">
                  <c:v>0.618634284</c:v>
                </c:pt>
                <c:pt idx="307">
                  <c:v>0.618749976</c:v>
                </c:pt>
                <c:pt idx="308">
                  <c:v>0.618865728</c:v>
                </c:pt>
                <c:pt idx="309">
                  <c:v>0.618981481</c:v>
                </c:pt>
                <c:pt idx="310">
                  <c:v>0.619097233</c:v>
                </c:pt>
                <c:pt idx="311">
                  <c:v>0.619212985</c:v>
                </c:pt>
                <c:pt idx="312">
                  <c:v>0.619328678</c:v>
                </c:pt>
                <c:pt idx="313">
                  <c:v>0.61944443</c:v>
                </c:pt>
                <c:pt idx="314">
                  <c:v>0.619560182</c:v>
                </c:pt>
                <c:pt idx="315">
                  <c:v>0.619675934</c:v>
                </c:pt>
                <c:pt idx="316">
                  <c:v>0.619791687</c:v>
                </c:pt>
                <c:pt idx="317">
                  <c:v>0.619907379</c:v>
                </c:pt>
                <c:pt idx="318">
                  <c:v>0.620023131</c:v>
                </c:pt>
                <c:pt idx="319">
                  <c:v>0.620138884</c:v>
                </c:pt>
                <c:pt idx="320">
                  <c:v>0.620254636</c:v>
                </c:pt>
                <c:pt idx="321">
                  <c:v>0.620370388</c:v>
                </c:pt>
                <c:pt idx="322">
                  <c:v>0.62048614</c:v>
                </c:pt>
                <c:pt idx="323">
                  <c:v>0.620601833</c:v>
                </c:pt>
                <c:pt idx="324">
                  <c:v>0.620717585</c:v>
                </c:pt>
                <c:pt idx="325">
                  <c:v>0.620833337</c:v>
                </c:pt>
                <c:pt idx="326">
                  <c:v>0.62094909</c:v>
                </c:pt>
                <c:pt idx="327">
                  <c:v>0.621064842</c:v>
                </c:pt>
                <c:pt idx="328">
                  <c:v>0.621180534</c:v>
                </c:pt>
                <c:pt idx="329">
                  <c:v>0.621296287</c:v>
                </c:pt>
                <c:pt idx="330">
                  <c:v>0.621412039</c:v>
                </c:pt>
                <c:pt idx="331">
                  <c:v>0.621527791</c:v>
                </c:pt>
                <c:pt idx="332">
                  <c:v>0.621643543</c:v>
                </c:pt>
                <c:pt idx="333">
                  <c:v>0.621759236</c:v>
                </c:pt>
                <c:pt idx="334">
                  <c:v>0.621874988</c:v>
                </c:pt>
                <c:pt idx="335">
                  <c:v>0.62199074</c:v>
                </c:pt>
                <c:pt idx="336">
                  <c:v>0.622106493</c:v>
                </c:pt>
                <c:pt idx="337">
                  <c:v>0.622222245</c:v>
                </c:pt>
                <c:pt idx="338">
                  <c:v>0.622337937</c:v>
                </c:pt>
                <c:pt idx="339">
                  <c:v>0.62245369</c:v>
                </c:pt>
                <c:pt idx="340">
                  <c:v>0.622569442</c:v>
                </c:pt>
                <c:pt idx="341">
                  <c:v>0.622685194</c:v>
                </c:pt>
                <c:pt idx="342">
                  <c:v>0.622800946</c:v>
                </c:pt>
                <c:pt idx="343">
                  <c:v>0.622916639</c:v>
                </c:pt>
                <c:pt idx="344">
                  <c:v>0.623032391</c:v>
                </c:pt>
                <c:pt idx="345">
                  <c:v>0.623148143</c:v>
                </c:pt>
                <c:pt idx="346">
                  <c:v>0.623263896</c:v>
                </c:pt>
                <c:pt idx="347">
                  <c:v>0.623379648</c:v>
                </c:pt>
                <c:pt idx="348">
                  <c:v>0.6234954</c:v>
                </c:pt>
                <c:pt idx="349">
                  <c:v>0.623611093</c:v>
                </c:pt>
                <c:pt idx="350">
                  <c:v>0.623726845</c:v>
                </c:pt>
                <c:pt idx="351">
                  <c:v>0.623842597</c:v>
                </c:pt>
                <c:pt idx="352">
                  <c:v>0.623958349</c:v>
                </c:pt>
                <c:pt idx="353">
                  <c:v>0.624074101</c:v>
                </c:pt>
                <c:pt idx="354">
                  <c:v>0.624189794</c:v>
                </c:pt>
                <c:pt idx="355">
                  <c:v>0.624305546</c:v>
                </c:pt>
                <c:pt idx="356">
                  <c:v>0.624421299</c:v>
                </c:pt>
                <c:pt idx="357">
                  <c:v>0.624537051</c:v>
                </c:pt>
                <c:pt idx="358">
                  <c:v>0.624652803</c:v>
                </c:pt>
                <c:pt idx="359">
                  <c:v>0.624768496</c:v>
                </c:pt>
                <c:pt idx="360">
                  <c:v>0.624884248</c:v>
                </c:pt>
                <c:pt idx="361">
                  <c:v>0.625</c:v>
                </c:pt>
                <c:pt idx="362">
                  <c:v>0.625115752</c:v>
                </c:pt>
                <c:pt idx="363">
                  <c:v>0.625231504</c:v>
                </c:pt>
                <c:pt idx="364">
                  <c:v>0.625347197</c:v>
                </c:pt>
                <c:pt idx="365">
                  <c:v>0.625462949</c:v>
                </c:pt>
                <c:pt idx="366">
                  <c:v>0.625578701</c:v>
                </c:pt>
                <c:pt idx="367">
                  <c:v>0.625694454</c:v>
                </c:pt>
                <c:pt idx="368">
                  <c:v>0.625810206</c:v>
                </c:pt>
                <c:pt idx="369">
                  <c:v>0.625925899</c:v>
                </c:pt>
                <c:pt idx="370">
                  <c:v>0.626041651</c:v>
                </c:pt>
                <c:pt idx="371">
                  <c:v>0.626157403</c:v>
                </c:pt>
                <c:pt idx="372">
                  <c:v>0.626273155</c:v>
                </c:pt>
                <c:pt idx="373">
                  <c:v>0.626388907</c:v>
                </c:pt>
                <c:pt idx="374">
                  <c:v>0.6265046</c:v>
                </c:pt>
                <c:pt idx="375">
                  <c:v>0.626620352</c:v>
                </c:pt>
                <c:pt idx="376">
                  <c:v>0.626736104</c:v>
                </c:pt>
                <c:pt idx="377">
                  <c:v>0.626851857</c:v>
                </c:pt>
                <c:pt idx="378">
                  <c:v>0.626967609</c:v>
                </c:pt>
                <c:pt idx="379">
                  <c:v>0.627083361</c:v>
                </c:pt>
                <c:pt idx="380">
                  <c:v>0.627199054</c:v>
                </c:pt>
                <c:pt idx="381">
                  <c:v>0.627314806</c:v>
                </c:pt>
                <c:pt idx="382">
                  <c:v>0.627430558</c:v>
                </c:pt>
                <c:pt idx="383">
                  <c:v>0.62754631</c:v>
                </c:pt>
                <c:pt idx="384">
                  <c:v>0.627662063</c:v>
                </c:pt>
                <c:pt idx="385">
                  <c:v>0.627777755</c:v>
                </c:pt>
                <c:pt idx="386">
                  <c:v>0.627893507</c:v>
                </c:pt>
                <c:pt idx="387">
                  <c:v>0.62800926</c:v>
                </c:pt>
                <c:pt idx="388">
                  <c:v>0.628125012</c:v>
                </c:pt>
                <c:pt idx="389">
                  <c:v>0.628240764</c:v>
                </c:pt>
                <c:pt idx="390">
                  <c:v>0.628356457</c:v>
                </c:pt>
                <c:pt idx="391">
                  <c:v>0.628472209</c:v>
                </c:pt>
                <c:pt idx="392">
                  <c:v>0.628587961</c:v>
                </c:pt>
                <c:pt idx="393">
                  <c:v>0.628703713</c:v>
                </c:pt>
                <c:pt idx="394">
                  <c:v>0.628819466</c:v>
                </c:pt>
                <c:pt idx="395">
                  <c:v>0.628935158</c:v>
                </c:pt>
                <c:pt idx="396">
                  <c:v>0.62905091</c:v>
                </c:pt>
                <c:pt idx="397">
                  <c:v>0.629166663</c:v>
                </c:pt>
                <c:pt idx="398">
                  <c:v>0.629282415</c:v>
                </c:pt>
                <c:pt idx="399">
                  <c:v>0.629398167</c:v>
                </c:pt>
                <c:pt idx="400">
                  <c:v>0.62951386</c:v>
                </c:pt>
                <c:pt idx="401">
                  <c:v>0.629629612</c:v>
                </c:pt>
                <c:pt idx="402">
                  <c:v>0.629745364</c:v>
                </c:pt>
                <c:pt idx="403">
                  <c:v>0.629861116</c:v>
                </c:pt>
                <c:pt idx="404">
                  <c:v>0.629976869</c:v>
                </c:pt>
                <c:pt idx="405">
                  <c:v>0.630092621</c:v>
                </c:pt>
                <c:pt idx="406">
                  <c:v>0.630208313</c:v>
                </c:pt>
                <c:pt idx="407">
                  <c:v>0.630324066</c:v>
                </c:pt>
                <c:pt idx="408">
                  <c:v>0.630439818</c:v>
                </c:pt>
                <c:pt idx="409">
                  <c:v>0.63055557</c:v>
                </c:pt>
                <c:pt idx="410">
                  <c:v>0.630671322</c:v>
                </c:pt>
                <c:pt idx="411">
                  <c:v>0.630787015</c:v>
                </c:pt>
                <c:pt idx="412">
                  <c:v>0.630902767</c:v>
                </c:pt>
                <c:pt idx="413">
                  <c:v>0.631018519</c:v>
                </c:pt>
                <c:pt idx="414">
                  <c:v>0.631134272</c:v>
                </c:pt>
                <c:pt idx="415">
                  <c:v>0.631250024</c:v>
                </c:pt>
                <c:pt idx="416">
                  <c:v>0.631365716</c:v>
                </c:pt>
                <c:pt idx="417">
                  <c:v>0.631481469</c:v>
                </c:pt>
                <c:pt idx="418">
                  <c:v>0.631597221</c:v>
                </c:pt>
                <c:pt idx="419">
                  <c:v>0.631712973</c:v>
                </c:pt>
                <c:pt idx="420">
                  <c:v>0.631828725</c:v>
                </c:pt>
                <c:pt idx="421">
                  <c:v>0.631944418</c:v>
                </c:pt>
                <c:pt idx="422">
                  <c:v>0.63206017</c:v>
                </c:pt>
                <c:pt idx="423">
                  <c:v>0.632175922</c:v>
                </c:pt>
                <c:pt idx="424">
                  <c:v>0.632291675</c:v>
                </c:pt>
                <c:pt idx="425">
                  <c:v>0.632407427</c:v>
                </c:pt>
                <c:pt idx="426">
                  <c:v>0.632523119</c:v>
                </c:pt>
                <c:pt idx="427">
                  <c:v>0.632638872</c:v>
                </c:pt>
                <c:pt idx="428">
                  <c:v>0.632754624</c:v>
                </c:pt>
                <c:pt idx="429">
                  <c:v>0.632870376</c:v>
                </c:pt>
                <c:pt idx="430">
                  <c:v>0.632986128</c:v>
                </c:pt>
                <c:pt idx="431">
                  <c:v>0.633101881</c:v>
                </c:pt>
                <c:pt idx="432">
                  <c:v>0.633217573</c:v>
                </c:pt>
                <c:pt idx="433">
                  <c:v>0.633333325</c:v>
                </c:pt>
                <c:pt idx="434">
                  <c:v>0.633449078</c:v>
                </c:pt>
                <c:pt idx="435">
                  <c:v>0.63356483</c:v>
                </c:pt>
                <c:pt idx="436">
                  <c:v>0.633680582</c:v>
                </c:pt>
                <c:pt idx="437">
                  <c:v>0.633796275</c:v>
                </c:pt>
                <c:pt idx="438">
                  <c:v>0.633912027</c:v>
                </c:pt>
                <c:pt idx="439">
                  <c:v>0.634027779</c:v>
                </c:pt>
                <c:pt idx="440">
                  <c:v>0.634143531</c:v>
                </c:pt>
                <c:pt idx="441">
                  <c:v>0.634259284</c:v>
                </c:pt>
                <c:pt idx="442">
                  <c:v>0.634374976</c:v>
                </c:pt>
                <c:pt idx="443">
                  <c:v>0.634490728</c:v>
                </c:pt>
                <c:pt idx="444">
                  <c:v>0.634606481</c:v>
                </c:pt>
                <c:pt idx="445">
                  <c:v>0.634722233</c:v>
                </c:pt>
                <c:pt idx="446">
                  <c:v>0.634837985</c:v>
                </c:pt>
                <c:pt idx="447">
                  <c:v>0.634953678</c:v>
                </c:pt>
                <c:pt idx="448">
                  <c:v>0.63506943</c:v>
                </c:pt>
                <c:pt idx="449">
                  <c:v>0.635185182</c:v>
                </c:pt>
                <c:pt idx="450">
                  <c:v>0.635300934</c:v>
                </c:pt>
                <c:pt idx="451">
                  <c:v>0.635416687</c:v>
                </c:pt>
                <c:pt idx="452">
                  <c:v>0.635532379</c:v>
                </c:pt>
                <c:pt idx="453">
                  <c:v>0.635648131</c:v>
                </c:pt>
                <c:pt idx="454">
                  <c:v>0.635763884</c:v>
                </c:pt>
                <c:pt idx="455">
                  <c:v>0.635879636</c:v>
                </c:pt>
                <c:pt idx="456">
                  <c:v>0.635995388</c:v>
                </c:pt>
                <c:pt idx="457">
                  <c:v>0.63611114</c:v>
                </c:pt>
                <c:pt idx="458">
                  <c:v>0.636226833</c:v>
                </c:pt>
                <c:pt idx="459">
                  <c:v>0.636342585</c:v>
                </c:pt>
                <c:pt idx="460">
                  <c:v>0.636458337</c:v>
                </c:pt>
                <c:pt idx="461">
                  <c:v>0.63657409</c:v>
                </c:pt>
                <c:pt idx="462">
                  <c:v>0.636689842</c:v>
                </c:pt>
                <c:pt idx="463">
                  <c:v>0.636805534</c:v>
                </c:pt>
                <c:pt idx="464">
                  <c:v>0.636921287</c:v>
                </c:pt>
                <c:pt idx="465">
                  <c:v>0.637037039</c:v>
                </c:pt>
                <c:pt idx="466">
                  <c:v>0.637152791</c:v>
                </c:pt>
                <c:pt idx="467">
                  <c:v>0.637268543</c:v>
                </c:pt>
                <c:pt idx="468">
                  <c:v>0.637384236</c:v>
                </c:pt>
                <c:pt idx="469">
                  <c:v>0.637499988</c:v>
                </c:pt>
                <c:pt idx="470">
                  <c:v>0.63761574</c:v>
                </c:pt>
                <c:pt idx="471">
                  <c:v>0.637731493</c:v>
                </c:pt>
                <c:pt idx="472">
                  <c:v>0.637847245</c:v>
                </c:pt>
                <c:pt idx="473">
                  <c:v>0.637962937</c:v>
                </c:pt>
                <c:pt idx="474">
                  <c:v>0.63807869</c:v>
                </c:pt>
                <c:pt idx="475">
                  <c:v>0.638194442</c:v>
                </c:pt>
                <c:pt idx="476">
                  <c:v>0.638310194</c:v>
                </c:pt>
                <c:pt idx="477">
                  <c:v>0.638425946</c:v>
                </c:pt>
                <c:pt idx="478">
                  <c:v>0.638541639</c:v>
                </c:pt>
                <c:pt idx="479">
                  <c:v>0.638657391</c:v>
                </c:pt>
                <c:pt idx="480">
                  <c:v>0.638773143</c:v>
                </c:pt>
                <c:pt idx="481">
                  <c:v>0.638888896</c:v>
                </c:pt>
                <c:pt idx="482">
                  <c:v>0.639004648</c:v>
                </c:pt>
                <c:pt idx="483">
                  <c:v>0.6391204</c:v>
                </c:pt>
                <c:pt idx="484">
                  <c:v>0.639236093</c:v>
                </c:pt>
                <c:pt idx="485">
                  <c:v>0.639351845</c:v>
                </c:pt>
                <c:pt idx="486">
                  <c:v>0.639467597</c:v>
                </c:pt>
                <c:pt idx="487">
                  <c:v>0.639583349</c:v>
                </c:pt>
                <c:pt idx="488">
                  <c:v>0.639699101</c:v>
                </c:pt>
                <c:pt idx="489">
                  <c:v>0.639814794</c:v>
                </c:pt>
                <c:pt idx="490">
                  <c:v>0.639930546</c:v>
                </c:pt>
                <c:pt idx="491">
                  <c:v>0.640046299</c:v>
                </c:pt>
                <c:pt idx="492">
                  <c:v>0.640162051</c:v>
                </c:pt>
                <c:pt idx="493">
                  <c:v>0.640277803</c:v>
                </c:pt>
                <c:pt idx="494">
                  <c:v>0.640393496</c:v>
                </c:pt>
                <c:pt idx="495">
                  <c:v>0.640509248</c:v>
                </c:pt>
                <c:pt idx="496">
                  <c:v>0.640625</c:v>
                </c:pt>
                <c:pt idx="497">
                  <c:v>0.640740752</c:v>
                </c:pt>
                <c:pt idx="498">
                  <c:v>0.640856504</c:v>
                </c:pt>
                <c:pt idx="499">
                  <c:v>0.640972197</c:v>
                </c:pt>
                <c:pt idx="500">
                  <c:v>0.641087949</c:v>
                </c:pt>
                <c:pt idx="501">
                  <c:v>0.641203701</c:v>
                </c:pt>
                <c:pt idx="502">
                  <c:v>0.641319454</c:v>
                </c:pt>
                <c:pt idx="503">
                  <c:v>0.641435206</c:v>
                </c:pt>
                <c:pt idx="504">
                  <c:v>0.641550899</c:v>
                </c:pt>
                <c:pt idx="505">
                  <c:v>0.641666651</c:v>
                </c:pt>
                <c:pt idx="506">
                  <c:v>0.641782403</c:v>
                </c:pt>
                <c:pt idx="507">
                  <c:v>0.641898155</c:v>
                </c:pt>
                <c:pt idx="508">
                  <c:v>0.642013907</c:v>
                </c:pt>
                <c:pt idx="509">
                  <c:v>0.6421296</c:v>
                </c:pt>
                <c:pt idx="510">
                  <c:v>0.642245352</c:v>
                </c:pt>
                <c:pt idx="511">
                  <c:v>0.642361104</c:v>
                </c:pt>
                <c:pt idx="512">
                  <c:v>0.642476857</c:v>
                </c:pt>
                <c:pt idx="513">
                  <c:v>0.642592609</c:v>
                </c:pt>
                <c:pt idx="514">
                  <c:v>0.642708361</c:v>
                </c:pt>
                <c:pt idx="515">
                  <c:v>0.642824054</c:v>
                </c:pt>
                <c:pt idx="516">
                  <c:v>0.642939806</c:v>
                </c:pt>
                <c:pt idx="517">
                  <c:v>0.643055558</c:v>
                </c:pt>
                <c:pt idx="518">
                  <c:v>0.64317131</c:v>
                </c:pt>
                <c:pt idx="519">
                  <c:v>0.643287063</c:v>
                </c:pt>
                <c:pt idx="520">
                  <c:v>0.643402755</c:v>
                </c:pt>
                <c:pt idx="521">
                  <c:v>0.643518507</c:v>
                </c:pt>
                <c:pt idx="522">
                  <c:v>0.64363426</c:v>
                </c:pt>
                <c:pt idx="523">
                  <c:v>0.643750012</c:v>
                </c:pt>
                <c:pt idx="524">
                  <c:v>0.643865764</c:v>
                </c:pt>
                <c:pt idx="525">
                  <c:v>0.643981457</c:v>
                </c:pt>
                <c:pt idx="526">
                  <c:v>0.644097209</c:v>
                </c:pt>
                <c:pt idx="527">
                  <c:v>0.644212961</c:v>
                </c:pt>
                <c:pt idx="528">
                  <c:v>0.644328713</c:v>
                </c:pt>
                <c:pt idx="529">
                  <c:v>0.644444466</c:v>
                </c:pt>
                <c:pt idx="530">
                  <c:v>0.644560158</c:v>
                </c:pt>
                <c:pt idx="531">
                  <c:v>0.64467591</c:v>
                </c:pt>
                <c:pt idx="532">
                  <c:v>0.644791663</c:v>
                </c:pt>
                <c:pt idx="533">
                  <c:v>0.644907415</c:v>
                </c:pt>
                <c:pt idx="534">
                  <c:v>0.645023167</c:v>
                </c:pt>
                <c:pt idx="535">
                  <c:v>0.64513886</c:v>
                </c:pt>
                <c:pt idx="536">
                  <c:v>0.645254612</c:v>
                </c:pt>
                <c:pt idx="537">
                  <c:v>0.645370364</c:v>
                </c:pt>
                <c:pt idx="538">
                  <c:v>0.645486116</c:v>
                </c:pt>
                <c:pt idx="539">
                  <c:v>0.645601869</c:v>
                </c:pt>
                <c:pt idx="540">
                  <c:v>0.645717621</c:v>
                </c:pt>
                <c:pt idx="541">
                  <c:v>0.645833313</c:v>
                </c:pt>
                <c:pt idx="542">
                  <c:v>0.645949066</c:v>
                </c:pt>
                <c:pt idx="543">
                  <c:v>0.646064818</c:v>
                </c:pt>
                <c:pt idx="544">
                  <c:v>0.64618057</c:v>
                </c:pt>
                <c:pt idx="545">
                  <c:v>0.646296322</c:v>
                </c:pt>
                <c:pt idx="546">
                  <c:v>0.646412015</c:v>
                </c:pt>
                <c:pt idx="547">
                  <c:v>0.646527767</c:v>
                </c:pt>
                <c:pt idx="548">
                  <c:v>0.646643519</c:v>
                </c:pt>
                <c:pt idx="549">
                  <c:v>0.646759272</c:v>
                </c:pt>
                <c:pt idx="550">
                  <c:v>0.646875024</c:v>
                </c:pt>
                <c:pt idx="551">
                  <c:v>0.646990716</c:v>
                </c:pt>
                <c:pt idx="552">
                  <c:v>0.647106469</c:v>
                </c:pt>
                <c:pt idx="553">
                  <c:v>0.647222221</c:v>
                </c:pt>
                <c:pt idx="554">
                  <c:v>0.647337973</c:v>
                </c:pt>
                <c:pt idx="555">
                  <c:v>0.647453725</c:v>
                </c:pt>
                <c:pt idx="556">
                  <c:v>0.647569418</c:v>
                </c:pt>
                <c:pt idx="557">
                  <c:v>0.64768517</c:v>
                </c:pt>
                <c:pt idx="558">
                  <c:v>0.647800922</c:v>
                </c:pt>
                <c:pt idx="559">
                  <c:v>0.647916675</c:v>
                </c:pt>
                <c:pt idx="560">
                  <c:v>0.648032427</c:v>
                </c:pt>
                <c:pt idx="561">
                  <c:v>0.648148119</c:v>
                </c:pt>
                <c:pt idx="562">
                  <c:v>0.648263872</c:v>
                </c:pt>
                <c:pt idx="563">
                  <c:v>0.648379624</c:v>
                </c:pt>
                <c:pt idx="564">
                  <c:v>0.648495376</c:v>
                </c:pt>
                <c:pt idx="565">
                  <c:v>0.648611128</c:v>
                </c:pt>
                <c:pt idx="566">
                  <c:v>0.648726881</c:v>
                </c:pt>
                <c:pt idx="567">
                  <c:v>0.648842573</c:v>
                </c:pt>
                <c:pt idx="568">
                  <c:v>0.648958325</c:v>
                </c:pt>
                <c:pt idx="569">
                  <c:v>0.649074078</c:v>
                </c:pt>
                <c:pt idx="570">
                  <c:v>0.64918983</c:v>
                </c:pt>
                <c:pt idx="571">
                  <c:v>0.649305582</c:v>
                </c:pt>
                <c:pt idx="572">
                  <c:v>0.649421275</c:v>
                </c:pt>
                <c:pt idx="573">
                  <c:v>0.649537027</c:v>
                </c:pt>
                <c:pt idx="574">
                  <c:v>0.649652779</c:v>
                </c:pt>
                <c:pt idx="575">
                  <c:v>0.649768531</c:v>
                </c:pt>
                <c:pt idx="576">
                  <c:v>0.649884284</c:v>
                </c:pt>
                <c:pt idx="577">
                  <c:v>0.649999976</c:v>
                </c:pt>
                <c:pt idx="578">
                  <c:v>0.650115728</c:v>
                </c:pt>
                <c:pt idx="579">
                  <c:v>0.650231481</c:v>
                </c:pt>
                <c:pt idx="580">
                  <c:v>0.650347233</c:v>
                </c:pt>
                <c:pt idx="581">
                  <c:v>0.650462985</c:v>
                </c:pt>
                <c:pt idx="582">
                  <c:v>0.650578678</c:v>
                </c:pt>
                <c:pt idx="583">
                  <c:v>0.65069443</c:v>
                </c:pt>
                <c:pt idx="584">
                  <c:v>0.650810182</c:v>
                </c:pt>
                <c:pt idx="585">
                  <c:v>0.650925934</c:v>
                </c:pt>
                <c:pt idx="586">
                  <c:v>0.651041687</c:v>
                </c:pt>
                <c:pt idx="587">
                  <c:v>0.651157379</c:v>
                </c:pt>
                <c:pt idx="588">
                  <c:v>0.651273131</c:v>
                </c:pt>
                <c:pt idx="589">
                  <c:v>0.651388884</c:v>
                </c:pt>
                <c:pt idx="590">
                  <c:v>0.651504636</c:v>
                </c:pt>
                <c:pt idx="591">
                  <c:v>0.651620388</c:v>
                </c:pt>
                <c:pt idx="592">
                  <c:v>0.65173614</c:v>
                </c:pt>
                <c:pt idx="593">
                  <c:v>0.651851833</c:v>
                </c:pt>
                <c:pt idx="594">
                  <c:v>0.651967585</c:v>
                </c:pt>
                <c:pt idx="595">
                  <c:v>0.652083337</c:v>
                </c:pt>
                <c:pt idx="596">
                  <c:v>0.65219909</c:v>
                </c:pt>
                <c:pt idx="597">
                  <c:v>0.652314842</c:v>
                </c:pt>
                <c:pt idx="598">
                  <c:v>0.652430534</c:v>
                </c:pt>
                <c:pt idx="599">
                  <c:v>0.652546287</c:v>
                </c:pt>
                <c:pt idx="600">
                  <c:v>0.652662039</c:v>
                </c:pt>
                <c:pt idx="601">
                  <c:v>0.652777791</c:v>
                </c:pt>
                <c:pt idx="602">
                  <c:v>0.652893543</c:v>
                </c:pt>
                <c:pt idx="603">
                  <c:v>0.653009236</c:v>
                </c:pt>
                <c:pt idx="604">
                  <c:v>0.653124988</c:v>
                </c:pt>
                <c:pt idx="605">
                  <c:v>0.65324074</c:v>
                </c:pt>
                <c:pt idx="606">
                  <c:v>0.653356493</c:v>
                </c:pt>
                <c:pt idx="607">
                  <c:v>0.653472245</c:v>
                </c:pt>
                <c:pt idx="608">
                  <c:v>0.653587937</c:v>
                </c:pt>
                <c:pt idx="609">
                  <c:v>0.65370369</c:v>
                </c:pt>
                <c:pt idx="610">
                  <c:v>0.653819442</c:v>
                </c:pt>
                <c:pt idx="611">
                  <c:v>0.653935194</c:v>
                </c:pt>
                <c:pt idx="612">
                  <c:v>0.654050946</c:v>
                </c:pt>
                <c:pt idx="613">
                  <c:v>0.654166639</c:v>
                </c:pt>
                <c:pt idx="614">
                  <c:v>0.654282391</c:v>
                </c:pt>
                <c:pt idx="615">
                  <c:v>0.654398143</c:v>
                </c:pt>
                <c:pt idx="616">
                  <c:v>0.654513896</c:v>
                </c:pt>
                <c:pt idx="617">
                  <c:v>0.654629648</c:v>
                </c:pt>
                <c:pt idx="618">
                  <c:v>0.6547454</c:v>
                </c:pt>
                <c:pt idx="619">
                  <c:v>0.654861093</c:v>
                </c:pt>
                <c:pt idx="620">
                  <c:v>0.654976845</c:v>
                </c:pt>
                <c:pt idx="621">
                  <c:v>0.655092597</c:v>
                </c:pt>
                <c:pt idx="622">
                  <c:v>0.655208349</c:v>
                </c:pt>
                <c:pt idx="623">
                  <c:v>0.655324101</c:v>
                </c:pt>
                <c:pt idx="624">
                  <c:v>0.655439794</c:v>
                </c:pt>
                <c:pt idx="625">
                  <c:v>0.655555546</c:v>
                </c:pt>
                <c:pt idx="626">
                  <c:v>0.655671299</c:v>
                </c:pt>
                <c:pt idx="627">
                  <c:v>0.655787051</c:v>
                </c:pt>
                <c:pt idx="628">
                  <c:v>0.655902803</c:v>
                </c:pt>
                <c:pt idx="629">
                  <c:v>0.656018496</c:v>
                </c:pt>
                <c:pt idx="630">
                  <c:v>0.656134248</c:v>
                </c:pt>
                <c:pt idx="631">
                  <c:v>0.65625</c:v>
                </c:pt>
                <c:pt idx="632">
                  <c:v>0.656365752</c:v>
                </c:pt>
                <c:pt idx="633">
                  <c:v>0.656481504</c:v>
                </c:pt>
                <c:pt idx="634">
                  <c:v>0.656597197</c:v>
                </c:pt>
                <c:pt idx="635">
                  <c:v>0.656712949</c:v>
                </c:pt>
                <c:pt idx="636">
                  <c:v>0.656828701</c:v>
                </c:pt>
                <c:pt idx="637">
                  <c:v>0.656944454</c:v>
                </c:pt>
                <c:pt idx="638">
                  <c:v>0.657060206</c:v>
                </c:pt>
                <c:pt idx="639">
                  <c:v>0.657175899</c:v>
                </c:pt>
                <c:pt idx="640">
                  <c:v>0.657291651</c:v>
                </c:pt>
                <c:pt idx="641">
                  <c:v>0.657407403</c:v>
                </c:pt>
                <c:pt idx="642">
                  <c:v>0.657523155</c:v>
                </c:pt>
                <c:pt idx="643">
                  <c:v>0.657638907</c:v>
                </c:pt>
                <c:pt idx="644">
                  <c:v>0.6577546</c:v>
                </c:pt>
                <c:pt idx="645">
                  <c:v>0.657870352</c:v>
                </c:pt>
                <c:pt idx="646">
                  <c:v>0.657986104</c:v>
                </c:pt>
                <c:pt idx="647">
                  <c:v>0.658101857</c:v>
                </c:pt>
                <c:pt idx="648">
                  <c:v>0.658217609</c:v>
                </c:pt>
                <c:pt idx="649">
                  <c:v>0.658333361</c:v>
                </c:pt>
                <c:pt idx="650">
                  <c:v>0.658449054</c:v>
                </c:pt>
                <c:pt idx="651">
                  <c:v>0.658564806</c:v>
                </c:pt>
                <c:pt idx="652">
                  <c:v>0.658680558</c:v>
                </c:pt>
                <c:pt idx="653">
                  <c:v>0.65879631</c:v>
                </c:pt>
                <c:pt idx="654">
                  <c:v>0.658912063</c:v>
                </c:pt>
                <c:pt idx="655">
                  <c:v>0.659027755</c:v>
                </c:pt>
                <c:pt idx="656">
                  <c:v>0.659143507</c:v>
                </c:pt>
                <c:pt idx="657">
                  <c:v>0.65925926</c:v>
                </c:pt>
                <c:pt idx="658">
                  <c:v>0.659375012</c:v>
                </c:pt>
                <c:pt idx="659">
                  <c:v>0.659490764</c:v>
                </c:pt>
                <c:pt idx="660">
                  <c:v>0.659606457</c:v>
                </c:pt>
                <c:pt idx="661">
                  <c:v>0.659722209</c:v>
                </c:pt>
                <c:pt idx="662">
                  <c:v>0.659837961</c:v>
                </c:pt>
                <c:pt idx="663">
                  <c:v>0.659953713</c:v>
                </c:pt>
                <c:pt idx="664">
                  <c:v>0.660069466</c:v>
                </c:pt>
                <c:pt idx="665">
                  <c:v>0.660185158</c:v>
                </c:pt>
                <c:pt idx="666">
                  <c:v>0.66030091</c:v>
                </c:pt>
                <c:pt idx="667">
                  <c:v>0.660416663</c:v>
                </c:pt>
                <c:pt idx="668">
                  <c:v>0.660532415</c:v>
                </c:pt>
                <c:pt idx="669">
                  <c:v>0.660648167</c:v>
                </c:pt>
                <c:pt idx="670">
                  <c:v>0.66076386</c:v>
                </c:pt>
                <c:pt idx="671">
                  <c:v>0.660879612</c:v>
                </c:pt>
                <c:pt idx="672">
                  <c:v>0.660995364</c:v>
                </c:pt>
                <c:pt idx="673">
                  <c:v>0.661111116</c:v>
                </c:pt>
                <c:pt idx="674">
                  <c:v>0.661226869</c:v>
                </c:pt>
                <c:pt idx="675">
                  <c:v>0.661342621</c:v>
                </c:pt>
                <c:pt idx="676">
                  <c:v>0.661458313</c:v>
                </c:pt>
                <c:pt idx="677">
                  <c:v>0.661574066</c:v>
                </c:pt>
                <c:pt idx="678">
                  <c:v>0.661689818</c:v>
                </c:pt>
                <c:pt idx="679">
                  <c:v>0.66180557</c:v>
                </c:pt>
                <c:pt idx="680">
                  <c:v>0.661921322</c:v>
                </c:pt>
                <c:pt idx="681">
                  <c:v>0.662037015</c:v>
                </c:pt>
                <c:pt idx="682">
                  <c:v>0.662152767</c:v>
                </c:pt>
                <c:pt idx="683">
                  <c:v>0.662268519</c:v>
                </c:pt>
                <c:pt idx="684">
                  <c:v>0.662384272</c:v>
                </c:pt>
                <c:pt idx="685">
                  <c:v>0.662500024</c:v>
                </c:pt>
                <c:pt idx="686">
                  <c:v>0.662615716</c:v>
                </c:pt>
                <c:pt idx="687">
                  <c:v>0.662731469</c:v>
                </c:pt>
                <c:pt idx="688">
                  <c:v>0.662847221</c:v>
                </c:pt>
                <c:pt idx="689">
                  <c:v>0.662962973</c:v>
                </c:pt>
                <c:pt idx="690">
                  <c:v>0.663078725</c:v>
                </c:pt>
                <c:pt idx="691">
                  <c:v>0.663194418</c:v>
                </c:pt>
                <c:pt idx="692">
                  <c:v>0.66331017</c:v>
                </c:pt>
                <c:pt idx="693">
                  <c:v>0.663425922</c:v>
                </c:pt>
                <c:pt idx="694">
                  <c:v>0.663541675</c:v>
                </c:pt>
                <c:pt idx="695">
                  <c:v>0.663657427</c:v>
                </c:pt>
                <c:pt idx="696">
                  <c:v>0.663773119</c:v>
                </c:pt>
                <c:pt idx="697">
                  <c:v>0.663888872</c:v>
                </c:pt>
                <c:pt idx="698">
                  <c:v>0.664004624</c:v>
                </c:pt>
                <c:pt idx="699">
                  <c:v>0.664120376</c:v>
                </c:pt>
                <c:pt idx="700">
                  <c:v>0.664236128</c:v>
                </c:pt>
                <c:pt idx="701">
                  <c:v>0.664351881</c:v>
                </c:pt>
                <c:pt idx="702">
                  <c:v>0.664467573</c:v>
                </c:pt>
                <c:pt idx="703">
                  <c:v>0.664583325</c:v>
                </c:pt>
                <c:pt idx="704">
                  <c:v>0.664699078</c:v>
                </c:pt>
                <c:pt idx="705">
                  <c:v>0.66481483</c:v>
                </c:pt>
                <c:pt idx="706">
                  <c:v>0.664930582</c:v>
                </c:pt>
                <c:pt idx="707">
                  <c:v>0.665046275</c:v>
                </c:pt>
                <c:pt idx="708">
                  <c:v>0.665162027</c:v>
                </c:pt>
                <c:pt idx="709">
                  <c:v>0.665277779</c:v>
                </c:pt>
                <c:pt idx="710">
                  <c:v>0.665393531</c:v>
                </c:pt>
                <c:pt idx="711">
                  <c:v>0.665509284</c:v>
                </c:pt>
                <c:pt idx="712">
                  <c:v>0.665624976</c:v>
                </c:pt>
                <c:pt idx="713">
                  <c:v>0.665740728</c:v>
                </c:pt>
                <c:pt idx="714">
                  <c:v>0.665856481</c:v>
                </c:pt>
                <c:pt idx="715">
                  <c:v>0.665972233</c:v>
                </c:pt>
                <c:pt idx="716">
                  <c:v>0.666087985</c:v>
                </c:pt>
                <c:pt idx="717">
                  <c:v>0.666203678</c:v>
                </c:pt>
                <c:pt idx="718">
                  <c:v>0.66631943</c:v>
                </c:pt>
                <c:pt idx="719">
                  <c:v>0.666435182</c:v>
                </c:pt>
                <c:pt idx="720">
                  <c:v>0.666550934</c:v>
                </c:pt>
                <c:pt idx="721">
                  <c:v>0.666666687</c:v>
                </c:pt>
                <c:pt idx="722">
                  <c:v>0.666782379</c:v>
                </c:pt>
                <c:pt idx="723">
                  <c:v>0.666898131</c:v>
                </c:pt>
                <c:pt idx="724">
                  <c:v>0.667013884</c:v>
                </c:pt>
                <c:pt idx="725">
                  <c:v>0.667129636</c:v>
                </c:pt>
                <c:pt idx="726">
                  <c:v>0.667245388</c:v>
                </c:pt>
                <c:pt idx="727">
                  <c:v>0.66736114</c:v>
                </c:pt>
                <c:pt idx="728">
                  <c:v>0.667476833</c:v>
                </c:pt>
                <c:pt idx="729">
                  <c:v>0.667592585</c:v>
                </c:pt>
                <c:pt idx="730">
                  <c:v>0.667708337</c:v>
                </c:pt>
                <c:pt idx="731">
                  <c:v>0.66782409</c:v>
                </c:pt>
                <c:pt idx="732">
                  <c:v>0.667939842</c:v>
                </c:pt>
                <c:pt idx="733">
                  <c:v>0.668055534</c:v>
                </c:pt>
                <c:pt idx="734">
                  <c:v>0.668171287</c:v>
                </c:pt>
                <c:pt idx="735">
                  <c:v>0.668287039</c:v>
                </c:pt>
                <c:pt idx="736">
                  <c:v>0.668402791</c:v>
                </c:pt>
                <c:pt idx="737">
                  <c:v>0.668518543</c:v>
                </c:pt>
                <c:pt idx="738">
                  <c:v>0.668634236</c:v>
                </c:pt>
                <c:pt idx="739">
                  <c:v>0.668749988</c:v>
                </c:pt>
                <c:pt idx="740">
                  <c:v>0.66886574</c:v>
                </c:pt>
                <c:pt idx="741">
                  <c:v>0.668981493</c:v>
                </c:pt>
                <c:pt idx="742">
                  <c:v>0.669097245</c:v>
                </c:pt>
                <c:pt idx="743">
                  <c:v>0.669212937</c:v>
                </c:pt>
                <c:pt idx="744">
                  <c:v>0.66932869</c:v>
                </c:pt>
                <c:pt idx="745">
                  <c:v>0.669444442</c:v>
                </c:pt>
                <c:pt idx="746">
                  <c:v>0.669560194</c:v>
                </c:pt>
                <c:pt idx="747">
                  <c:v>0.669675946</c:v>
                </c:pt>
                <c:pt idx="748">
                  <c:v>0.669791639</c:v>
                </c:pt>
                <c:pt idx="749">
                  <c:v>0.669907391</c:v>
                </c:pt>
                <c:pt idx="750">
                  <c:v>0.670023143</c:v>
                </c:pt>
                <c:pt idx="751">
                  <c:v>0.670138896</c:v>
                </c:pt>
                <c:pt idx="752">
                  <c:v>0.670254648</c:v>
                </c:pt>
                <c:pt idx="753">
                  <c:v>0.6703704</c:v>
                </c:pt>
                <c:pt idx="754">
                  <c:v>0.670486093</c:v>
                </c:pt>
                <c:pt idx="755">
                  <c:v>0.670601845</c:v>
                </c:pt>
                <c:pt idx="756">
                  <c:v>0.670717597</c:v>
                </c:pt>
                <c:pt idx="757">
                  <c:v>0.670833349</c:v>
                </c:pt>
                <c:pt idx="758">
                  <c:v>0.670949101</c:v>
                </c:pt>
                <c:pt idx="759">
                  <c:v>0.671064794</c:v>
                </c:pt>
                <c:pt idx="760">
                  <c:v>0.671180546</c:v>
                </c:pt>
                <c:pt idx="761">
                  <c:v>0.671296299</c:v>
                </c:pt>
                <c:pt idx="762">
                  <c:v>0.671412051</c:v>
                </c:pt>
                <c:pt idx="763">
                  <c:v>0.671527803</c:v>
                </c:pt>
                <c:pt idx="764">
                  <c:v>0.671643496</c:v>
                </c:pt>
                <c:pt idx="765">
                  <c:v>0.671759248</c:v>
                </c:pt>
                <c:pt idx="766">
                  <c:v>0.671875</c:v>
                </c:pt>
                <c:pt idx="767">
                  <c:v>0.671990752</c:v>
                </c:pt>
                <c:pt idx="768">
                  <c:v>0.672106504</c:v>
                </c:pt>
                <c:pt idx="769">
                  <c:v>0.672222197</c:v>
                </c:pt>
                <c:pt idx="770">
                  <c:v>0.672337949</c:v>
                </c:pt>
                <c:pt idx="771">
                  <c:v>0.672453701</c:v>
                </c:pt>
                <c:pt idx="772">
                  <c:v>0.672569454</c:v>
                </c:pt>
                <c:pt idx="773">
                  <c:v>0.672685206</c:v>
                </c:pt>
                <c:pt idx="774">
                  <c:v>0.672800899</c:v>
                </c:pt>
                <c:pt idx="775">
                  <c:v>0.672916651</c:v>
                </c:pt>
                <c:pt idx="776">
                  <c:v>0.673032403</c:v>
                </c:pt>
                <c:pt idx="777">
                  <c:v>0.673148155</c:v>
                </c:pt>
                <c:pt idx="778">
                  <c:v>0.673263907</c:v>
                </c:pt>
                <c:pt idx="779">
                  <c:v>0.6733796</c:v>
                </c:pt>
                <c:pt idx="780">
                  <c:v>0.673495352</c:v>
                </c:pt>
                <c:pt idx="781">
                  <c:v>0.673611104</c:v>
                </c:pt>
                <c:pt idx="782">
                  <c:v>0.673726857</c:v>
                </c:pt>
                <c:pt idx="783">
                  <c:v>0.673842609</c:v>
                </c:pt>
                <c:pt idx="784">
                  <c:v>0.673958361</c:v>
                </c:pt>
                <c:pt idx="785">
                  <c:v>0.674074054</c:v>
                </c:pt>
                <c:pt idx="786">
                  <c:v>0.674189806</c:v>
                </c:pt>
                <c:pt idx="787">
                  <c:v>0.674305558</c:v>
                </c:pt>
                <c:pt idx="788">
                  <c:v>0.67442131</c:v>
                </c:pt>
                <c:pt idx="789">
                  <c:v>0.674537063</c:v>
                </c:pt>
                <c:pt idx="790">
                  <c:v>0.674652755</c:v>
                </c:pt>
                <c:pt idx="791">
                  <c:v>0.674768507</c:v>
                </c:pt>
                <c:pt idx="792">
                  <c:v>0.67488426</c:v>
                </c:pt>
                <c:pt idx="793">
                  <c:v>0.675000012</c:v>
                </c:pt>
                <c:pt idx="794">
                  <c:v>0.675115764</c:v>
                </c:pt>
                <c:pt idx="795">
                  <c:v>0.675231457</c:v>
                </c:pt>
                <c:pt idx="796">
                  <c:v>0.675347209</c:v>
                </c:pt>
                <c:pt idx="797">
                  <c:v>0.675462961</c:v>
                </c:pt>
                <c:pt idx="798">
                  <c:v>0.675578713</c:v>
                </c:pt>
                <c:pt idx="799">
                  <c:v>0.675694466</c:v>
                </c:pt>
                <c:pt idx="800">
                  <c:v>0.675810158</c:v>
                </c:pt>
                <c:pt idx="801">
                  <c:v>0.67592591</c:v>
                </c:pt>
                <c:pt idx="802">
                  <c:v>0.676041663</c:v>
                </c:pt>
                <c:pt idx="803">
                  <c:v>0.676157415</c:v>
                </c:pt>
                <c:pt idx="804">
                  <c:v>0.676273167</c:v>
                </c:pt>
                <c:pt idx="805">
                  <c:v>0.67638886</c:v>
                </c:pt>
                <c:pt idx="806">
                  <c:v>0.676504612</c:v>
                </c:pt>
                <c:pt idx="807">
                  <c:v>0.676620364</c:v>
                </c:pt>
                <c:pt idx="808">
                  <c:v>0.676736116</c:v>
                </c:pt>
                <c:pt idx="809">
                  <c:v>0.676851869</c:v>
                </c:pt>
                <c:pt idx="810">
                  <c:v>0.676967621</c:v>
                </c:pt>
                <c:pt idx="811">
                  <c:v>0.677083313</c:v>
                </c:pt>
                <c:pt idx="812">
                  <c:v>0.677199066</c:v>
                </c:pt>
                <c:pt idx="813">
                  <c:v>0.677314818</c:v>
                </c:pt>
                <c:pt idx="814">
                  <c:v>0.67743057</c:v>
                </c:pt>
                <c:pt idx="815">
                  <c:v>0.677546322</c:v>
                </c:pt>
                <c:pt idx="816">
                  <c:v>0.677662015</c:v>
                </c:pt>
                <c:pt idx="817">
                  <c:v>0.677777767</c:v>
                </c:pt>
                <c:pt idx="818">
                  <c:v>0.677893519</c:v>
                </c:pt>
                <c:pt idx="819">
                  <c:v>0.678009272</c:v>
                </c:pt>
                <c:pt idx="820">
                  <c:v>0.678125024</c:v>
                </c:pt>
                <c:pt idx="821">
                  <c:v>0.678240716</c:v>
                </c:pt>
                <c:pt idx="822">
                  <c:v>0.678356469</c:v>
                </c:pt>
                <c:pt idx="823">
                  <c:v>0.678472221</c:v>
                </c:pt>
                <c:pt idx="824">
                  <c:v>0.678587973</c:v>
                </c:pt>
                <c:pt idx="825">
                  <c:v>0.678703725</c:v>
                </c:pt>
                <c:pt idx="826">
                  <c:v>0.678819418</c:v>
                </c:pt>
                <c:pt idx="827">
                  <c:v>0.67893517</c:v>
                </c:pt>
                <c:pt idx="828">
                  <c:v>0.679050922</c:v>
                </c:pt>
                <c:pt idx="829">
                  <c:v>0.679166675</c:v>
                </c:pt>
                <c:pt idx="830">
                  <c:v>0.679282427</c:v>
                </c:pt>
                <c:pt idx="831">
                  <c:v>0.679398119</c:v>
                </c:pt>
                <c:pt idx="832">
                  <c:v>0.679513872</c:v>
                </c:pt>
                <c:pt idx="833">
                  <c:v>0.679629624</c:v>
                </c:pt>
                <c:pt idx="834">
                  <c:v>0.679745376</c:v>
                </c:pt>
                <c:pt idx="835">
                  <c:v>0.679861128</c:v>
                </c:pt>
                <c:pt idx="836">
                  <c:v>0.679976881</c:v>
                </c:pt>
                <c:pt idx="837">
                  <c:v>0.680092573</c:v>
                </c:pt>
                <c:pt idx="838">
                  <c:v>0.680208325</c:v>
                </c:pt>
                <c:pt idx="839">
                  <c:v>0.680324078</c:v>
                </c:pt>
                <c:pt idx="840">
                  <c:v>0.68043983</c:v>
                </c:pt>
                <c:pt idx="841">
                  <c:v>0.680555582</c:v>
                </c:pt>
                <c:pt idx="842">
                  <c:v>0.680671275</c:v>
                </c:pt>
                <c:pt idx="843">
                  <c:v>0.680787027</c:v>
                </c:pt>
                <c:pt idx="844">
                  <c:v>0.680902779</c:v>
                </c:pt>
                <c:pt idx="845">
                  <c:v>0.681018531</c:v>
                </c:pt>
                <c:pt idx="846">
                  <c:v>0.681134284</c:v>
                </c:pt>
                <c:pt idx="847">
                  <c:v>0.681249976</c:v>
                </c:pt>
                <c:pt idx="848">
                  <c:v>0.681365728</c:v>
                </c:pt>
                <c:pt idx="849">
                  <c:v>0.681481481</c:v>
                </c:pt>
                <c:pt idx="850">
                  <c:v>0.681597233</c:v>
                </c:pt>
                <c:pt idx="851">
                  <c:v>0.681712985</c:v>
                </c:pt>
                <c:pt idx="852">
                  <c:v>0.681828678</c:v>
                </c:pt>
                <c:pt idx="853">
                  <c:v>0.68194443</c:v>
                </c:pt>
                <c:pt idx="854">
                  <c:v>0.682060182</c:v>
                </c:pt>
                <c:pt idx="855">
                  <c:v>0.682175934</c:v>
                </c:pt>
                <c:pt idx="856">
                  <c:v>0.682291687</c:v>
                </c:pt>
                <c:pt idx="857">
                  <c:v>0.682407379</c:v>
                </c:pt>
                <c:pt idx="858">
                  <c:v>0.682523131</c:v>
                </c:pt>
                <c:pt idx="859">
                  <c:v>0.682638884</c:v>
                </c:pt>
                <c:pt idx="860">
                  <c:v>0.682754636</c:v>
                </c:pt>
                <c:pt idx="861">
                  <c:v>0.682870388</c:v>
                </c:pt>
                <c:pt idx="862">
                  <c:v>0.68298614</c:v>
                </c:pt>
                <c:pt idx="863">
                  <c:v>0.683101833</c:v>
                </c:pt>
                <c:pt idx="864">
                  <c:v>0.683217585</c:v>
                </c:pt>
                <c:pt idx="865">
                  <c:v>0.683333337</c:v>
                </c:pt>
                <c:pt idx="866">
                  <c:v>0.68344909</c:v>
                </c:pt>
                <c:pt idx="867">
                  <c:v>0.683564842</c:v>
                </c:pt>
                <c:pt idx="868">
                  <c:v>0.683680534</c:v>
                </c:pt>
                <c:pt idx="869">
                  <c:v>0.683796287</c:v>
                </c:pt>
                <c:pt idx="870">
                  <c:v>0.683912039</c:v>
                </c:pt>
                <c:pt idx="871">
                  <c:v>0.684027791</c:v>
                </c:pt>
                <c:pt idx="872">
                  <c:v>0.684143543</c:v>
                </c:pt>
                <c:pt idx="873">
                  <c:v>0.684259236</c:v>
                </c:pt>
                <c:pt idx="874">
                  <c:v>0.684374988</c:v>
                </c:pt>
                <c:pt idx="875">
                  <c:v>0.68449074</c:v>
                </c:pt>
                <c:pt idx="876">
                  <c:v>0.684606493</c:v>
                </c:pt>
                <c:pt idx="877">
                  <c:v>0.684722245</c:v>
                </c:pt>
                <c:pt idx="878">
                  <c:v>0.684837937</c:v>
                </c:pt>
                <c:pt idx="879">
                  <c:v>0.68495369</c:v>
                </c:pt>
                <c:pt idx="880">
                  <c:v>0.685069442</c:v>
                </c:pt>
                <c:pt idx="881">
                  <c:v>0.685185194</c:v>
                </c:pt>
                <c:pt idx="882">
                  <c:v>0.685300946</c:v>
                </c:pt>
                <c:pt idx="883">
                  <c:v>0.685416639</c:v>
                </c:pt>
                <c:pt idx="884">
                  <c:v>0.685532391</c:v>
                </c:pt>
                <c:pt idx="885">
                  <c:v>0.685648143</c:v>
                </c:pt>
                <c:pt idx="886">
                  <c:v>0.685763896</c:v>
                </c:pt>
                <c:pt idx="887">
                  <c:v>0.685879648</c:v>
                </c:pt>
                <c:pt idx="888">
                  <c:v>0.6859954</c:v>
                </c:pt>
                <c:pt idx="889">
                  <c:v>0.686111093</c:v>
                </c:pt>
                <c:pt idx="890">
                  <c:v>0.686226845</c:v>
                </c:pt>
                <c:pt idx="891">
                  <c:v>0.686342597</c:v>
                </c:pt>
                <c:pt idx="892">
                  <c:v>0.686458349</c:v>
                </c:pt>
                <c:pt idx="893">
                  <c:v>0.686574101</c:v>
                </c:pt>
                <c:pt idx="894">
                  <c:v>0.686689794</c:v>
                </c:pt>
                <c:pt idx="895">
                  <c:v>0.686805546</c:v>
                </c:pt>
                <c:pt idx="896">
                  <c:v>0.686921299</c:v>
                </c:pt>
                <c:pt idx="897">
                  <c:v>0.687037051</c:v>
                </c:pt>
                <c:pt idx="898">
                  <c:v>0.687152803</c:v>
                </c:pt>
                <c:pt idx="899">
                  <c:v>0.687268496</c:v>
                </c:pt>
                <c:pt idx="900">
                  <c:v>0.687384248</c:v>
                </c:pt>
                <c:pt idx="901">
                  <c:v>0.6875</c:v>
                </c:pt>
                <c:pt idx="902">
                  <c:v>0.687615752</c:v>
                </c:pt>
                <c:pt idx="903">
                  <c:v>0.687731504</c:v>
                </c:pt>
                <c:pt idx="904">
                  <c:v>0.687847197</c:v>
                </c:pt>
                <c:pt idx="905">
                  <c:v>0.687962949</c:v>
                </c:pt>
                <c:pt idx="906">
                  <c:v>0.688078701</c:v>
                </c:pt>
                <c:pt idx="907">
                  <c:v>0.688194454</c:v>
                </c:pt>
                <c:pt idx="908">
                  <c:v>0.688310206</c:v>
                </c:pt>
                <c:pt idx="909">
                  <c:v>0.688425899</c:v>
                </c:pt>
                <c:pt idx="910">
                  <c:v>0.688541651</c:v>
                </c:pt>
                <c:pt idx="911">
                  <c:v>0.688657403</c:v>
                </c:pt>
                <c:pt idx="912">
                  <c:v>0.688773155</c:v>
                </c:pt>
                <c:pt idx="913">
                  <c:v>0.688888907</c:v>
                </c:pt>
                <c:pt idx="914">
                  <c:v>0.6890046</c:v>
                </c:pt>
                <c:pt idx="915">
                  <c:v>0.689120352</c:v>
                </c:pt>
                <c:pt idx="916">
                  <c:v>0.689236104</c:v>
                </c:pt>
                <c:pt idx="917">
                  <c:v>0.689351857</c:v>
                </c:pt>
                <c:pt idx="918">
                  <c:v>0.689467609</c:v>
                </c:pt>
                <c:pt idx="919">
                  <c:v>0.689583361</c:v>
                </c:pt>
                <c:pt idx="920">
                  <c:v>0.689699054</c:v>
                </c:pt>
                <c:pt idx="921">
                  <c:v>0.689814806</c:v>
                </c:pt>
                <c:pt idx="922">
                  <c:v>0.689930558</c:v>
                </c:pt>
                <c:pt idx="923">
                  <c:v>0.69004631</c:v>
                </c:pt>
                <c:pt idx="924">
                  <c:v>0.690162063</c:v>
                </c:pt>
                <c:pt idx="925">
                  <c:v>0.690277755</c:v>
                </c:pt>
                <c:pt idx="926">
                  <c:v>0.690393507</c:v>
                </c:pt>
                <c:pt idx="927">
                  <c:v>0.69050926</c:v>
                </c:pt>
                <c:pt idx="928">
                  <c:v>0.690625012</c:v>
                </c:pt>
                <c:pt idx="929">
                  <c:v>0.690740764</c:v>
                </c:pt>
                <c:pt idx="930">
                  <c:v>0.690856457</c:v>
                </c:pt>
                <c:pt idx="931">
                  <c:v>0.690972209</c:v>
                </c:pt>
                <c:pt idx="932">
                  <c:v>0.691087961</c:v>
                </c:pt>
                <c:pt idx="933">
                  <c:v>0.691203713</c:v>
                </c:pt>
                <c:pt idx="934">
                  <c:v>0.691319466</c:v>
                </c:pt>
                <c:pt idx="935">
                  <c:v>0.691435158</c:v>
                </c:pt>
                <c:pt idx="936">
                  <c:v>0.69155091</c:v>
                </c:pt>
                <c:pt idx="937">
                  <c:v>0.691666663</c:v>
                </c:pt>
                <c:pt idx="938">
                  <c:v>0.691782415</c:v>
                </c:pt>
                <c:pt idx="939">
                  <c:v>0.691898167</c:v>
                </c:pt>
                <c:pt idx="940">
                  <c:v>0.69201386</c:v>
                </c:pt>
                <c:pt idx="941">
                  <c:v>0.692129612</c:v>
                </c:pt>
                <c:pt idx="942">
                  <c:v>0.692245364</c:v>
                </c:pt>
                <c:pt idx="943">
                  <c:v>0.692361116</c:v>
                </c:pt>
                <c:pt idx="944">
                  <c:v>0.692476869</c:v>
                </c:pt>
                <c:pt idx="945">
                  <c:v>0.692592621</c:v>
                </c:pt>
                <c:pt idx="946">
                  <c:v>0.692708313</c:v>
                </c:pt>
                <c:pt idx="947">
                  <c:v>0.692824066</c:v>
                </c:pt>
                <c:pt idx="948">
                  <c:v>0.692939818</c:v>
                </c:pt>
                <c:pt idx="949">
                  <c:v>0.69305557</c:v>
                </c:pt>
                <c:pt idx="950">
                  <c:v>0.693171322</c:v>
                </c:pt>
                <c:pt idx="951">
                  <c:v>0.693287015</c:v>
                </c:pt>
                <c:pt idx="952">
                  <c:v>0.693402767</c:v>
                </c:pt>
                <c:pt idx="953">
                  <c:v>0.693518519</c:v>
                </c:pt>
                <c:pt idx="954">
                  <c:v>0.693634272</c:v>
                </c:pt>
                <c:pt idx="955">
                  <c:v>0.693750024</c:v>
                </c:pt>
                <c:pt idx="956">
                  <c:v>0.693865716</c:v>
                </c:pt>
                <c:pt idx="957">
                  <c:v>0.693981469</c:v>
                </c:pt>
                <c:pt idx="958">
                  <c:v>0.694097221</c:v>
                </c:pt>
                <c:pt idx="959">
                  <c:v>0.694212973</c:v>
                </c:pt>
                <c:pt idx="960">
                  <c:v>0.694328725</c:v>
                </c:pt>
                <c:pt idx="961">
                  <c:v>0.694444418</c:v>
                </c:pt>
                <c:pt idx="962">
                  <c:v>0.69456017</c:v>
                </c:pt>
                <c:pt idx="963">
                  <c:v>0.694675922</c:v>
                </c:pt>
                <c:pt idx="964">
                  <c:v>0.694791675</c:v>
                </c:pt>
                <c:pt idx="965">
                  <c:v>0.694907427</c:v>
                </c:pt>
                <c:pt idx="966">
                  <c:v>0.695023119</c:v>
                </c:pt>
                <c:pt idx="967">
                  <c:v>0.695138872</c:v>
                </c:pt>
                <c:pt idx="968">
                  <c:v>0.695254624</c:v>
                </c:pt>
                <c:pt idx="969">
                  <c:v>0.695370376</c:v>
                </c:pt>
                <c:pt idx="970">
                  <c:v>0.695486128</c:v>
                </c:pt>
                <c:pt idx="971">
                  <c:v>0.695601881</c:v>
                </c:pt>
                <c:pt idx="972">
                  <c:v>0.695717573</c:v>
                </c:pt>
                <c:pt idx="973">
                  <c:v>0.695833325</c:v>
                </c:pt>
                <c:pt idx="974">
                  <c:v>0.695949078</c:v>
                </c:pt>
                <c:pt idx="975">
                  <c:v>0.69606483</c:v>
                </c:pt>
                <c:pt idx="976">
                  <c:v>0.696180582</c:v>
                </c:pt>
                <c:pt idx="977">
                  <c:v>0.696296275</c:v>
                </c:pt>
                <c:pt idx="978">
                  <c:v>0.696412027</c:v>
                </c:pt>
                <c:pt idx="979">
                  <c:v>0.696527779</c:v>
                </c:pt>
                <c:pt idx="980">
                  <c:v>0.696643531</c:v>
                </c:pt>
                <c:pt idx="981">
                  <c:v>0.696759284</c:v>
                </c:pt>
                <c:pt idx="982">
                  <c:v>0.696874976</c:v>
                </c:pt>
                <c:pt idx="983">
                  <c:v>0.696990728</c:v>
                </c:pt>
                <c:pt idx="984">
                  <c:v>0.697106481</c:v>
                </c:pt>
                <c:pt idx="985">
                  <c:v>0.697222233</c:v>
                </c:pt>
                <c:pt idx="986">
                  <c:v>0.697337985</c:v>
                </c:pt>
                <c:pt idx="987">
                  <c:v>0.697453678</c:v>
                </c:pt>
                <c:pt idx="988">
                  <c:v>0.69756943</c:v>
                </c:pt>
                <c:pt idx="989">
                  <c:v>0.697685182</c:v>
                </c:pt>
                <c:pt idx="990">
                  <c:v>0.697800934</c:v>
                </c:pt>
                <c:pt idx="991">
                  <c:v>0.697916687</c:v>
                </c:pt>
                <c:pt idx="992">
                  <c:v>0.698032379</c:v>
                </c:pt>
                <c:pt idx="993">
                  <c:v>0.698148131</c:v>
                </c:pt>
                <c:pt idx="994">
                  <c:v>0.698263884</c:v>
                </c:pt>
                <c:pt idx="995">
                  <c:v>0.698379636</c:v>
                </c:pt>
                <c:pt idx="996">
                  <c:v>0.698495388</c:v>
                </c:pt>
                <c:pt idx="997">
                  <c:v>0.69861114</c:v>
                </c:pt>
                <c:pt idx="998">
                  <c:v>0.698726833</c:v>
                </c:pt>
                <c:pt idx="999">
                  <c:v>0.698842585</c:v>
                </c:pt>
                <c:pt idx="1000">
                  <c:v>0.698958337</c:v>
                </c:pt>
                <c:pt idx="1001">
                  <c:v>0.69907409</c:v>
                </c:pt>
                <c:pt idx="1002">
                  <c:v>0.699189842</c:v>
                </c:pt>
                <c:pt idx="1003">
                  <c:v>0.699305534</c:v>
                </c:pt>
                <c:pt idx="1004">
                  <c:v>0.699421287</c:v>
                </c:pt>
                <c:pt idx="1005">
                  <c:v>0.699537039</c:v>
                </c:pt>
                <c:pt idx="1006">
                  <c:v>0.699652791</c:v>
                </c:pt>
                <c:pt idx="1007">
                  <c:v>0.699768543</c:v>
                </c:pt>
                <c:pt idx="1008">
                  <c:v>0.699884236</c:v>
                </c:pt>
                <c:pt idx="1009">
                  <c:v>0.699999988</c:v>
                </c:pt>
                <c:pt idx="1010">
                  <c:v>0.70011574</c:v>
                </c:pt>
                <c:pt idx="1011">
                  <c:v>0.700231493</c:v>
                </c:pt>
                <c:pt idx="1012">
                  <c:v>0.700347245</c:v>
                </c:pt>
                <c:pt idx="1013">
                  <c:v>0.700462937</c:v>
                </c:pt>
                <c:pt idx="1014">
                  <c:v>0.70057869</c:v>
                </c:pt>
                <c:pt idx="1015">
                  <c:v>0.700694442</c:v>
                </c:pt>
                <c:pt idx="1016">
                  <c:v>0.700810194</c:v>
                </c:pt>
                <c:pt idx="1017">
                  <c:v>0.700925946</c:v>
                </c:pt>
                <c:pt idx="1018">
                  <c:v>0.701041639</c:v>
                </c:pt>
                <c:pt idx="1019">
                  <c:v>0.701157391</c:v>
                </c:pt>
                <c:pt idx="1020">
                  <c:v>0.701273143</c:v>
                </c:pt>
                <c:pt idx="1021">
                  <c:v>0.701388896</c:v>
                </c:pt>
                <c:pt idx="1022">
                  <c:v>0.701504648</c:v>
                </c:pt>
                <c:pt idx="1023">
                  <c:v>0.7016204</c:v>
                </c:pt>
                <c:pt idx="1024">
                  <c:v>0.701736093</c:v>
                </c:pt>
                <c:pt idx="1025">
                  <c:v>0.701851845</c:v>
                </c:pt>
                <c:pt idx="1026">
                  <c:v>0.701967597</c:v>
                </c:pt>
                <c:pt idx="1027">
                  <c:v>0.702083349</c:v>
                </c:pt>
                <c:pt idx="1028">
                  <c:v>0.702199101</c:v>
                </c:pt>
                <c:pt idx="1029">
                  <c:v>0.702314794</c:v>
                </c:pt>
                <c:pt idx="1030">
                  <c:v>0.702430546</c:v>
                </c:pt>
                <c:pt idx="1031">
                  <c:v>0.702546299</c:v>
                </c:pt>
                <c:pt idx="1032">
                  <c:v>0.702662051</c:v>
                </c:pt>
                <c:pt idx="1033">
                  <c:v>0.702777803</c:v>
                </c:pt>
                <c:pt idx="1034">
                  <c:v>0.702893496</c:v>
                </c:pt>
                <c:pt idx="1035">
                  <c:v>0.703009248</c:v>
                </c:pt>
                <c:pt idx="1036">
                  <c:v>0.703125</c:v>
                </c:pt>
                <c:pt idx="1037">
                  <c:v>0.703240752</c:v>
                </c:pt>
                <c:pt idx="1038">
                  <c:v>0.703356504</c:v>
                </c:pt>
                <c:pt idx="1039">
                  <c:v>0.703472197</c:v>
                </c:pt>
                <c:pt idx="1040">
                  <c:v>0.703587949</c:v>
                </c:pt>
                <c:pt idx="1041">
                  <c:v>0.703703701</c:v>
                </c:pt>
                <c:pt idx="1042">
                  <c:v>0.703819454</c:v>
                </c:pt>
                <c:pt idx="1043">
                  <c:v>0.703935206</c:v>
                </c:pt>
                <c:pt idx="1044">
                  <c:v>0.704050899</c:v>
                </c:pt>
                <c:pt idx="1045">
                  <c:v>0.704166651</c:v>
                </c:pt>
                <c:pt idx="1046">
                  <c:v>0.704282403</c:v>
                </c:pt>
                <c:pt idx="1047">
                  <c:v>0.704398155</c:v>
                </c:pt>
                <c:pt idx="1048">
                  <c:v>0.704513907</c:v>
                </c:pt>
                <c:pt idx="1049">
                  <c:v>0.7046296</c:v>
                </c:pt>
                <c:pt idx="1050">
                  <c:v>0.704745352</c:v>
                </c:pt>
                <c:pt idx="1051">
                  <c:v>0.704861104</c:v>
                </c:pt>
                <c:pt idx="1052">
                  <c:v>0.704976857</c:v>
                </c:pt>
                <c:pt idx="1053">
                  <c:v>0.705092609</c:v>
                </c:pt>
                <c:pt idx="1054">
                  <c:v>0.705208361</c:v>
                </c:pt>
                <c:pt idx="1055">
                  <c:v>0.705324054</c:v>
                </c:pt>
                <c:pt idx="1056">
                  <c:v>0.705439806</c:v>
                </c:pt>
                <c:pt idx="1057">
                  <c:v>0.705555558</c:v>
                </c:pt>
                <c:pt idx="1058">
                  <c:v>0.70567131</c:v>
                </c:pt>
                <c:pt idx="1059">
                  <c:v>0.705787063</c:v>
                </c:pt>
                <c:pt idx="1060">
                  <c:v>0.705902755</c:v>
                </c:pt>
                <c:pt idx="1061">
                  <c:v>0.706018507</c:v>
                </c:pt>
                <c:pt idx="1062">
                  <c:v>0.70613426</c:v>
                </c:pt>
                <c:pt idx="1063">
                  <c:v>0.706250012</c:v>
                </c:pt>
                <c:pt idx="1064">
                  <c:v>0.706365764</c:v>
                </c:pt>
                <c:pt idx="1065">
                  <c:v>0.706481457</c:v>
                </c:pt>
                <c:pt idx="1066">
                  <c:v>0.706597209</c:v>
                </c:pt>
                <c:pt idx="1067">
                  <c:v>0.706712961</c:v>
                </c:pt>
                <c:pt idx="1068">
                  <c:v>0.706828713</c:v>
                </c:pt>
                <c:pt idx="1069">
                  <c:v>0.706944466</c:v>
                </c:pt>
                <c:pt idx="1070">
                  <c:v>0.707060158</c:v>
                </c:pt>
                <c:pt idx="1071">
                  <c:v>0.70717591</c:v>
                </c:pt>
                <c:pt idx="1072">
                  <c:v>0.707291663</c:v>
                </c:pt>
                <c:pt idx="1073">
                  <c:v>0.707407415</c:v>
                </c:pt>
                <c:pt idx="1074">
                  <c:v>0.707523167</c:v>
                </c:pt>
                <c:pt idx="1075">
                  <c:v>0.70763886</c:v>
                </c:pt>
                <c:pt idx="1076">
                  <c:v>0.707754612</c:v>
                </c:pt>
                <c:pt idx="1077">
                  <c:v>0.707870364</c:v>
                </c:pt>
                <c:pt idx="1078">
                  <c:v>0.707986116</c:v>
                </c:pt>
                <c:pt idx="1079">
                  <c:v>0.708101869</c:v>
                </c:pt>
                <c:pt idx="1080">
                  <c:v>0.708217621</c:v>
                </c:pt>
                <c:pt idx="1081">
                  <c:v>0.708333313</c:v>
                </c:pt>
                <c:pt idx="1082">
                  <c:v>0.708449066</c:v>
                </c:pt>
                <c:pt idx="1083">
                  <c:v>0.708564818</c:v>
                </c:pt>
                <c:pt idx="1084">
                  <c:v>0.70868057</c:v>
                </c:pt>
                <c:pt idx="1085">
                  <c:v>0.708796322</c:v>
                </c:pt>
                <c:pt idx="1086">
                  <c:v>0.708912015</c:v>
                </c:pt>
                <c:pt idx="1087">
                  <c:v>0.709027767</c:v>
                </c:pt>
                <c:pt idx="1088">
                  <c:v>0.709143519</c:v>
                </c:pt>
                <c:pt idx="1089">
                  <c:v>0.709259272</c:v>
                </c:pt>
                <c:pt idx="1090">
                  <c:v>0.709375024</c:v>
                </c:pt>
                <c:pt idx="1091">
                  <c:v>0.709490716</c:v>
                </c:pt>
                <c:pt idx="1092">
                  <c:v>0.709606469</c:v>
                </c:pt>
                <c:pt idx="1093">
                  <c:v>0.709722221</c:v>
                </c:pt>
                <c:pt idx="1094">
                  <c:v>0.709837973</c:v>
                </c:pt>
                <c:pt idx="1095">
                  <c:v>0.709953725</c:v>
                </c:pt>
                <c:pt idx="1096">
                  <c:v>0.710069418</c:v>
                </c:pt>
                <c:pt idx="1097">
                  <c:v>0.71018517</c:v>
                </c:pt>
                <c:pt idx="1098">
                  <c:v>0.710300922</c:v>
                </c:pt>
                <c:pt idx="1099">
                  <c:v>0.710416675</c:v>
                </c:pt>
                <c:pt idx="1100">
                  <c:v>0.710532427</c:v>
                </c:pt>
                <c:pt idx="1101">
                  <c:v>0.710648119</c:v>
                </c:pt>
                <c:pt idx="1102">
                  <c:v>0.710763872</c:v>
                </c:pt>
                <c:pt idx="1103">
                  <c:v>0.710879624</c:v>
                </c:pt>
                <c:pt idx="1104">
                  <c:v>0.710995376</c:v>
                </c:pt>
                <c:pt idx="1105">
                  <c:v>0.711111128</c:v>
                </c:pt>
                <c:pt idx="1106">
                  <c:v>0.711226881</c:v>
                </c:pt>
                <c:pt idx="1107">
                  <c:v>0.711342573</c:v>
                </c:pt>
                <c:pt idx="1108">
                  <c:v>0.711458325</c:v>
                </c:pt>
                <c:pt idx="1109">
                  <c:v>0.711574078</c:v>
                </c:pt>
                <c:pt idx="1110">
                  <c:v>0.71168983</c:v>
                </c:pt>
                <c:pt idx="1111">
                  <c:v>0.711805582</c:v>
                </c:pt>
                <c:pt idx="1112">
                  <c:v>0.711921275</c:v>
                </c:pt>
                <c:pt idx="1113">
                  <c:v>0.712037027</c:v>
                </c:pt>
                <c:pt idx="1114">
                  <c:v>0.712152779</c:v>
                </c:pt>
                <c:pt idx="1115">
                  <c:v>0.712268531</c:v>
                </c:pt>
                <c:pt idx="1116">
                  <c:v>0.712384284</c:v>
                </c:pt>
                <c:pt idx="1117">
                  <c:v>0.712499976</c:v>
                </c:pt>
                <c:pt idx="1118">
                  <c:v>0.712615728</c:v>
                </c:pt>
                <c:pt idx="1119">
                  <c:v>0.712731481</c:v>
                </c:pt>
                <c:pt idx="1120">
                  <c:v>0.712847233</c:v>
                </c:pt>
                <c:pt idx="1121">
                  <c:v>0.712962985</c:v>
                </c:pt>
                <c:pt idx="1122">
                  <c:v>0.713078678</c:v>
                </c:pt>
                <c:pt idx="1123">
                  <c:v>0.71319443</c:v>
                </c:pt>
                <c:pt idx="1124">
                  <c:v>0.713310182</c:v>
                </c:pt>
                <c:pt idx="1125">
                  <c:v>0.713425934</c:v>
                </c:pt>
                <c:pt idx="1126">
                  <c:v>0.713541687</c:v>
                </c:pt>
                <c:pt idx="1127">
                  <c:v>0.713657379</c:v>
                </c:pt>
                <c:pt idx="1128">
                  <c:v>0.713773131</c:v>
                </c:pt>
                <c:pt idx="1129">
                  <c:v>0.713888884</c:v>
                </c:pt>
                <c:pt idx="1130">
                  <c:v>0.714004636</c:v>
                </c:pt>
                <c:pt idx="1131">
                  <c:v>0.714120388</c:v>
                </c:pt>
                <c:pt idx="1132">
                  <c:v>0.71423614</c:v>
                </c:pt>
                <c:pt idx="1133">
                  <c:v>0.714351833</c:v>
                </c:pt>
                <c:pt idx="1134">
                  <c:v>0.714456022</c:v>
                </c:pt>
              </c:strCache>
            </c:strRef>
          </c:xVal>
          <c:yVal>
            <c:numRef>
              <c:f>Data!$Q$9:$Q$1143</c:f>
              <c:numCache>
                <c:ptCount val="1135"/>
                <c:pt idx="89">
                  <c:v>25.6</c:v>
                </c:pt>
                <c:pt idx="90">
                  <c:v>33.5</c:v>
                </c:pt>
                <c:pt idx="91">
                  <c:v>29.7</c:v>
                </c:pt>
                <c:pt idx="92">
                  <c:v>29.6</c:v>
                </c:pt>
                <c:pt idx="93">
                  <c:v>19.7</c:v>
                </c:pt>
                <c:pt idx="94">
                  <c:v>21.8</c:v>
                </c:pt>
                <c:pt idx="95">
                  <c:v>13.6</c:v>
                </c:pt>
                <c:pt idx="96">
                  <c:v>24.1</c:v>
                </c:pt>
                <c:pt idx="97">
                  <c:v>28.2</c:v>
                </c:pt>
                <c:pt idx="98">
                  <c:v>28.6</c:v>
                </c:pt>
                <c:pt idx="99">
                  <c:v>29.6</c:v>
                </c:pt>
                <c:pt idx="100">
                  <c:v>39.6</c:v>
                </c:pt>
                <c:pt idx="101">
                  <c:v>39.1</c:v>
                </c:pt>
                <c:pt idx="102">
                  <c:v>42.1</c:v>
                </c:pt>
                <c:pt idx="103">
                  <c:v>42.6</c:v>
                </c:pt>
                <c:pt idx="104">
                  <c:v>42.1</c:v>
                </c:pt>
                <c:pt idx="105">
                  <c:v>44.9</c:v>
                </c:pt>
                <c:pt idx="106">
                  <c:v>46.1</c:v>
                </c:pt>
                <c:pt idx="107">
                  <c:v>40.6</c:v>
                </c:pt>
                <c:pt idx="108">
                  <c:v>43.1</c:v>
                </c:pt>
                <c:pt idx="109">
                  <c:v>38.6</c:v>
                </c:pt>
                <c:pt idx="110">
                  <c:v>37</c:v>
                </c:pt>
                <c:pt idx="111">
                  <c:v>34.6</c:v>
                </c:pt>
                <c:pt idx="112">
                  <c:v>37.7</c:v>
                </c:pt>
                <c:pt idx="113">
                  <c:v>34.9</c:v>
                </c:pt>
                <c:pt idx="114">
                  <c:v>39.5</c:v>
                </c:pt>
                <c:pt idx="115">
                  <c:v>55.9</c:v>
                </c:pt>
                <c:pt idx="116">
                  <c:v>51.9</c:v>
                </c:pt>
                <c:pt idx="117">
                  <c:v>34.1</c:v>
                </c:pt>
                <c:pt idx="118">
                  <c:v>30.6</c:v>
                </c:pt>
                <c:pt idx="119">
                  <c:v>24.5</c:v>
                </c:pt>
                <c:pt idx="120">
                  <c:v>27.7</c:v>
                </c:pt>
                <c:pt idx="121">
                  <c:v>26.1</c:v>
                </c:pt>
                <c:pt idx="122">
                  <c:v>32.7</c:v>
                </c:pt>
                <c:pt idx="123">
                  <c:v>32.6</c:v>
                </c:pt>
                <c:pt idx="124">
                  <c:v>38.6</c:v>
                </c:pt>
                <c:pt idx="125">
                  <c:v>42.6</c:v>
                </c:pt>
                <c:pt idx="126">
                  <c:v>45.6</c:v>
                </c:pt>
                <c:pt idx="127">
                  <c:v>39.6</c:v>
                </c:pt>
                <c:pt idx="128">
                  <c:v>33</c:v>
                </c:pt>
                <c:pt idx="129">
                  <c:v>22</c:v>
                </c:pt>
                <c:pt idx="130">
                  <c:v>26.3</c:v>
                </c:pt>
                <c:pt idx="131">
                  <c:v>20.7</c:v>
                </c:pt>
                <c:pt idx="132">
                  <c:v>24.7</c:v>
                </c:pt>
                <c:pt idx="133">
                  <c:v>20.2</c:v>
                </c:pt>
                <c:pt idx="134">
                  <c:v>25.1</c:v>
                </c:pt>
                <c:pt idx="135">
                  <c:v>28.8</c:v>
                </c:pt>
                <c:pt idx="136">
                  <c:v>32.2</c:v>
                </c:pt>
                <c:pt idx="137">
                  <c:v>32.1</c:v>
                </c:pt>
                <c:pt idx="138">
                  <c:v>35.6</c:v>
                </c:pt>
                <c:pt idx="139">
                  <c:v>32</c:v>
                </c:pt>
                <c:pt idx="140">
                  <c:v>36.5</c:v>
                </c:pt>
                <c:pt idx="141">
                  <c:v>33.6</c:v>
                </c:pt>
                <c:pt idx="142">
                  <c:v>37.7</c:v>
                </c:pt>
                <c:pt idx="143">
                  <c:v>35.1</c:v>
                </c:pt>
                <c:pt idx="144">
                  <c:v>37.1</c:v>
                </c:pt>
                <c:pt idx="145">
                  <c:v>32.2</c:v>
                </c:pt>
                <c:pt idx="146">
                  <c:v>33.1</c:v>
                </c:pt>
                <c:pt idx="147">
                  <c:v>30.6</c:v>
                </c:pt>
                <c:pt idx="148">
                  <c:v>34.9</c:v>
                </c:pt>
                <c:pt idx="149">
                  <c:v>33.6</c:v>
                </c:pt>
                <c:pt idx="150">
                  <c:v>37.6</c:v>
                </c:pt>
                <c:pt idx="151">
                  <c:v>34.6</c:v>
                </c:pt>
                <c:pt idx="152">
                  <c:v>38.6</c:v>
                </c:pt>
                <c:pt idx="153">
                  <c:v>36.9</c:v>
                </c:pt>
                <c:pt idx="154">
                  <c:v>40.9</c:v>
                </c:pt>
                <c:pt idx="155">
                  <c:v>37.8</c:v>
                </c:pt>
                <c:pt idx="156">
                  <c:v>42.1</c:v>
                </c:pt>
                <c:pt idx="157">
                  <c:v>39</c:v>
                </c:pt>
                <c:pt idx="158">
                  <c:v>42.4</c:v>
                </c:pt>
                <c:pt idx="159">
                  <c:v>38.6</c:v>
                </c:pt>
                <c:pt idx="160">
                  <c:v>51.5</c:v>
                </c:pt>
                <c:pt idx="161">
                  <c:v>39.6</c:v>
                </c:pt>
                <c:pt idx="162">
                  <c:v>43.5</c:v>
                </c:pt>
                <c:pt idx="163">
                  <c:v>40.3</c:v>
                </c:pt>
                <c:pt idx="164">
                  <c:v>41.1</c:v>
                </c:pt>
                <c:pt idx="165">
                  <c:v>38.6</c:v>
                </c:pt>
                <c:pt idx="166">
                  <c:v>44.2</c:v>
                </c:pt>
                <c:pt idx="167">
                  <c:v>40.4</c:v>
                </c:pt>
                <c:pt idx="168">
                  <c:v>44.9</c:v>
                </c:pt>
                <c:pt idx="169">
                  <c:v>38.6</c:v>
                </c:pt>
                <c:pt idx="170">
                  <c:v>40.6</c:v>
                </c:pt>
                <c:pt idx="171">
                  <c:v>36.2</c:v>
                </c:pt>
                <c:pt idx="172">
                  <c:v>42</c:v>
                </c:pt>
                <c:pt idx="173">
                  <c:v>39.6</c:v>
                </c:pt>
                <c:pt idx="174">
                  <c:v>44</c:v>
                </c:pt>
                <c:pt idx="175">
                  <c:v>40.6</c:v>
                </c:pt>
                <c:pt idx="176">
                  <c:v>46.5</c:v>
                </c:pt>
                <c:pt idx="177">
                  <c:v>52.5</c:v>
                </c:pt>
                <c:pt idx="178">
                  <c:v>49.9</c:v>
                </c:pt>
                <c:pt idx="179">
                  <c:v>45</c:v>
                </c:pt>
                <c:pt idx="180">
                  <c:v>46.1</c:v>
                </c:pt>
                <c:pt idx="181">
                  <c:v>39.1</c:v>
                </c:pt>
                <c:pt idx="182">
                  <c:v>43</c:v>
                </c:pt>
                <c:pt idx="183">
                  <c:v>37.5</c:v>
                </c:pt>
                <c:pt idx="184">
                  <c:v>38.6</c:v>
                </c:pt>
                <c:pt idx="185">
                  <c:v>33.1</c:v>
                </c:pt>
                <c:pt idx="186">
                  <c:v>40.6</c:v>
                </c:pt>
                <c:pt idx="187">
                  <c:v>36</c:v>
                </c:pt>
                <c:pt idx="188">
                  <c:v>40</c:v>
                </c:pt>
                <c:pt idx="189">
                  <c:v>38.6</c:v>
                </c:pt>
                <c:pt idx="190">
                  <c:v>44.1</c:v>
                </c:pt>
                <c:pt idx="191">
                  <c:v>38.9</c:v>
                </c:pt>
                <c:pt idx="192">
                  <c:v>42.6</c:v>
                </c:pt>
                <c:pt idx="193">
                  <c:v>35.9</c:v>
                </c:pt>
                <c:pt idx="194">
                  <c:v>39.1</c:v>
                </c:pt>
                <c:pt idx="195">
                  <c:v>40.6</c:v>
                </c:pt>
                <c:pt idx="196">
                  <c:v>43.4</c:v>
                </c:pt>
                <c:pt idx="197">
                  <c:v>38.6</c:v>
                </c:pt>
                <c:pt idx="198">
                  <c:v>43.4</c:v>
                </c:pt>
                <c:pt idx="199">
                  <c:v>38.6</c:v>
                </c:pt>
                <c:pt idx="200">
                  <c:v>43.6</c:v>
                </c:pt>
                <c:pt idx="201">
                  <c:v>37.9</c:v>
                </c:pt>
                <c:pt idx="202">
                  <c:v>44.5</c:v>
                </c:pt>
                <c:pt idx="203">
                  <c:v>36.3</c:v>
                </c:pt>
                <c:pt idx="204">
                  <c:v>45.9</c:v>
                </c:pt>
                <c:pt idx="205">
                  <c:v>42.5</c:v>
                </c:pt>
                <c:pt idx="206">
                  <c:v>45.4</c:v>
                </c:pt>
                <c:pt idx="207">
                  <c:v>48.9</c:v>
                </c:pt>
                <c:pt idx="208">
                  <c:v>49.9</c:v>
                </c:pt>
                <c:pt idx="209">
                  <c:v>45.5</c:v>
                </c:pt>
                <c:pt idx="210">
                  <c:v>50.5</c:v>
                </c:pt>
                <c:pt idx="211">
                  <c:v>46</c:v>
                </c:pt>
                <c:pt idx="212">
                  <c:v>50.9</c:v>
                </c:pt>
                <c:pt idx="213">
                  <c:v>48.6</c:v>
                </c:pt>
                <c:pt idx="214">
                  <c:v>52.1</c:v>
                </c:pt>
                <c:pt idx="215">
                  <c:v>47</c:v>
                </c:pt>
                <c:pt idx="216">
                  <c:v>49.9</c:v>
                </c:pt>
                <c:pt idx="217">
                  <c:v>46.4</c:v>
                </c:pt>
                <c:pt idx="218">
                  <c:v>50.4</c:v>
                </c:pt>
                <c:pt idx="219">
                  <c:v>46.4</c:v>
                </c:pt>
                <c:pt idx="220">
                  <c:v>51.6</c:v>
                </c:pt>
                <c:pt idx="221">
                  <c:v>46.4</c:v>
                </c:pt>
                <c:pt idx="222">
                  <c:v>50.9</c:v>
                </c:pt>
                <c:pt idx="223">
                  <c:v>45.1</c:v>
                </c:pt>
                <c:pt idx="224">
                  <c:v>50</c:v>
                </c:pt>
                <c:pt idx="225">
                  <c:v>47.1</c:v>
                </c:pt>
                <c:pt idx="226">
                  <c:v>48.9</c:v>
                </c:pt>
                <c:pt idx="227">
                  <c:v>44.1</c:v>
                </c:pt>
                <c:pt idx="228">
                  <c:v>44.6</c:v>
                </c:pt>
                <c:pt idx="229">
                  <c:v>40.6</c:v>
                </c:pt>
                <c:pt idx="230">
                  <c:v>46.9</c:v>
                </c:pt>
                <c:pt idx="231">
                  <c:v>42.4</c:v>
                </c:pt>
                <c:pt idx="232">
                  <c:v>44.9</c:v>
                </c:pt>
                <c:pt idx="233">
                  <c:v>43.5</c:v>
                </c:pt>
                <c:pt idx="234">
                  <c:v>48.1</c:v>
                </c:pt>
                <c:pt idx="235">
                  <c:v>40</c:v>
                </c:pt>
                <c:pt idx="236">
                  <c:v>44.8</c:v>
                </c:pt>
                <c:pt idx="237">
                  <c:v>42.9</c:v>
                </c:pt>
                <c:pt idx="238">
                  <c:v>46.5</c:v>
                </c:pt>
                <c:pt idx="239">
                  <c:v>40.1</c:v>
                </c:pt>
                <c:pt idx="240">
                  <c:v>43.9</c:v>
                </c:pt>
                <c:pt idx="241">
                  <c:v>39.4</c:v>
                </c:pt>
                <c:pt idx="242">
                  <c:v>44</c:v>
                </c:pt>
                <c:pt idx="243">
                  <c:v>36.6</c:v>
                </c:pt>
                <c:pt idx="244">
                  <c:v>41.6</c:v>
                </c:pt>
                <c:pt idx="245">
                  <c:v>37.9</c:v>
                </c:pt>
                <c:pt idx="246">
                  <c:v>41.9</c:v>
                </c:pt>
                <c:pt idx="247">
                  <c:v>36.9</c:v>
                </c:pt>
                <c:pt idx="248">
                  <c:v>40.1</c:v>
                </c:pt>
                <c:pt idx="249">
                  <c:v>36</c:v>
                </c:pt>
                <c:pt idx="250">
                  <c:v>41.5</c:v>
                </c:pt>
                <c:pt idx="251">
                  <c:v>37.6</c:v>
                </c:pt>
                <c:pt idx="252">
                  <c:v>42.1</c:v>
                </c:pt>
                <c:pt idx="253">
                  <c:v>38.1</c:v>
                </c:pt>
                <c:pt idx="254">
                  <c:v>42.6</c:v>
                </c:pt>
                <c:pt idx="255">
                  <c:v>37.7</c:v>
                </c:pt>
                <c:pt idx="256">
                  <c:v>42.1</c:v>
                </c:pt>
                <c:pt idx="257">
                  <c:v>37.2</c:v>
                </c:pt>
                <c:pt idx="258">
                  <c:v>40.1</c:v>
                </c:pt>
                <c:pt idx="259">
                  <c:v>37.7</c:v>
                </c:pt>
                <c:pt idx="260">
                  <c:v>41.9</c:v>
                </c:pt>
                <c:pt idx="261">
                  <c:v>39</c:v>
                </c:pt>
                <c:pt idx="262">
                  <c:v>42.7</c:v>
                </c:pt>
                <c:pt idx="263">
                  <c:v>37.6</c:v>
                </c:pt>
                <c:pt idx="264">
                  <c:v>43.7</c:v>
                </c:pt>
                <c:pt idx="265">
                  <c:v>39.1</c:v>
                </c:pt>
                <c:pt idx="266">
                  <c:v>39.1</c:v>
                </c:pt>
                <c:pt idx="267">
                  <c:v>33.1</c:v>
                </c:pt>
                <c:pt idx="268">
                  <c:v>42.6</c:v>
                </c:pt>
                <c:pt idx="269">
                  <c:v>37</c:v>
                </c:pt>
                <c:pt idx="270">
                  <c:v>38</c:v>
                </c:pt>
                <c:pt idx="271">
                  <c:v>36.6</c:v>
                </c:pt>
                <c:pt idx="272">
                  <c:v>41.1</c:v>
                </c:pt>
                <c:pt idx="273">
                  <c:v>36.6</c:v>
                </c:pt>
                <c:pt idx="274">
                  <c:v>41.9</c:v>
                </c:pt>
                <c:pt idx="275">
                  <c:v>34.6</c:v>
                </c:pt>
                <c:pt idx="276">
                  <c:v>37.4</c:v>
                </c:pt>
                <c:pt idx="277">
                  <c:v>36.7</c:v>
                </c:pt>
                <c:pt idx="278">
                  <c:v>40.8</c:v>
                </c:pt>
                <c:pt idx="279">
                  <c:v>38.9</c:v>
                </c:pt>
                <c:pt idx="280">
                  <c:v>44.5</c:v>
                </c:pt>
                <c:pt idx="281">
                  <c:v>41.6</c:v>
                </c:pt>
                <c:pt idx="282">
                  <c:v>44.4</c:v>
                </c:pt>
                <c:pt idx="283">
                  <c:v>40.1</c:v>
                </c:pt>
                <c:pt idx="284">
                  <c:v>44.4</c:v>
                </c:pt>
                <c:pt idx="285">
                  <c:v>40.5</c:v>
                </c:pt>
                <c:pt idx="286">
                  <c:v>44.9</c:v>
                </c:pt>
                <c:pt idx="287">
                  <c:v>39.1</c:v>
                </c:pt>
                <c:pt idx="288">
                  <c:v>45</c:v>
                </c:pt>
                <c:pt idx="289">
                  <c:v>41.5</c:v>
                </c:pt>
                <c:pt idx="290">
                  <c:v>44</c:v>
                </c:pt>
                <c:pt idx="291">
                  <c:v>40.5</c:v>
                </c:pt>
                <c:pt idx="292">
                  <c:v>56</c:v>
                </c:pt>
                <c:pt idx="293">
                  <c:v>39.7</c:v>
                </c:pt>
                <c:pt idx="294">
                  <c:v>43.9</c:v>
                </c:pt>
                <c:pt idx="295">
                  <c:v>40.4</c:v>
                </c:pt>
                <c:pt idx="296">
                  <c:v>43.6</c:v>
                </c:pt>
                <c:pt idx="297">
                  <c:v>41.6</c:v>
                </c:pt>
                <c:pt idx="298">
                  <c:v>46.5</c:v>
                </c:pt>
                <c:pt idx="299">
                  <c:v>42.9</c:v>
                </c:pt>
                <c:pt idx="300">
                  <c:v>44.9</c:v>
                </c:pt>
                <c:pt idx="301">
                  <c:v>40.1</c:v>
                </c:pt>
                <c:pt idx="302">
                  <c:v>44</c:v>
                </c:pt>
                <c:pt idx="303">
                  <c:v>41.6</c:v>
                </c:pt>
                <c:pt idx="304">
                  <c:v>41</c:v>
                </c:pt>
                <c:pt idx="305">
                  <c:v>38.9</c:v>
                </c:pt>
                <c:pt idx="306">
                  <c:v>43.6</c:v>
                </c:pt>
                <c:pt idx="307">
                  <c:v>41.1</c:v>
                </c:pt>
                <c:pt idx="308">
                  <c:v>43.9</c:v>
                </c:pt>
                <c:pt idx="309">
                  <c:v>38.1</c:v>
                </c:pt>
                <c:pt idx="310">
                  <c:v>41.9</c:v>
                </c:pt>
                <c:pt idx="311">
                  <c:v>39.1</c:v>
                </c:pt>
                <c:pt idx="312">
                  <c:v>42.6</c:v>
                </c:pt>
                <c:pt idx="313">
                  <c:v>40.5</c:v>
                </c:pt>
                <c:pt idx="314">
                  <c:v>42.4</c:v>
                </c:pt>
                <c:pt idx="315">
                  <c:v>39.5</c:v>
                </c:pt>
                <c:pt idx="316">
                  <c:v>40.1</c:v>
                </c:pt>
                <c:pt idx="317">
                  <c:v>34.5</c:v>
                </c:pt>
                <c:pt idx="318">
                  <c:v>39.4</c:v>
                </c:pt>
                <c:pt idx="319">
                  <c:v>37</c:v>
                </c:pt>
                <c:pt idx="320">
                  <c:v>39.6</c:v>
                </c:pt>
                <c:pt idx="321">
                  <c:v>39.1</c:v>
                </c:pt>
                <c:pt idx="322">
                  <c:v>46</c:v>
                </c:pt>
                <c:pt idx="323">
                  <c:v>42.9</c:v>
                </c:pt>
                <c:pt idx="324">
                  <c:v>46.4</c:v>
                </c:pt>
                <c:pt idx="325">
                  <c:v>47.4</c:v>
                </c:pt>
                <c:pt idx="326">
                  <c:v>51.9</c:v>
                </c:pt>
                <c:pt idx="327">
                  <c:v>48.9</c:v>
                </c:pt>
                <c:pt idx="328">
                  <c:v>52.4</c:v>
                </c:pt>
                <c:pt idx="329">
                  <c:v>51.9</c:v>
                </c:pt>
                <c:pt idx="330">
                  <c:v>54.6</c:v>
                </c:pt>
                <c:pt idx="331">
                  <c:v>49.9</c:v>
                </c:pt>
                <c:pt idx="332">
                  <c:v>51.9</c:v>
                </c:pt>
                <c:pt idx="333">
                  <c:v>47.8</c:v>
                </c:pt>
                <c:pt idx="334">
                  <c:v>45.9</c:v>
                </c:pt>
                <c:pt idx="335">
                  <c:v>42.6</c:v>
                </c:pt>
                <c:pt idx="336">
                  <c:v>43.6</c:v>
                </c:pt>
                <c:pt idx="337">
                  <c:v>49.4</c:v>
                </c:pt>
                <c:pt idx="338">
                  <c:v>47.4</c:v>
                </c:pt>
                <c:pt idx="339">
                  <c:v>43.4</c:v>
                </c:pt>
                <c:pt idx="340">
                  <c:v>46.1</c:v>
                </c:pt>
                <c:pt idx="341">
                  <c:v>42.6</c:v>
                </c:pt>
                <c:pt idx="342">
                  <c:v>47.4</c:v>
                </c:pt>
                <c:pt idx="343">
                  <c:v>42</c:v>
                </c:pt>
                <c:pt idx="344">
                  <c:v>46.9</c:v>
                </c:pt>
                <c:pt idx="345">
                  <c:v>46</c:v>
                </c:pt>
                <c:pt idx="346">
                  <c:v>50</c:v>
                </c:pt>
                <c:pt idx="347">
                  <c:v>48.4</c:v>
                </c:pt>
                <c:pt idx="348">
                  <c:v>51.9</c:v>
                </c:pt>
                <c:pt idx="349">
                  <c:v>49.8</c:v>
                </c:pt>
                <c:pt idx="350">
                  <c:v>50.9</c:v>
                </c:pt>
                <c:pt idx="351">
                  <c:v>51.9</c:v>
                </c:pt>
                <c:pt idx="352">
                  <c:v>53.4</c:v>
                </c:pt>
                <c:pt idx="353">
                  <c:v>46.6</c:v>
                </c:pt>
                <c:pt idx="354">
                  <c:v>50.4</c:v>
                </c:pt>
                <c:pt idx="355">
                  <c:v>47.6</c:v>
                </c:pt>
                <c:pt idx="356">
                  <c:v>49.1</c:v>
                </c:pt>
                <c:pt idx="357">
                  <c:v>45.3</c:v>
                </c:pt>
                <c:pt idx="358">
                  <c:v>47.4</c:v>
                </c:pt>
                <c:pt idx="359">
                  <c:v>46.4</c:v>
                </c:pt>
                <c:pt idx="360">
                  <c:v>49.6</c:v>
                </c:pt>
                <c:pt idx="361">
                  <c:v>44.6</c:v>
                </c:pt>
                <c:pt idx="362">
                  <c:v>46.4</c:v>
                </c:pt>
                <c:pt idx="363">
                  <c:v>44.9</c:v>
                </c:pt>
                <c:pt idx="364">
                  <c:v>46.9</c:v>
                </c:pt>
                <c:pt idx="365">
                  <c:v>44.6</c:v>
                </c:pt>
                <c:pt idx="366">
                  <c:v>48.5</c:v>
                </c:pt>
                <c:pt idx="367">
                  <c:v>50.4</c:v>
                </c:pt>
                <c:pt idx="368">
                  <c:v>54.9</c:v>
                </c:pt>
                <c:pt idx="369">
                  <c:v>53.9</c:v>
                </c:pt>
                <c:pt idx="370">
                  <c:v>56.6</c:v>
                </c:pt>
                <c:pt idx="371">
                  <c:v>51.6</c:v>
                </c:pt>
                <c:pt idx="372">
                  <c:v>51.8</c:v>
                </c:pt>
                <c:pt idx="373">
                  <c:v>44.4</c:v>
                </c:pt>
                <c:pt idx="374">
                  <c:v>46.6</c:v>
                </c:pt>
                <c:pt idx="375">
                  <c:v>40.6</c:v>
                </c:pt>
                <c:pt idx="376">
                  <c:v>41.7</c:v>
                </c:pt>
                <c:pt idx="377">
                  <c:v>47</c:v>
                </c:pt>
                <c:pt idx="378">
                  <c:v>49.9</c:v>
                </c:pt>
                <c:pt idx="379">
                  <c:v>46.4</c:v>
                </c:pt>
                <c:pt idx="380">
                  <c:v>50.1</c:v>
                </c:pt>
                <c:pt idx="381">
                  <c:v>47.5</c:v>
                </c:pt>
                <c:pt idx="382">
                  <c:v>49.4</c:v>
                </c:pt>
                <c:pt idx="383">
                  <c:v>50.4</c:v>
                </c:pt>
                <c:pt idx="384">
                  <c:v>52.5</c:v>
                </c:pt>
                <c:pt idx="385">
                  <c:v>48.6</c:v>
                </c:pt>
                <c:pt idx="386">
                  <c:v>49.4</c:v>
                </c:pt>
                <c:pt idx="387">
                  <c:v>49.9</c:v>
                </c:pt>
                <c:pt idx="388">
                  <c:v>51.9</c:v>
                </c:pt>
                <c:pt idx="389">
                  <c:v>49.4</c:v>
                </c:pt>
                <c:pt idx="390">
                  <c:v>50.4</c:v>
                </c:pt>
                <c:pt idx="391">
                  <c:v>50.4</c:v>
                </c:pt>
                <c:pt idx="392">
                  <c:v>54.4</c:v>
                </c:pt>
                <c:pt idx="393">
                  <c:v>51.9</c:v>
                </c:pt>
                <c:pt idx="394">
                  <c:v>52.5</c:v>
                </c:pt>
                <c:pt idx="395">
                  <c:v>50.4</c:v>
                </c:pt>
                <c:pt idx="396">
                  <c:v>52.5</c:v>
                </c:pt>
                <c:pt idx="397">
                  <c:v>51.4</c:v>
                </c:pt>
                <c:pt idx="398">
                  <c:v>51.9</c:v>
                </c:pt>
                <c:pt idx="399">
                  <c:v>48</c:v>
                </c:pt>
                <c:pt idx="400">
                  <c:v>52</c:v>
                </c:pt>
                <c:pt idx="401">
                  <c:v>50.9</c:v>
                </c:pt>
                <c:pt idx="402">
                  <c:v>50.4</c:v>
                </c:pt>
                <c:pt idx="403">
                  <c:v>49.9</c:v>
                </c:pt>
                <c:pt idx="404">
                  <c:v>52.5</c:v>
                </c:pt>
                <c:pt idx="405">
                  <c:v>50.4</c:v>
                </c:pt>
                <c:pt idx="406">
                  <c:v>51.4</c:v>
                </c:pt>
                <c:pt idx="407">
                  <c:v>48.4</c:v>
                </c:pt>
                <c:pt idx="408">
                  <c:v>52</c:v>
                </c:pt>
                <c:pt idx="409">
                  <c:v>49.5</c:v>
                </c:pt>
                <c:pt idx="410">
                  <c:v>53.6</c:v>
                </c:pt>
                <c:pt idx="411">
                  <c:v>53.4</c:v>
                </c:pt>
                <c:pt idx="412">
                  <c:v>65.9</c:v>
                </c:pt>
                <c:pt idx="413">
                  <c:v>55.3</c:v>
                </c:pt>
                <c:pt idx="414">
                  <c:v>53</c:v>
                </c:pt>
                <c:pt idx="415">
                  <c:v>51.1</c:v>
                </c:pt>
                <c:pt idx="416">
                  <c:v>35.6</c:v>
                </c:pt>
                <c:pt idx="417">
                  <c:v>41.9</c:v>
                </c:pt>
                <c:pt idx="418">
                  <c:v>45.1</c:v>
                </c:pt>
                <c:pt idx="419">
                  <c:v>44.1</c:v>
                </c:pt>
                <c:pt idx="420">
                  <c:v>45.6</c:v>
                </c:pt>
                <c:pt idx="421">
                  <c:v>43.4</c:v>
                </c:pt>
                <c:pt idx="422">
                  <c:v>43</c:v>
                </c:pt>
                <c:pt idx="423">
                  <c:v>41.1</c:v>
                </c:pt>
                <c:pt idx="424">
                  <c:v>40.9</c:v>
                </c:pt>
                <c:pt idx="425">
                  <c:v>38.9</c:v>
                </c:pt>
                <c:pt idx="426">
                  <c:v>39.5</c:v>
                </c:pt>
                <c:pt idx="427">
                  <c:v>39.5</c:v>
                </c:pt>
                <c:pt idx="428">
                  <c:v>40.1</c:v>
                </c:pt>
                <c:pt idx="429">
                  <c:v>42</c:v>
                </c:pt>
                <c:pt idx="430">
                  <c:v>44.8</c:v>
                </c:pt>
                <c:pt idx="431">
                  <c:v>43.4</c:v>
                </c:pt>
                <c:pt idx="432">
                  <c:v>42.6</c:v>
                </c:pt>
                <c:pt idx="433">
                  <c:v>42.9</c:v>
                </c:pt>
                <c:pt idx="434">
                  <c:v>42.4</c:v>
                </c:pt>
                <c:pt idx="435">
                  <c:v>40.6</c:v>
                </c:pt>
                <c:pt idx="436">
                  <c:v>41.6</c:v>
                </c:pt>
                <c:pt idx="437">
                  <c:v>38.6</c:v>
                </c:pt>
                <c:pt idx="439">
                  <c:v>39.6</c:v>
                </c:pt>
                <c:pt idx="447">
                  <c:v>40.6</c:v>
                </c:pt>
                <c:pt idx="448">
                  <c:v>40.1</c:v>
                </c:pt>
                <c:pt idx="449">
                  <c:v>38.1</c:v>
                </c:pt>
                <c:pt idx="450">
                  <c:v>39.6</c:v>
                </c:pt>
                <c:pt idx="451">
                  <c:v>41.1</c:v>
                </c:pt>
                <c:pt idx="452">
                  <c:v>43.1</c:v>
                </c:pt>
                <c:pt idx="453">
                  <c:v>41.1</c:v>
                </c:pt>
                <c:pt idx="454">
                  <c:v>43.5</c:v>
                </c:pt>
                <c:pt idx="455">
                  <c:v>45.9</c:v>
                </c:pt>
                <c:pt idx="456">
                  <c:v>44.4</c:v>
                </c:pt>
                <c:pt idx="457">
                  <c:v>41.6</c:v>
                </c:pt>
                <c:pt idx="458">
                  <c:v>44.5</c:v>
                </c:pt>
                <c:pt idx="459">
                  <c:v>42.9</c:v>
                </c:pt>
                <c:pt idx="460">
                  <c:v>44.5</c:v>
                </c:pt>
                <c:pt idx="461">
                  <c:v>44.6</c:v>
                </c:pt>
                <c:pt idx="462">
                  <c:v>46.5</c:v>
                </c:pt>
                <c:pt idx="463">
                  <c:v>45.6</c:v>
                </c:pt>
                <c:pt idx="464">
                  <c:v>47.4</c:v>
                </c:pt>
                <c:pt idx="465">
                  <c:v>46.4</c:v>
                </c:pt>
                <c:pt idx="466">
                  <c:v>49.4</c:v>
                </c:pt>
                <c:pt idx="467">
                  <c:v>47.6</c:v>
                </c:pt>
                <c:pt idx="468">
                  <c:v>47.6</c:v>
                </c:pt>
                <c:pt idx="469">
                  <c:v>48.4</c:v>
                </c:pt>
                <c:pt idx="470">
                  <c:v>49.2</c:v>
                </c:pt>
                <c:pt idx="471">
                  <c:v>49.9</c:v>
                </c:pt>
                <c:pt idx="472">
                  <c:v>50.5</c:v>
                </c:pt>
                <c:pt idx="473">
                  <c:v>50.4</c:v>
                </c:pt>
                <c:pt idx="474">
                  <c:v>50.9</c:v>
                </c:pt>
                <c:pt idx="475">
                  <c:v>50.4</c:v>
                </c:pt>
                <c:pt idx="477">
                  <c:v>52.1</c:v>
                </c:pt>
                <c:pt idx="499">
                  <c:v>52.9</c:v>
                </c:pt>
                <c:pt idx="501">
                  <c:v>52.4</c:v>
                </c:pt>
                <c:pt idx="503">
                  <c:v>56.4</c:v>
                </c:pt>
                <c:pt idx="505">
                  <c:v>54.9</c:v>
                </c:pt>
                <c:pt idx="506">
                  <c:v>53.6</c:v>
                </c:pt>
                <c:pt idx="507">
                  <c:v>58.4</c:v>
                </c:pt>
                <c:pt idx="508">
                  <c:v>58.4</c:v>
                </c:pt>
                <c:pt idx="509">
                  <c:v>61.8</c:v>
                </c:pt>
                <c:pt idx="510">
                  <c:v>60.4</c:v>
                </c:pt>
                <c:pt idx="511">
                  <c:v>61</c:v>
                </c:pt>
                <c:pt idx="512">
                  <c:v>58.9</c:v>
                </c:pt>
                <c:pt idx="513">
                  <c:v>61.9</c:v>
                </c:pt>
                <c:pt idx="514">
                  <c:v>61.6</c:v>
                </c:pt>
                <c:pt idx="515">
                  <c:v>62.8</c:v>
                </c:pt>
                <c:pt idx="516">
                  <c:v>62.8</c:v>
                </c:pt>
                <c:pt idx="517">
                  <c:v>66.8</c:v>
                </c:pt>
                <c:pt idx="518">
                  <c:v>65.8</c:v>
                </c:pt>
                <c:pt idx="519">
                  <c:v>67.7</c:v>
                </c:pt>
                <c:pt idx="520">
                  <c:v>68.4</c:v>
                </c:pt>
                <c:pt idx="521">
                  <c:v>72.9</c:v>
                </c:pt>
                <c:pt idx="522">
                  <c:v>70.5</c:v>
                </c:pt>
                <c:pt idx="523">
                  <c:v>70.7</c:v>
                </c:pt>
                <c:pt idx="524">
                  <c:v>68.8</c:v>
                </c:pt>
                <c:pt idx="525">
                  <c:v>68.4</c:v>
                </c:pt>
                <c:pt idx="526">
                  <c:v>68.4</c:v>
                </c:pt>
                <c:pt idx="527">
                  <c:v>72.9</c:v>
                </c:pt>
                <c:pt idx="528">
                  <c:v>69.4</c:v>
                </c:pt>
                <c:pt idx="529">
                  <c:v>69.9</c:v>
                </c:pt>
                <c:pt idx="530">
                  <c:v>66.8</c:v>
                </c:pt>
                <c:pt idx="531">
                  <c:v>68.9</c:v>
                </c:pt>
                <c:pt idx="532">
                  <c:v>66.9</c:v>
                </c:pt>
                <c:pt idx="533">
                  <c:v>69.9</c:v>
                </c:pt>
                <c:pt idx="534">
                  <c:v>67.9</c:v>
                </c:pt>
                <c:pt idx="535">
                  <c:v>64.8</c:v>
                </c:pt>
                <c:pt idx="536">
                  <c:v>60.9</c:v>
                </c:pt>
                <c:pt idx="537">
                  <c:v>62.3</c:v>
                </c:pt>
                <c:pt idx="538">
                  <c:v>59.7</c:v>
                </c:pt>
                <c:pt idx="539">
                  <c:v>56.4</c:v>
                </c:pt>
                <c:pt idx="540">
                  <c:v>55.9</c:v>
                </c:pt>
                <c:pt idx="541">
                  <c:v>58.4</c:v>
                </c:pt>
                <c:pt idx="542">
                  <c:v>53.9</c:v>
                </c:pt>
                <c:pt idx="543">
                  <c:v>52.4</c:v>
                </c:pt>
                <c:pt idx="544">
                  <c:v>53.4</c:v>
                </c:pt>
                <c:pt idx="545">
                  <c:v>58.5</c:v>
                </c:pt>
                <c:pt idx="546">
                  <c:v>57.9</c:v>
                </c:pt>
                <c:pt idx="547">
                  <c:v>62.4</c:v>
                </c:pt>
                <c:pt idx="548">
                  <c:v>63.1</c:v>
                </c:pt>
                <c:pt idx="549">
                  <c:v>64.3</c:v>
                </c:pt>
                <c:pt idx="550">
                  <c:v>62.4</c:v>
                </c:pt>
                <c:pt idx="551">
                  <c:v>62.9</c:v>
                </c:pt>
                <c:pt idx="552">
                  <c:v>59.3</c:v>
                </c:pt>
                <c:pt idx="553">
                  <c:v>60.9</c:v>
                </c:pt>
                <c:pt idx="554">
                  <c:v>58.4</c:v>
                </c:pt>
                <c:pt idx="555">
                  <c:v>60.4</c:v>
                </c:pt>
                <c:pt idx="556">
                  <c:v>57.8</c:v>
                </c:pt>
                <c:pt idx="557">
                  <c:v>56.3</c:v>
                </c:pt>
                <c:pt idx="558">
                  <c:v>54.4</c:v>
                </c:pt>
                <c:pt idx="559">
                  <c:v>56</c:v>
                </c:pt>
                <c:pt idx="560">
                  <c:v>54.3</c:v>
                </c:pt>
                <c:pt idx="561">
                  <c:v>54.4</c:v>
                </c:pt>
                <c:pt idx="562">
                  <c:v>54.9</c:v>
                </c:pt>
                <c:pt idx="563">
                  <c:v>56.4</c:v>
                </c:pt>
                <c:pt idx="564">
                  <c:v>56.5</c:v>
                </c:pt>
                <c:pt idx="565">
                  <c:v>59.5</c:v>
                </c:pt>
                <c:pt idx="566">
                  <c:v>58.4</c:v>
                </c:pt>
                <c:pt idx="567">
                  <c:v>61.4</c:v>
                </c:pt>
                <c:pt idx="568">
                  <c:v>62.9</c:v>
                </c:pt>
                <c:pt idx="569">
                  <c:v>66.9</c:v>
                </c:pt>
                <c:pt idx="570">
                  <c:v>65.4</c:v>
                </c:pt>
                <c:pt idx="571">
                  <c:v>67.9</c:v>
                </c:pt>
                <c:pt idx="572">
                  <c:v>66.9</c:v>
                </c:pt>
                <c:pt idx="573">
                  <c:v>67.2</c:v>
                </c:pt>
                <c:pt idx="574">
                  <c:v>64.5</c:v>
                </c:pt>
                <c:pt idx="575">
                  <c:v>65.4</c:v>
                </c:pt>
                <c:pt idx="576">
                  <c:v>64.4</c:v>
                </c:pt>
                <c:pt idx="577">
                  <c:v>63.9</c:v>
                </c:pt>
                <c:pt idx="578">
                  <c:v>61.9</c:v>
                </c:pt>
                <c:pt idx="579">
                  <c:v>63.4</c:v>
                </c:pt>
                <c:pt idx="580">
                  <c:v>63.4</c:v>
                </c:pt>
                <c:pt idx="581">
                  <c:v>63.2</c:v>
                </c:pt>
                <c:pt idx="582">
                  <c:v>62.6</c:v>
                </c:pt>
                <c:pt idx="583">
                  <c:v>65.9</c:v>
                </c:pt>
                <c:pt idx="584">
                  <c:v>66.7</c:v>
                </c:pt>
                <c:pt idx="585">
                  <c:v>66.4</c:v>
                </c:pt>
                <c:pt idx="586">
                  <c:v>63.9</c:v>
                </c:pt>
                <c:pt idx="587">
                  <c:v>64.3</c:v>
                </c:pt>
                <c:pt idx="588">
                  <c:v>62.4</c:v>
                </c:pt>
                <c:pt idx="589">
                  <c:v>65.4</c:v>
                </c:pt>
                <c:pt idx="590">
                  <c:v>64.4</c:v>
                </c:pt>
                <c:pt idx="591">
                  <c:v>65.9</c:v>
                </c:pt>
                <c:pt idx="592">
                  <c:v>63.9</c:v>
                </c:pt>
                <c:pt idx="593">
                  <c:v>66.3</c:v>
                </c:pt>
                <c:pt idx="594">
                  <c:v>65.4</c:v>
                </c:pt>
                <c:pt idx="595">
                  <c:v>66</c:v>
                </c:pt>
                <c:pt idx="596">
                  <c:v>64.9</c:v>
                </c:pt>
                <c:pt idx="597">
                  <c:v>65.9</c:v>
                </c:pt>
                <c:pt idx="598">
                  <c:v>65.9</c:v>
                </c:pt>
                <c:pt idx="599">
                  <c:v>69.9</c:v>
                </c:pt>
                <c:pt idx="600">
                  <c:v>65.4</c:v>
                </c:pt>
                <c:pt idx="601">
                  <c:v>67.3</c:v>
                </c:pt>
                <c:pt idx="602">
                  <c:v>64.8</c:v>
                </c:pt>
                <c:pt idx="603">
                  <c:v>68.1</c:v>
                </c:pt>
                <c:pt idx="604">
                  <c:v>64.6</c:v>
                </c:pt>
                <c:pt idx="605">
                  <c:v>67.4</c:v>
                </c:pt>
                <c:pt idx="606">
                  <c:v>65.8</c:v>
                </c:pt>
                <c:pt idx="607">
                  <c:v>69.6</c:v>
                </c:pt>
                <c:pt idx="608">
                  <c:v>67.9</c:v>
                </c:pt>
                <c:pt idx="609">
                  <c:v>68.4</c:v>
                </c:pt>
                <c:pt idx="610">
                  <c:v>64.3</c:v>
                </c:pt>
                <c:pt idx="611">
                  <c:v>68.4</c:v>
                </c:pt>
                <c:pt idx="612">
                  <c:v>66.4</c:v>
                </c:pt>
                <c:pt idx="613">
                  <c:v>68.9</c:v>
                </c:pt>
                <c:pt idx="614">
                  <c:v>67.4</c:v>
                </c:pt>
                <c:pt idx="615">
                  <c:v>69.9</c:v>
                </c:pt>
                <c:pt idx="616">
                  <c:v>67.8</c:v>
                </c:pt>
                <c:pt idx="617">
                  <c:v>69.8</c:v>
                </c:pt>
                <c:pt idx="618">
                  <c:v>65.6</c:v>
                </c:pt>
                <c:pt idx="619">
                  <c:v>68.9</c:v>
                </c:pt>
                <c:pt idx="620">
                  <c:v>68.7</c:v>
                </c:pt>
                <c:pt idx="621">
                  <c:v>71.8</c:v>
                </c:pt>
                <c:pt idx="622">
                  <c:v>68.3</c:v>
                </c:pt>
                <c:pt idx="623">
                  <c:v>69.4</c:v>
                </c:pt>
                <c:pt idx="624">
                  <c:v>66.9</c:v>
                </c:pt>
                <c:pt idx="625">
                  <c:v>68.5</c:v>
                </c:pt>
                <c:pt idx="626">
                  <c:v>62.7</c:v>
                </c:pt>
                <c:pt idx="627">
                  <c:v>64.7</c:v>
                </c:pt>
                <c:pt idx="628">
                  <c:v>62.9</c:v>
                </c:pt>
                <c:pt idx="629">
                  <c:v>66.9</c:v>
                </c:pt>
                <c:pt idx="630">
                  <c:v>62.9</c:v>
                </c:pt>
                <c:pt idx="631">
                  <c:v>63.8</c:v>
                </c:pt>
                <c:pt idx="632">
                  <c:v>61.9</c:v>
                </c:pt>
                <c:pt idx="633">
                  <c:v>62.9</c:v>
                </c:pt>
                <c:pt idx="634">
                  <c:v>60.4</c:v>
                </c:pt>
                <c:pt idx="635">
                  <c:v>62.9</c:v>
                </c:pt>
                <c:pt idx="636">
                  <c:v>66.3</c:v>
                </c:pt>
                <c:pt idx="637">
                  <c:v>66.9</c:v>
                </c:pt>
                <c:pt idx="638">
                  <c:v>65.4</c:v>
                </c:pt>
                <c:pt idx="639">
                  <c:v>66.4</c:v>
                </c:pt>
                <c:pt idx="640">
                  <c:v>64.8</c:v>
                </c:pt>
                <c:pt idx="641">
                  <c:v>63.4</c:v>
                </c:pt>
                <c:pt idx="642">
                  <c:v>65.5</c:v>
                </c:pt>
                <c:pt idx="643">
                  <c:v>64.4</c:v>
                </c:pt>
                <c:pt idx="644">
                  <c:v>66.3</c:v>
                </c:pt>
                <c:pt idx="645">
                  <c:v>68.4</c:v>
                </c:pt>
                <c:pt idx="646">
                  <c:v>66.4</c:v>
                </c:pt>
                <c:pt idx="647">
                  <c:v>66.4</c:v>
                </c:pt>
                <c:pt idx="648">
                  <c:v>66.7</c:v>
                </c:pt>
                <c:pt idx="649">
                  <c:v>65.9</c:v>
                </c:pt>
                <c:pt idx="650">
                  <c:v>66.4</c:v>
                </c:pt>
                <c:pt idx="651">
                  <c:v>65.8</c:v>
                </c:pt>
                <c:pt idx="652">
                  <c:v>64.3</c:v>
                </c:pt>
                <c:pt idx="653">
                  <c:v>65.4</c:v>
                </c:pt>
                <c:pt idx="654">
                  <c:v>65.4</c:v>
                </c:pt>
                <c:pt idx="655">
                  <c:v>65.4</c:v>
                </c:pt>
                <c:pt idx="656">
                  <c:v>65.4</c:v>
                </c:pt>
                <c:pt idx="657">
                  <c:v>66.9</c:v>
                </c:pt>
                <c:pt idx="658">
                  <c:v>66.8</c:v>
                </c:pt>
                <c:pt idx="659">
                  <c:v>66.8</c:v>
                </c:pt>
                <c:pt idx="660">
                  <c:v>67.4</c:v>
                </c:pt>
                <c:pt idx="661">
                  <c:v>66.9</c:v>
                </c:pt>
                <c:pt idx="662">
                  <c:v>64.6</c:v>
                </c:pt>
                <c:pt idx="663">
                  <c:v>61.5</c:v>
                </c:pt>
                <c:pt idx="664">
                  <c:v>56.5</c:v>
                </c:pt>
                <c:pt idx="665">
                  <c:v>58.8</c:v>
                </c:pt>
                <c:pt idx="666">
                  <c:v>58.9</c:v>
                </c:pt>
                <c:pt idx="667">
                  <c:v>58.4</c:v>
                </c:pt>
                <c:pt idx="668">
                  <c:v>56.5</c:v>
                </c:pt>
                <c:pt idx="669">
                  <c:v>56.8</c:v>
                </c:pt>
                <c:pt idx="670">
                  <c:v>55.5</c:v>
                </c:pt>
                <c:pt idx="671">
                  <c:v>54.9</c:v>
                </c:pt>
                <c:pt idx="672">
                  <c:v>54.3</c:v>
                </c:pt>
                <c:pt idx="673">
                  <c:v>54.9</c:v>
                </c:pt>
                <c:pt idx="674">
                  <c:v>56.8</c:v>
                </c:pt>
                <c:pt idx="675">
                  <c:v>60.5</c:v>
                </c:pt>
                <c:pt idx="676">
                  <c:v>56.4</c:v>
                </c:pt>
                <c:pt idx="677">
                  <c:v>54.9</c:v>
                </c:pt>
                <c:pt idx="678">
                  <c:v>52.9</c:v>
                </c:pt>
                <c:pt idx="679">
                  <c:v>56.9</c:v>
                </c:pt>
                <c:pt idx="680">
                  <c:v>53</c:v>
                </c:pt>
                <c:pt idx="681">
                  <c:v>51.1</c:v>
                </c:pt>
                <c:pt idx="682">
                  <c:v>50.5</c:v>
                </c:pt>
                <c:pt idx="683">
                  <c:v>54.9</c:v>
                </c:pt>
                <c:pt idx="684">
                  <c:v>58.9</c:v>
                </c:pt>
                <c:pt idx="685">
                  <c:v>58.5</c:v>
                </c:pt>
                <c:pt idx="686">
                  <c:v>53</c:v>
                </c:pt>
                <c:pt idx="687">
                  <c:v>51.9</c:v>
                </c:pt>
                <c:pt idx="688">
                  <c:v>56.1</c:v>
                </c:pt>
                <c:pt idx="689">
                  <c:v>58.9</c:v>
                </c:pt>
                <c:pt idx="690">
                  <c:v>56.5</c:v>
                </c:pt>
                <c:pt idx="691">
                  <c:v>57.4</c:v>
                </c:pt>
                <c:pt idx="692">
                  <c:v>57.5</c:v>
                </c:pt>
                <c:pt idx="693">
                  <c:v>57.9</c:v>
                </c:pt>
                <c:pt idx="694">
                  <c:v>55.9</c:v>
                </c:pt>
                <c:pt idx="695">
                  <c:v>56.7</c:v>
                </c:pt>
                <c:pt idx="696">
                  <c:v>57.3</c:v>
                </c:pt>
                <c:pt idx="697">
                  <c:v>59.1</c:v>
                </c:pt>
                <c:pt idx="698">
                  <c:v>59.9</c:v>
                </c:pt>
                <c:pt idx="699">
                  <c:v>59.4</c:v>
                </c:pt>
                <c:pt idx="700">
                  <c:v>59.9</c:v>
                </c:pt>
                <c:pt idx="701">
                  <c:v>60.6</c:v>
                </c:pt>
                <c:pt idx="702">
                  <c:v>62.6</c:v>
                </c:pt>
                <c:pt idx="703">
                  <c:v>62.3</c:v>
                </c:pt>
                <c:pt idx="704">
                  <c:v>62.9</c:v>
                </c:pt>
                <c:pt idx="705">
                  <c:v>63.4</c:v>
                </c:pt>
                <c:pt idx="706">
                  <c:v>65.4</c:v>
                </c:pt>
                <c:pt idx="707">
                  <c:v>66.3</c:v>
                </c:pt>
                <c:pt idx="708">
                  <c:v>68.5</c:v>
                </c:pt>
                <c:pt idx="709">
                  <c:v>68</c:v>
                </c:pt>
                <c:pt idx="710">
                  <c:v>67.4</c:v>
                </c:pt>
                <c:pt idx="711">
                  <c:v>66.9</c:v>
                </c:pt>
                <c:pt idx="712">
                  <c:v>69.4</c:v>
                </c:pt>
                <c:pt idx="713">
                  <c:v>68.9</c:v>
                </c:pt>
                <c:pt idx="714">
                  <c:v>67.7</c:v>
                </c:pt>
                <c:pt idx="715">
                  <c:v>66</c:v>
                </c:pt>
                <c:pt idx="716">
                  <c:v>65.4</c:v>
                </c:pt>
                <c:pt idx="717">
                  <c:v>71</c:v>
                </c:pt>
                <c:pt idx="718">
                  <c:v>62</c:v>
                </c:pt>
                <c:pt idx="719">
                  <c:v>60.9</c:v>
                </c:pt>
                <c:pt idx="720">
                  <c:v>60.4</c:v>
                </c:pt>
                <c:pt idx="721">
                  <c:v>58</c:v>
                </c:pt>
                <c:pt idx="722">
                  <c:v>65.5</c:v>
                </c:pt>
                <c:pt idx="723">
                  <c:v>60.9</c:v>
                </c:pt>
                <c:pt idx="724">
                  <c:v>61.5</c:v>
                </c:pt>
                <c:pt idx="725">
                  <c:v>61.9</c:v>
                </c:pt>
                <c:pt idx="726">
                  <c:v>63.4</c:v>
                </c:pt>
                <c:pt idx="727">
                  <c:v>64</c:v>
                </c:pt>
                <c:pt idx="728">
                  <c:v>61.4</c:v>
                </c:pt>
                <c:pt idx="729">
                  <c:v>63.5</c:v>
                </c:pt>
                <c:pt idx="730">
                  <c:v>61.5</c:v>
                </c:pt>
                <c:pt idx="731">
                  <c:v>61.4</c:v>
                </c:pt>
                <c:pt idx="732">
                  <c:v>58.5</c:v>
                </c:pt>
                <c:pt idx="733">
                  <c:v>58</c:v>
                </c:pt>
                <c:pt idx="734">
                  <c:v>52.4</c:v>
                </c:pt>
                <c:pt idx="735">
                  <c:v>57</c:v>
                </c:pt>
                <c:pt idx="736">
                  <c:v>55</c:v>
                </c:pt>
                <c:pt idx="737">
                  <c:v>56.4</c:v>
                </c:pt>
                <c:pt idx="738">
                  <c:v>56.9</c:v>
                </c:pt>
                <c:pt idx="739">
                  <c:v>55.3</c:v>
                </c:pt>
                <c:pt idx="740">
                  <c:v>55.4</c:v>
                </c:pt>
                <c:pt idx="741">
                  <c:v>56</c:v>
                </c:pt>
                <c:pt idx="742">
                  <c:v>63.3</c:v>
                </c:pt>
                <c:pt idx="743">
                  <c:v>63.9</c:v>
                </c:pt>
                <c:pt idx="744">
                  <c:v>60</c:v>
                </c:pt>
                <c:pt idx="745">
                  <c:v>58.9</c:v>
                </c:pt>
                <c:pt idx="746">
                  <c:v>66.4</c:v>
                </c:pt>
                <c:pt idx="747">
                  <c:v>74.8</c:v>
                </c:pt>
                <c:pt idx="748">
                  <c:v>72.7</c:v>
                </c:pt>
                <c:pt idx="749">
                  <c:v>66.9</c:v>
                </c:pt>
                <c:pt idx="750">
                  <c:v>61.9</c:v>
                </c:pt>
                <c:pt idx="751">
                  <c:v>64.9</c:v>
                </c:pt>
                <c:pt idx="752">
                  <c:v>62.8</c:v>
                </c:pt>
                <c:pt idx="753">
                  <c:v>66.4</c:v>
                </c:pt>
                <c:pt idx="754">
                  <c:v>64.4</c:v>
                </c:pt>
                <c:pt idx="755">
                  <c:v>66.8</c:v>
                </c:pt>
                <c:pt idx="756">
                  <c:v>66</c:v>
                </c:pt>
                <c:pt idx="757">
                  <c:v>70.9</c:v>
                </c:pt>
                <c:pt idx="758">
                  <c:v>68.5</c:v>
                </c:pt>
                <c:pt idx="759">
                  <c:v>71.5</c:v>
                </c:pt>
                <c:pt idx="760">
                  <c:v>74.4</c:v>
                </c:pt>
                <c:pt idx="761">
                  <c:v>69.9</c:v>
                </c:pt>
                <c:pt idx="762">
                  <c:v>73.8</c:v>
                </c:pt>
                <c:pt idx="763">
                  <c:v>75.8</c:v>
                </c:pt>
                <c:pt idx="764">
                  <c:v>76</c:v>
                </c:pt>
                <c:pt idx="765">
                  <c:v>79.9</c:v>
                </c:pt>
                <c:pt idx="766">
                  <c:v>76.4</c:v>
                </c:pt>
                <c:pt idx="767">
                  <c:v>74.8</c:v>
                </c:pt>
                <c:pt idx="768">
                  <c:v>72.2</c:v>
                </c:pt>
                <c:pt idx="769">
                  <c:v>74.4</c:v>
                </c:pt>
                <c:pt idx="770">
                  <c:v>74.4</c:v>
                </c:pt>
                <c:pt idx="771">
                  <c:v>76.9</c:v>
                </c:pt>
                <c:pt idx="772">
                  <c:v>77.4</c:v>
                </c:pt>
                <c:pt idx="773">
                  <c:v>75.9</c:v>
                </c:pt>
                <c:pt idx="774">
                  <c:v>74.9</c:v>
                </c:pt>
                <c:pt idx="775">
                  <c:v>72.9</c:v>
                </c:pt>
                <c:pt idx="776">
                  <c:v>73.2</c:v>
                </c:pt>
                <c:pt idx="777">
                  <c:v>71.1</c:v>
                </c:pt>
                <c:pt idx="778">
                  <c:v>70.7</c:v>
                </c:pt>
                <c:pt idx="779">
                  <c:v>69.4</c:v>
                </c:pt>
                <c:pt idx="780">
                  <c:v>69.1</c:v>
                </c:pt>
                <c:pt idx="781">
                  <c:v>66.9</c:v>
                </c:pt>
                <c:pt idx="782">
                  <c:v>65.3</c:v>
                </c:pt>
                <c:pt idx="783">
                  <c:v>66.8</c:v>
                </c:pt>
                <c:pt idx="784">
                  <c:v>63.5</c:v>
                </c:pt>
                <c:pt idx="785">
                  <c:v>64.9</c:v>
                </c:pt>
                <c:pt idx="786">
                  <c:v>63.3</c:v>
                </c:pt>
                <c:pt idx="787">
                  <c:v>64.3</c:v>
                </c:pt>
                <c:pt idx="788">
                  <c:v>61.9</c:v>
                </c:pt>
                <c:pt idx="789">
                  <c:v>62.5</c:v>
                </c:pt>
                <c:pt idx="790">
                  <c:v>60.4</c:v>
                </c:pt>
                <c:pt idx="791">
                  <c:v>62.2</c:v>
                </c:pt>
                <c:pt idx="792">
                  <c:v>59.4</c:v>
                </c:pt>
                <c:pt idx="793">
                  <c:v>61.4</c:v>
                </c:pt>
                <c:pt idx="794">
                  <c:v>59.3</c:v>
                </c:pt>
                <c:pt idx="795">
                  <c:v>62.9</c:v>
                </c:pt>
                <c:pt idx="796">
                  <c:v>60.4</c:v>
                </c:pt>
                <c:pt idx="797">
                  <c:v>68.7</c:v>
                </c:pt>
                <c:pt idx="798">
                  <c:v>60.5</c:v>
                </c:pt>
                <c:pt idx="799">
                  <c:v>64.4</c:v>
                </c:pt>
                <c:pt idx="800">
                  <c:v>61.9</c:v>
                </c:pt>
                <c:pt idx="801">
                  <c:v>63.3</c:v>
                </c:pt>
                <c:pt idx="802">
                  <c:v>59.4</c:v>
                </c:pt>
                <c:pt idx="803">
                  <c:v>62.4</c:v>
                </c:pt>
                <c:pt idx="804">
                  <c:v>60.1</c:v>
                </c:pt>
                <c:pt idx="805">
                  <c:v>62.1</c:v>
                </c:pt>
                <c:pt idx="806">
                  <c:v>59.8</c:v>
                </c:pt>
                <c:pt idx="807">
                  <c:v>61.7</c:v>
                </c:pt>
                <c:pt idx="808">
                  <c:v>58.5</c:v>
                </c:pt>
                <c:pt idx="809">
                  <c:v>60</c:v>
                </c:pt>
                <c:pt idx="810">
                  <c:v>57.9</c:v>
                </c:pt>
                <c:pt idx="811">
                  <c:v>59.9</c:v>
                </c:pt>
                <c:pt idx="812">
                  <c:v>57.3</c:v>
                </c:pt>
                <c:pt idx="813">
                  <c:v>57.9</c:v>
                </c:pt>
                <c:pt idx="814">
                  <c:v>56.6</c:v>
                </c:pt>
                <c:pt idx="815">
                  <c:v>57.4</c:v>
                </c:pt>
                <c:pt idx="816">
                  <c:v>55.3</c:v>
                </c:pt>
                <c:pt idx="817">
                  <c:v>57.8</c:v>
                </c:pt>
                <c:pt idx="818">
                  <c:v>56</c:v>
                </c:pt>
                <c:pt idx="819">
                  <c:v>58.9</c:v>
                </c:pt>
                <c:pt idx="820">
                  <c:v>53.4</c:v>
                </c:pt>
                <c:pt idx="821">
                  <c:v>55.9</c:v>
                </c:pt>
                <c:pt idx="822">
                  <c:v>57.8</c:v>
                </c:pt>
                <c:pt idx="823">
                  <c:v>59.9</c:v>
                </c:pt>
                <c:pt idx="824">
                  <c:v>55.4</c:v>
                </c:pt>
                <c:pt idx="825">
                  <c:v>53.9</c:v>
                </c:pt>
                <c:pt idx="826">
                  <c:v>53.9</c:v>
                </c:pt>
                <c:pt idx="827">
                  <c:v>59.3</c:v>
                </c:pt>
                <c:pt idx="828">
                  <c:v>57</c:v>
                </c:pt>
                <c:pt idx="829">
                  <c:v>57.9</c:v>
                </c:pt>
                <c:pt idx="830">
                  <c:v>55.4</c:v>
                </c:pt>
                <c:pt idx="831">
                  <c:v>58.3</c:v>
                </c:pt>
                <c:pt idx="832">
                  <c:v>64.9</c:v>
                </c:pt>
                <c:pt idx="833">
                  <c:v>57.4</c:v>
                </c:pt>
                <c:pt idx="834">
                  <c:v>56.1</c:v>
                </c:pt>
                <c:pt idx="835">
                  <c:v>57.2</c:v>
                </c:pt>
                <c:pt idx="836">
                  <c:v>55.3</c:v>
                </c:pt>
                <c:pt idx="837">
                  <c:v>56.9</c:v>
                </c:pt>
                <c:pt idx="838">
                  <c:v>54.9</c:v>
                </c:pt>
                <c:pt idx="839">
                  <c:v>55.4</c:v>
                </c:pt>
                <c:pt idx="840">
                  <c:v>54</c:v>
                </c:pt>
                <c:pt idx="841">
                  <c:v>57.9</c:v>
                </c:pt>
                <c:pt idx="842">
                  <c:v>53</c:v>
                </c:pt>
                <c:pt idx="843">
                  <c:v>54</c:v>
                </c:pt>
                <c:pt idx="844">
                  <c:v>54</c:v>
                </c:pt>
                <c:pt idx="845">
                  <c:v>56.3</c:v>
                </c:pt>
                <c:pt idx="846">
                  <c:v>52.4</c:v>
                </c:pt>
                <c:pt idx="847">
                  <c:v>55.6</c:v>
                </c:pt>
                <c:pt idx="848">
                  <c:v>55</c:v>
                </c:pt>
                <c:pt idx="849">
                  <c:v>55.9</c:v>
                </c:pt>
                <c:pt idx="850">
                  <c:v>53.8</c:v>
                </c:pt>
                <c:pt idx="851">
                  <c:v>55.6</c:v>
                </c:pt>
                <c:pt idx="852">
                  <c:v>53.1</c:v>
                </c:pt>
                <c:pt idx="853">
                  <c:v>55.1</c:v>
                </c:pt>
                <c:pt idx="854">
                  <c:v>53.8</c:v>
                </c:pt>
                <c:pt idx="855">
                  <c:v>55.4</c:v>
                </c:pt>
                <c:pt idx="856">
                  <c:v>53.4</c:v>
                </c:pt>
                <c:pt idx="857">
                  <c:v>56.9</c:v>
                </c:pt>
                <c:pt idx="858">
                  <c:v>55.9</c:v>
                </c:pt>
                <c:pt idx="859">
                  <c:v>57.8</c:v>
                </c:pt>
                <c:pt idx="860">
                  <c:v>52.9</c:v>
                </c:pt>
                <c:pt idx="861">
                  <c:v>54.2</c:v>
                </c:pt>
                <c:pt idx="862">
                  <c:v>52.4</c:v>
                </c:pt>
                <c:pt idx="863">
                  <c:v>53.5</c:v>
                </c:pt>
                <c:pt idx="864">
                  <c:v>49.8</c:v>
                </c:pt>
                <c:pt idx="865">
                  <c:v>52.2</c:v>
                </c:pt>
                <c:pt idx="866">
                  <c:v>52.3</c:v>
                </c:pt>
                <c:pt idx="867">
                  <c:v>54.4</c:v>
                </c:pt>
                <c:pt idx="868">
                  <c:v>52.5</c:v>
                </c:pt>
                <c:pt idx="869">
                  <c:v>51.4</c:v>
                </c:pt>
                <c:pt idx="870">
                  <c:v>51.4</c:v>
                </c:pt>
                <c:pt idx="871">
                  <c:v>51.5</c:v>
                </c:pt>
                <c:pt idx="872">
                  <c:v>48.9</c:v>
                </c:pt>
                <c:pt idx="873">
                  <c:v>54.1</c:v>
                </c:pt>
                <c:pt idx="874">
                  <c:v>54.9</c:v>
                </c:pt>
                <c:pt idx="875">
                  <c:v>56.6</c:v>
                </c:pt>
                <c:pt idx="876">
                  <c:v>53.9</c:v>
                </c:pt>
                <c:pt idx="877">
                  <c:v>56.9</c:v>
                </c:pt>
                <c:pt idx="878">
                  <c:v>55.4</c:v>
                </c:pt>
                <c:pt idx="880">
                  <c:v>55.4</c:v>
                </c:pt>
                <c:pt idx="881">
                  <c:v>58.4</c:v>
                </c:pt>
                <c:pt idx="882">
                  <c:v>57</c:v>
                </c:pt>
                <c:pt idx="883">
                  <c:v>56.5</c:v>
                </c:pt>
                <c:pt idx="884">
                  <c:v>54.9</c:v>
                </c:pt>
                <c:pt idx="885">
                  <c:v>53.9</c:v>
                </c:pt>
                <c:pt idx="886">
                  <c:v>52.1</c:v>
                </c:pt>
                <c:pt idx="887">
                  <c:v>59.6</c:v>
                </c:pt>
                <c:pt idx="888">
                  <c:v>58</c:v>
                </c:pt>
                <c:pt idx="889">
                  <c:v>58.7</c:v>
                </c:pt>
                <c:pt idx="890">
                  <c:v>56.9</c:v>
                </c:pt>
                <c:pt idx="891">
                  <c:v>57.9</c:v>
                </c:pt>
                <c:pt idx="892">
                  <c:v>54.4</c:v>
                </c:pt>
                <c:pt idx="893">
                  <c:v>55.5</c:v>
                </c:pt>
                <c:pt idx="894">
                  <c:v>55.4</c:v>
                </c:pt>
                <c:pt idx="895">
                  <c:v>57.3</c:v>
                </c:pt>
                <c:pt idx="896">
                  <c:v>56</c:v>
                </c:pt>
                <c:pt idx="897">
                  <c:v>60.1</c:v>
                </c:pt>
                <c:pt idx="898">
                  <c:v>56</c:v>
                </c:pt>
                <c:pt idx="899">
                  <c:v>55.9</c:v>
                </c:pt>
                <c:pt idx="900">
                  <c:v>56.4</c:v>
                </c:pt>
                <c:pt idx="901">
                  <c:v>58.6</c:v>
                </c:pt>
                <c:pt idx="902">
                  <c:v>54.9</c:v>
                </c:pt>
                <c:pt idx="903">
                  <c:v>56.7</c:v>
                </c:pt>
                <c:pt idx="904">
                  <c:v>56.4</c:v>
                </c:pt>
                <c:pt idx="905">
                  <c:v>58.9</c:v>
                </c:pt>
                <c:pt idx="906">
                  <c:v>54.9</c:v>
                </c:pt>
                <c:pt idx="907">
                  <c:v>57.4</c:v>
                </c:pt>
                <c:pt idx="908">
                  <c:v>55.9</c:v>
                </c:pt>
                <c:pt idx="909">
                  <c:v>57.4</c:v>
                </c:pt>
                <c:pt idx="910">
                  <c:v>55.9</c:v>
                </c:pt>
                <c:pt idx="911">
                  <c:v>60</c:v>
                </c:pt>
                <c:pt idx="912">
                  <c:v>57.9</c:v>
                </c:pt>
                <c:pt idx="913">
                  <c:v>59.9</c:v>
                </c:pt>
                <c:pt idx="914">
                  <c:v>59.8</c:v>
                </c:pt>
                <c:pt idx="915">
                  <c:v>60</c:v>
                </c:pt>
                <c:pt idx="916">
                  <c:v>56.4</c:v>
                </c:pt>
                <c:pt idx="917">
                  <c:v>58.6</c:v>
                </c:pt>
                <c:pt idx="918">
                  <c:v>58.9</c:v>
                </c:pt>
                <c:pt idx="919">
                  <c:v>59</c:v>
                </c:pt>
                <c:pt idx="920">
                  <c:v>59</c:v>
                </c:pt>
                <c:pt idx="921">
                  <c:v>60.5</c:v>
                </c:pt>
                <c:pt idx="922">
                  <c:v>59</c:v>
                </c:pt>
                <c:pt idx="923">
                  <c:v>59.4</c:v>
                </c:pt>
                <c:pt idx="924">
                  <c:v>58.3</c:v>
                </c:pt>
                <c:pt idx="925">
                  <c:v>58.6</c:v>
                </c:pt>
                <c:pt idx="926">
                  <c:v>58.6</c:v>
                </c:pt>
                <c:pt idx="927">
                  <c:v>59.9</c:v>
                </c:pt>
                <c:pt idx="928">
                  <c:v>58.4</c:v>
                </c:pt>
                <c:pt idx="929">
                  <c:v>59.9</c:v>
                </c:pt>
                <c:pt idx="930">
                  <c:v>59.9</c:v>
                </c:pt>
                <c:pt idx="931">
                  <c:v>57.9</c:v>
                </c:pt>
                <c:pt idx="932">
                  <c:v>55.6</c:v>
                </c:pt>
                <c:pt idx="933">
                  <c:v>61.3</c:v>
                </c:pt>
                <c:pt idx="934">
                  <c:v>58.4</c:v>
                </c:pt>
                <c:pt idx="935">
                  <c:v>62.4</c:v>
                </c:pt>
                <c:pt idx="936">
                  <c:v>58.9</c:v>
                </c:pt>
                <c:pt idx="937">
                  <c:v>59.2</c:v>
                </c:pt>
                <c:pt idx="938">
                  <c:v>58.4</c:v>
                </c:pt>
                <c:pt idx="939">
                  <c:v>59.3</c:v>
                </c:pt>
                <c:pt idx="940">
                  <c:v>57.5</c:v>
                </c:pt>
                <c:pt idx="942">
                  <c:v>59.6</c:v>
                </c:pt>
                <c:pt idx="943">
                  <c:v>59.9</c:v>
                </c:pt>
                <c:pt idx="944">
                  <c:v>58.3</c:v>
                </c:pt>
                <c:pt idx="945">
                  <c:v>61</c:v>
                </c:pt>
                <c:pt idx="946">
                  <c:v>60.5</c:v>
                </c:pt>
                <c:pt idx="947">
                  <c:v>59.9</c:v>
                </c:pt>
                <c:pt idx="948">
                  <c:v>60.9</c:v>
                </c:pt>
                <c:pt idx="949">
                  <c:v>62.4</c:v>
                </c:pt>
                <c:pt idx="950">
                  <c:v>64.6</c:v>
                </c:pt>
                <c:pt idx="951">
                  <c:v>60.9</c:v>
                </c:pt>
                <c:pt idx="952">
                  <c:v>56.8</c:v>
                </c:pt>
                <c:pt idx="953">
                  <c:v>58.4</c:v>
                </c:pt>
                <c:pt idx="954">
                  <c:v>61.6</c:v>
                </c:pt>
                <c:pt idx="955">
                  <c:v>61.9</c:v>
                </c:pt>
                <c:pt idx="956">
                  <c:v>61.9</c:v>
                </c:pt>
                <c:pt idx="957">
                  <c:v>62.4</c:v>
                </c:pt>
                <c:pt idx="958">
                  <c:v>62.4</c:v>
                </c:pt>
                <c:pt idx="959">
                  <c:v>62.4</c:v>
                </c:pt>
                <c:pt idx="960">
                  <c:v>62.4</c:v>
                </c:pt>
                <c:pt idx="961">
                  <c:v>62.9</c:v>
                </c:pt>
                <c:pt idx="962">
                  <c:v>59.4</c:v>
                </c:pt>
                <c:pt idx="963">
                  <c:v>58.8</c:v>
                </c:pt>
                <c:pt idx="964">
                  <c:v>61.4</c:v>
                </c:pt>
                <c:pt idx="965">
                  <c:v>60</c:v>
                </c:pt>
                <c:pt idx="966">
                  <c:v>59.6</c:v>
                </c:pt>
                <c:pt idx="967">
                  <c:v>58.8</c:v>
                </c:pt>
                <c:pt idx="968">
                  <c:v>55.4</c:v>
                </c:pt>
                <c:pt idx="969">
                  <c:v>53.4</c:v>
                </c:pt>
                <c:pt idx="970">
                  <c:v>52.9</c:v>
                </c:pt>
                <c:pt idx="971">
                  <c:v>54.4</c:v>
                </c:pt>
                <c:pt idx="972">
                  <c:v>53.9</c:v>
                </c:pt>
                <c:pt idx="973">
                  <c:v>54.4</c:v>
                </c:pt>
                <c:pt idx="974">
                  <c:v>54.4</c:v>
                </c:pt>
                <c:pt idx="975">
                  <c:v>58</c:v>
                </c:pt>
                <c:pt idx="976">
                  <c:v>58.8</c:v>
                </c:pt>
                <c:pt idx="977">
                  <c:v>59.4</c:v>
                </c:pt>
                <c:pt idx="978">
                  <c:v>59.9</c:v>
                </c:pt>
                <c:pt idx="979">
                  <c:v>59.9</c:v>
                </c:pt>
                <c:pt idx="980">
                  <c:v>60</c:v>
                </c:pt>
                <c:pt idx="981">
                  <c:v>62.9</c:v>
                </c:pt>
                <c:pt idx="982">
                  <c:v>61.3</c:v>
                </c:pt>
                <c:pt idx="983">
                  <c:v>62.8</c:v>
                </c:pt>
                <c:pt idx="984">
                  <c:v>65.4</c:v>
                </c:pt>
                <c:pt idx="985">
                  <c:v>67.4</c:v>
                </c:pt>
                <c:pt idx="986">
                  <c:v>65.8</c:v>
                </c:pt>
                <c:pt idx="987">
                  <c:v>67.5</c:v>
                </c:pt>
                <c:pt idx="988">
                  <c:v>69.5</c:v>
                </c:pt>
                <c:pt idx="989">
                  <c:v>70.4</c:v>
                </c:pt>
                <c:pt idx="990">
                  <c:v>70.4</c:v>
                </c:pt>
                <c:pt idx="991">
                  <c:v>68.4</c:v>
                </c:pt>
                <c:pt idx="992">
                  <c:v>65.4</c:v>
                </c:pt>
                <c:pt idx="993">
                  <c:v>73.4</c:v>
                </c:pt>
                <c:pt idx="994">
                  <c:v>73.4</c:v>
                </c:pt>
                <c:pt idx="995">
                  <c:v>72.9</c:v>
                </c:pt>
                <c:pt idx="996">
                  <c:v>72.9</c:v>
                </c:pt>
                <c:pt idx="997">
                  <c:v>72.9</c:v>
                </c:pt>
                <c:pt idx="998">
                  <c:v>75.5</c:v>
                </c:pt>
                <c:pt idx="999">
                  <c:v>76</c:v>
                </c:pt>
                <c:pt idx="1000">
                  <c:v>76</c:v>
                </c:pt>
                <c:pt idx="1001">
                  <c:v>76.4</c:v>
                </c:pt>
                <c:pt idx="1002">
                  <c:v>76.3</c:v>
                </c:pt>
                <c:pt idx="1003">
                  <c:v>78.4</c:v>
                </c:pt>
                <c:pt idx="1004">
                  <c:v>78.9</c:v>
                </c:pt>
                <c:pt idx="1005">
                  <c:v>77.9</c:v>
                </c:pt>
                <c:pt idx="1006">
                  <c:v>80.9</c:v>
                </c:pt>
                <c:pt idx="1007">
                  <c:v>82.6</c:v>
                </c:pt>
                <c:pt idx="1008">
                  <c:v>81.4</c:v>
                </c:pt>
                <c:pt idx="1009">
                  <c:v>81.4</c:v>
                </c:pt>
                <c:pt idx="1010">
                  <c:v>81.4</c:v>
                </c:pt>
                <c:pt idx="1011">
                  <c:v>77.9</c:v>
                </c:pt>
                <c:pt idx="1012">
                  <c:v>81.8</c:v>
                </c:pt>
                <c:pt idx="1013">
                  <c:v>73.4</c:v>
                </c:pt>
                <c:pt idx="1014">
                  <c:v>73.8</c:v>
                </c:pt>
                <c:pt idx="1015">
                  <c:v>71.8</c:v>
                </c:pt>
                <c:pt idx="1016">
                  <c:v>74.3</c:v>
                </c:pt>
                <c:pt idx="1017">
                  <c:v>74.8</c:v>
                </c:pt>
                <c:pt idx="1018">
                  <c:v>75.5</c:v>
                </c:pt>
                <c:pt idx="1019">
                  <c:v>74.8</c:v>
                </c:pt>
                <c:pt idx="1020">
                  <c:v>75.9</c:v>
                </c:pt>
                <c:pt idx="1021">
                  <c:v>77.8</c:v>
                </c:pt>
                <c:pt idx="1022">
                  <c:v>80.9</c:v>
                </c:pt>
                <c:pt idx="1023">
                  <c:v>82.4</c:v>
                </c:pt>
                <c:pt idx="1024">
                  <c:v>87.4</c:v>
                </c:pt>
                <c:pt idx="1025">
                  <c:v>88.8</c:v>
                </c:pt>
                <c:pt idx="1026">
                  <c:v>89.3</c:v>
                </c:pt>
                <c:pt idx="1027">
                  <c:v>86.7</c:v>
                </c:pt>
                <c:pt idx="1028">
                  <c:v>82.9</c:v>
                </c:pt>
                <c:pt idx="1029">
                  <c:v>86.9</c:v>
                </c:pt>
                <c:pt idx="1030">
                  <c:v>85.3</c:v>
                </c:pt>
                <c:pt idx="1031">
                  <c:v>84.3</c:v>
                </c:pt>
                <c:pt idx="1032">
                  <c:v>89.6</c:v>
                </c:pt>
                <c:pt idx="1033">
                  <c:v>84.3</c:v>
                </c:pt>
                <c:pt idx="1034">
                  <c:v>82.8</c:v>
                </c:pt>
                <c:pt idx="1035">
                  <c:v>78.4</c:v>
                </c:pt>
                <c:pt idx="1036">
                  <c:v>79.8</c:v>
                </c:pt>
                <c:pt idx="1037">
                  <c:v>76.4</c:v>
                </c:pt>
                <c:pt idx="1038">
                  <c:v>79.8</c:v>
                </c:pt>
                <c:pt idx="1039">
                  <c:v>80.4</c:v>
                </c:pt>
                <c:pt idx="1040">
                  <c:v>80.3</c:v>
                </c:pt>
                <c:pt idx="1041">
                  <c:v>79.8</c:v>
                </c:pt>
                <c:pt idx="1042">
                  <c:v>81.4</c:v>
                </c:pt>
                <c:pt idx="1043">
                  <c:v>81.9</c:v>
                </c:pt>
                <c:pt idx="1044">
                  <c:v>81.4</c:v>
                </c:pt>
                <c:pt idx="1045">
                  <c:v>82.4</c:v>
                </c:pt>
                <c:pt idx="1046">
                  <c:v>81.4</c:v>
                </c:pt>
                <c:pt idx="1047">
                  <c:v>79.4</c:v>
                </c:pt>
                <c:pt idx="1048">
                  <c:v>82.9</c:v>
                </c:pt>
                <c:pt idx="1049">
                  <c:v>83.9</c:v>
                </c:pt>
                <c:pt idx="1050">
                  <c:v>84.8</c:v>
                </c:pt>
                <c:pt idx="1051">
                  <c:v>84.9</c:v>
                </c:pt>
                <c:pt idx="1052">
                  <c:v>83.4</c:v>
                </c:pt>
                <c:pt idx="1053">
                  <c:v>83.1</c:v>
                </c:pt>
                <c:pt idx="1054">
                  <c:v>83.4</c:v>
                </c:pt>
                <c:pt idx="1055">
                  <c:v>84.4</c:v>
                </c:pt>
                <c:pt idx="1056">
                  <c:v>83.4</c:v>
                </c:pt>
                <c:pt idx="1057">
                  <c:v>82.4</c:v>
                </c:pt>
                <c:pt idx="1058">
                  <c:v>85.3</c:v>
                </c:pt>
                <c:pt idx="1059">
                  <c:v>84.9</c:v>
                </c:pt>
                <c:pt idx="1060">
                  <c:v>84.4</c:v>
                </c:pt>
                <c:pt idx="1061">
                  <c:v>84.4</c:v>
                </c:pt>
                <c:pt idx="1062">
                  <c:v>84.4</c:v>
                </c:pt>
                <c:pt idx="1063">
                  <c:v>82.9</c:v>
                </c:pt>
                <c:pt idx="1064">
                  <c:v>82.4</c:v>
                </c:pt>
                <c:pt idx="1065">
                  <c:v>77.8</c:v>
                </c:pt>
                <c:pt idx="1066">
                  <c:v>74.4</c:v>
                </c:pt>
                <c:pt idx="1067">
                  <c:v>75.4</c:v>
                </c:pt>
                <c:pt idx="1068">
                  <c:v>75.5</c:v>
                </c:pt>
                <c:pt idx="1069">
                  <c:v>72.9</c:v>
                </c:pt>
                <c:pt idx="1070">
                  <c:v>74.3</c:v>
                </c:pt>
                <c:pt idx="1071">
                  <c:v>75.5</c:v>
                </c:pt>
                <c:pt idx="1072">
                  <c:v>76</c:v>
                </c:pt>
                <c:pt idx="1073">
                  <c:v>69.8</c:v>
                </c:pt>
                <c:pt idx="1074">
                  <c:v>70.4</c:v>
                </c:pt>
                <c:pt idx="1075">
                  <c:v>69.4</c:v>
                </c:pt>
                <c:pt idx="1076">
                  <c:v>68.4</c:v>
                </c:pt>
                <c:pt idx="1077">
                  <c:v>68</c:v>
                </c:pt>
                <c:pt idx="1078">
                  <c:v>68.4</c:v>
                </c:pt>
                <c:pt idx="1079">
                  <c:v>68.3</c:v>
                </c:pt>
                <c:pt idx="1080">
                  <c:v>69.4</c:v>
                </c:pt>
                <c:pt idx="1081">
                  <c:v>70.4</c:v>
                </c:pt>
                <c:pt idx="1082">
                  <c:v>72.9</c:v>
                </c:pt>
                <c:pt idx="1083">
                  <c:v>75.9</c:v>
                </c:pt>
                <c:pt idx="1084">
                  <c:v>74.7</c:v>
                </c:pt>
                <c:pt idx="1085">
                  <c:v>71.8</c:v>
                </c:pt>
                <c:pt idx="1086">
                  <c:v>74</c:v>
                </c:pt>
                <c:pt idx="1087">
                  <c:v>74.9</c:v>
                </c:pt>
                <c:pt idx="1088">
                  <c:v>74.3</c:v>
                </c:pt>
                <c:pt idx="1089">
                  <c:v>72.9</c:v>
                </c:pt>
                <c:pt idx="1090">
                  <c:v>72.4</c:v>
                </c:pt>
                <c:pt idx="1091">
                  <c:v>71.9</c:v>
                </c:pt>
                <c:pt idx="1092">
                  <c:v>72.4</c:v>
                </c:pt>
                <c:pt idx="1093">
                  <c:v>70.9</c:v>
                </c:pt>
                <c:pt idx="1094">
                  <c:v>71.9</c:v>
                </c:pt>
                <c:pt idx="1095">
                  <c:v>70.9</c:v>
                </c:pt>
                <c:pt idx="1096">
                  <c:v>71.9</c:v>
                </c:pt>
                <c:pt idx="1097">
                  <c:v>71.5</c:v>
                </c:pt>
                <c:pt idx="1098">
                  <c:v>73.4</c:v>
                </c:pt>
                <c:pt idx="1099">
                  <c:v>73.2</c:v>
                </c:pt>
                <c:pt idx="1100">
                  <c:v>74.4</c:v>
                </c:pt>
                <c:pt idx="1101">
                  <c:v>76</c:v>
                </c:pt>
                <c:pt idx="1102">
                  <c:v>78.4</c:v>
                </c:pt>
                <c:pt idx="1103">
                  <c:v>79.9</c:v>
                </c:pt>
                <c:pt idx="1104">
                  <c:v>77.9</c:v>
                </c:pt>
                <c:pt idx="1105">
                  <c:v>84.2</c:v>
                </c:pt>
                <c:pt idx="1106">
                  <c:v>86.4</c:v>
                </c:pt>
                <c:pt idx="1107">
                  <c:v>87.3</c:v>
                </c:pt>
                <c:pt idx="1108">
                  <c:v>87.4</c:v>
                </c:pt>
                <c:pt idx="1109">
                  <c:v>88.3</c:v>
                </c:pt>
                <c:pt idx="1110">
                  <c:v>90.9</c:v>
                </c:pt>
                <c:pt idx="1111">
                  <c:v>90.8</c:v>
                </c:pt>
                <c:pt idx="1112">
                  <c:v>88.9</c:v>
                </c:pt>
                <c:pt idx="1113">
                  <c:v>86.5</c:v>
                </c:pt>
                <c:pt idx="1114">
                  <c:v>84.4</c:v>
                </c:pt>
                <c:pt idx="1115">
                  <c:v>82.9</c:v>
                </c:pt>
                <c:pt idx="1116">
                  <c:v>79.9</c:v>
                </c:pt>
                <c:pt idx="1117">
                  <c:v>74.3</c:v>
                </c:pt>
                <c:pt idx="1118">
                  <c:v>79.5</c:v>
                </c:pt>
                <c:pt idx="1119">
                  <c:v>77.5</c:v>
                </c:pt>
                <c:pt idx="1120">
                  <c:v>72.9</c:v>
                </c:pt>
                <c:pt idx="1121">
                  <c:v>75.4</c:v>
                </c:pt>
                <c:pt idx="1122">
                  <c:v>75.4</c:v>
                </c:pt>
                <c:pt idx="1123">
                  <c:v>73.9</c:v>
                </c:pt>
                <c:pt idx="1124">
                  <c:v>72.9</c:v>
                </c:pt>
                <c:pt idx="1125">
                  <c:v>78.4</c:v>
                </c:pt>
                <c:pt idx="1126">
                  <c:v>73.9</c:v>
                </c:pt>
                <c:pt idx="1127">
                  <c:v>70.8</c:v>
                </c:pt>
                <c:pt idx="1128">
                  <c:v>77.9</c:v>
                </c:pt>
              </c:numCache>
            </c:numRef>
          </c:yVal>
          <c:smooth val="0"/>
        </c:ser>
        <c:axId val="8296884"/>
        <c:axId val="7563093"/>
      </c:scatterChart>
      <c:valAx>
        <c:axId val="8296884"/>
        <c:scaling>
          <c:orientation val="minMax"/>
          <c:max val="0.72"/>
          <c:min val="0.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crossBetween val="midCat"/>
        <c:dispUnits/>
      </c:valAx>
      <c:valAx>
        <c:axId val="756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96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W81 Profile 1445-1512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W81_T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Data!$O$282:$O$438</c:f>
              <c:numCache>
                <c:ptCount val="157"/>
                <c:pt idx="0">
                  <c:v>27.7</c:v>
                </c:pt>
                <c:pt idx="1">
                  <c:v>27.7</c:v>
                </c:pt>
                <c:pt idx="2">
                  <c:v>27.3</c:v>
                </c:pt>
                <c:pt idx="3">
                  <c:v>27.3</c:v>
                </c:pt>
                <c:pt idx="4">
                  <c:v>27</c:v>
                </c:pt>
                <c:pt idx="5">
                  <c:v>26.9</c:v>
                </c:pt>
                <c:pt idx="6">
                  <c:v>26.7</c:v>
                </c:pt>
                <c:pt idx="7">
                  <c:v>26.2</c:v>
                </c:pt>
                <c:pt idx="8">
                  <c:v>26</c:v>
                </c:pt>
                <c:pt idx="9">
                  <c:v>25.8</c:v>
                </c:pt>
                <c:pt idx="10">
                  <c:v>25.6</c:v>
                </c:pt>
                <c:pt idx="11">
                  <c:v>25.4</c:v>
                </c:pt>
                <c:pt idx="12">
                  <c:v>25.2</c:v>
                </c:pt>
                <c:pt idx="13">
                  <c:v>25.1</c:v>
                </c:pt>
                <c:pt idx="14">
                  <c:v>24.9</c:v>
                </c:pt>
                <c:pt idx="15">
                  <c:v>24.7</c:v>
                </c:pt>
                <c:pt idx="16">
                  <c:v>24.7</c:v>
                </c:pt>
                <c:pt idx="17">
                  <c:v>24.4</c:v>
                </c:pt>
                <c:pt idx="18">
                  <c:v>24.2</c:v>
                </c:pt>
                <c:pt idx="19">
                  <c:v>24.2</c:v>
                </c:pt>
                <c:pt idx="20">
                  <c:v>24</c:v>
                </c:pt>
                <c:pt idx="21">
                  <c:v>23.7</c:v>
                </c:pt>
                <c:pt idx="22">
                  <c:v>23.8</c:v>
                </c:pt>
                <c:pt idx="23">
                  <c:v>23.7</c:v>
                </c:pt>
                <c:pt idx="24">
                  <c:v>24.3</c:v>
                </c:pt>
                <c:pt idx="25">
                  <c:v>24.2</c:v>
                </c:pt>
                <c:pt idx="26">
                  <c:v>24</c:v>
                </c:pt>
                <c:pt idx="27">
                  <c:v>24</c:v>
                </c:pt>
                <c:pt idx="28">
                  <c:v>23.8</c:v>
                </c:pt>
                <c:pt idx="29">
                  <c:v>23.3</c:v>
                </c:pt>
                <c:pt idx="30">
                  <c:v>23.3</c:v>
                </c:pt>
                <c:pt idx="31">
                  <c:v>23.2</c:v>
                </c:pt>
                <c:pt idx="32">
                  <c:v>22.9</c:v>
                </c:pt>
                <c:pt idx="33">
                  <c:v>22.4</c:v>
                </c:pt>
                <c:pt idx="34">
                  <c:v>22.8</c:v>
                </c:pt>
                <c:pt idx="35">
                  <c:v>22.4</c:v>
                </c:pt>
                <c:pt idx="36">
                  <c:v>22.4</c:v>
                </c:pt>
                <c:pt idx="37">
                  <c:v>22.4</c:v>
                </c:pt>
                <c:pt idx="38">
                  <c:v>22.1</c:v>
                </c:pt>
                <c:pt idx="39">
                  <c:v>22</c:v>
                </c:pt>
                <c:pt idx="40">
                  <c:v>22.1</c:v>
                </c:pt>
                <c:pt idx="41">
                  <c:v>22.4</c:v>
                </c:pt>
                <c:pt idx="42">
                  <c:v>22.3</c:v>
                </c:pt>
                <c:pt idx="43">
                  <c:v>22.2</c:v>
                </c:pt>
                <c:pt idx="44">
                  <c:v>21.9</c:v>
                </c:pt>
                <c:pt idx="45">
                  <c:v>21.8</c:v>
                </c:pt>
                <c:pt idx="46">
                  <c:v>21.7</c:v>
                </c:pt>
                <c:pt idx="47">
                  <c:v>21.6</c:v>
                </c:pt>
                <c:pt idx="48">
                  <c:v>21.6</c:v>
                </c:pt>
                <c:pt idx="49">
                  <c:v>21.1</c:v>
                </c:pt>
                <c:pt idx="50">
                  <c:v>21.2</c:v>
                </c:pt>
                <c:pt idx="51">
                  <c:v>21.2</c:v>
                </c:pt>
                <c:pt idx="52">
                  <c:v>21.4</c:v>
                </c:pt>
                <c:pt idx="53">
                  <c:v>21.5</c:v>
                </c:pt>
                <c:pt idx="54">
                  <c:v>21.3</c:v>
                </c:pt>
                <c:pt idx="55">
                  <c:v>21.4</c:v>
                </c:pt>
                <c:pt idx="56">
                  <c:v>21.4</c:v>
                </c:pt>
                <c:pt idx="57">
                  <c:v>21.3</c:v>
                </c:pt>
                <c:pt idx="58">
                  <c:v>21</c:v>
                </c:pt>
                <c:pt idx="59">
                  <c:v>20.9</c:v>
                </c:pt>
                <c:pt idx="60">
                  <c:v>20.9</c:v>
                </c:pt>
                <c:pt idx="61">
                  <c:v>20.8</c:v>
                </c:pt>
                <c:pt idx="62">
                  <c:v>20.8</c:v>
                </c:pt>
                <c:pt idx="63">
                  <c:v>20.6</c:v>
                </c:pt>
                <c:pt idx="64">
                  <c:v>20.7</c:v>
                </c:pt>
                <c:pt idx="65">
                  <c:v>20.7</c:v>
                </c:pt>
                <c:pt idx="66">
                  <c:v>20.2</c:v>
                </c:pt>
                <c:pt idx="67">
                  <c:v>20.4</c:v>
                </c:pt>
                <c:pt idx="68">
                  <c:v>20.2</c:v>
                </c:pt>
                <c:pt idx="69">
                  <c:v>20.1</c:v>
                </c:pt>
                <c:pt idx="70">
                  <c:v>19.8</c:v>
                </c:pt>
                <c:pt idx="71">
                  <c:v>19.9</c:v>
                </c:pt>
                <c:pt idx="72">
                  <c:v>19.9</c:v>
                </c:pt>
                <c:pt idx="73">
                  <c:v>20.1</c:v>
                </c:pt>
                <c:pt idx="74">
                  <c:v>20.2</c:v>
                </c:pt>
                <c:pt idx="75">
                  <c:v>20.1</c:v>
                </c:pt>
                <c:pt idx="76">
                  <c:v>19.9</c:v>
                </c:pt>
                <c:pt idx="77">
                  <c:v>19.8</c:v>
                </c:pt>
                <c:pt idx="78">
                  <c:v>19.7</c:v>
                </c:pt>
                <c:pt idx="79">
                  <c:v>19.4</c:v>
                </c:pt>
                <c:pt idx="80">
                  <c:v>19.2</c:v>
                </c:pt>
                <c:pt idx="81">
                  <c:v>19</c:v>
                </c:pt>
                <c:pt idx="82">
                  <c:v>18.9</c:v>
                </c:pt>
                <c:pt idx="83">
                  <c:v>18.9</c:v>
                </c:pt>
                <c:pt idx="84">
                  <c:v>18.8</c:v>
                </c:pt>
                <c:pt idx="85">
                  <c:v>18.9</c:v>
                </c:pt>
                <c:pt idx="86">
                  <c:v>18.6</c:v>
                </c:pt>
                <c:pt idx="87">
                  <c:v>18.2</c:v>
                </c:pt>
                <c:pt idx="88">
                  <c:v>18.2</c:v>
                </c:pt>
                <c:pt idx="89">
                  <c:v>18.1</c:v>
                </c:pt>
                <c:pt idx="90">
                  <c:v>17.8</c:v>
                </c:pt>
                <c:pt idx="91">
                  <c:v>17.9</c:v>
                </c:pt>
                <c:pt idx="92">
                  <c:v>17.7</c:v>
                </c:pt>
                <c:pt idx="93">
                  <c:v>17.9</c:v>
                </c:pt>
                <c:pt idx="94">
                  <c:v>18</c:v>
                </c:pt>
                <c:pt idx="95">
                  <c:v>17.9</c:v>
                </c:pt>
                <c:pt idx="96">
                  <c:v>17.6</c:v>
                </c:pt>
                <c:pt idx="97">
                  <c:v>17.2</c:v>
                </c:pt>
                <c:pt idx="98">
                  <c:v>17</c:v>
                </c:pt>
                <c:pt idx="99">
                  <c:v>16.5</c:v>
                </c:pt>
                <c:pt idx="100">
                  <c:v>16.1</c:v>
                </c:pt>
                <c:pt idx="101">
                  <c:v>16.1</c:v>
                </c:pt>
                <c:pt idx="102">
                  <c:v>16.1</c:v>
                </c:pt>
                <c:pt idx="103">
                  <c:v>16</c:v>
                </c:pt>
                <c:pt idx="104">
                  <c:v>15.8</c:v>
                </c:pt>
                <c:pt idx="105">
                  <c:v>15.5</c:v>
                </c:pt>
                <c:pt idx="106">
                  <c:v>15.3</c:v>
                </c:pt>
                <c:pt idx="107">
                  <c:v>15</c:v>
                </c:pt>
                <c:pt idx="108">
                  <c:v>14.9</c:v>
                </c:pt>
                <c:pt idx="109">
                  <c:v>14.9</c:v>
                </c:pt>
                <c:pt idx="110">
                  <c:v>15.2</c:v>
                </c:pt>
                <c:pt idx="111">
                  <c:v>15.2</c:v>
                </c:pt>
                <c:pt idx="112">
                  <c:v>15.4</c:v>
                </c:pt>
                <c:pt idx="113">
                  <c:v>15</c:v>
                </c:pt>
                <c:pt idx="114">
                  <c:v>15.1</c:v>
                </c:pt>
                <c:pt idx="115">
                  <c:v>14.9</c:v>
                </c:pt>
                <c:pt idx="116">
                  <c:v>14.8</c:v>
                </c:pt>
                <c:pt idx="117">
                  <c:v>14.9</c:v>
                </c:pt>
                <c:pt idx="118">
                  <c:v>14.5</c:v>
                </c:pt>
                <c:pt idx="119">
                  <c:v>14.5</c:v>
                </c:pt>
                <c:pt idx="120">
                  <c:v>14.3</c:v>
                </c:pt>
                <c:pt idx="121">
                  <c:v>14.1</c:v>
                </c:pt>
                <c:pt idx="122">
                  <c:v>14</c:v>
                </c:pt>
                <c:pt idx="123">
                  <c:v>13.8</c:v>
                </c:pt>
                <c:pt idx="124">
                  <c:v>13.5</c:v>
                </c:pt>
                <c:pt idx="125">
                  <c:v>13.3</c:v>
                </c:pt>
                <c:pt idx="126">
                  <c:v>13.3</c:v>
                </c:pt>
                <c:pt idx="127">
                  <c:v>13</c:v>
                </c:pt>
                <c:pt idx="128">
                  <c:v>12.9</c:v>
                </c:pt>
                <c:pt idx="129">
                  <c:v>12.8</c:v>
                </c:pt>
                <c:pt idx="130">
                  <c:v>12.8</c:v>
                </c:pt>
                <c:pt idx="131">
                  <c:v>12.8</c:v>
                </c:pt>
                <c:pt idx="132">
                  <c:v>12.6</c:v>
                </c:pt>
                <c:pt idx="133">
                  <c:v>12.4</c:v>
                </c:pt>
                <c:pt idx="134">
                  <c:v>12.4</c:v>
                </c:pt>
                <c:pt idx="135">
                  <c:v>12.4</c:v>
                </c:pt>
                <c:pt idx="136">
                  <c:v>12.6</c:v>
                </c:pt>
                <c:pt idx="137">
                  <c:v>12.6</c:v>
                </c:pt>
                <c:pt idx="138">
                  <c:v>12.6</c:v>
                </c:pt>
                <c:pt idx="139">
                  <c:v>12.4</c:v>
                </c:pt>
                <c:pt idx="140">
                  <c:v>12.5</c:v>
                </c:pt>
                <c:pt idx="141">
                  <c:v>12.6</c:v>
                </c:pt>
                <c:pt idx="142">
                  <c:v>12.4</c:v>
                </c:pt>
                <c:pt idx="143">
                  <c:v>12.2</c:v>
                </c:pt>
                <c:pt idx="144">
                  <c:v>12.1</c:v>
                </c:pt>
                <c:pt idx="145">
                  <c:v>12</c:v>
                </c:pt>
                <c:pt idx="146">
                  <c:v>11.9</c:v>
                </c:pt>
                <c:pt idx="147">
                  <c:v>11.7</c:v>
                </c:pt>
                <c:pt idx="148">
                  <c:v>11.7</c:v>
                </c:pt>
                <c:pt idx="149">
                  <c:v>11.6</c:v>
                </c:pt>
                <c:pt idx="150">
                  <c:v>11.3</c:v>
                </c:pt>
                <c:pt idx="151">
                  <c:v>11.1</c:v>
                </c:pt>
                <c:pt idx="152">
                  <c:v>11.4</c:v>
                </c:pt>
                <c:pt idx="153">
                  <c:v>11.5</c:v>
                </c:pt>
                <c:pt idx="154">
                  <c:v>11.2</c:v>
                </c:pt>
                <c:pt idx="155">
                  <c:v>11.5</c:v>
                </c:pt>
                <c:pt idx="156">
                  <c:v>11.3</c:v>
                </c:pt>
              </c:numCache>
            </c:numRef>
          </c:xVal>
          <c:yVal>
            <c:numRef>
              <c:f>Data!$Z$282:$Z$438</c:f>
              <c:numCache>
                <c:ptCount val="157"/>
                <c:pt idx="0">
                  <c:v>174.03721480762624</c:v>
                </c:pt>
                <c:pt idx="1">
                  <c:v>175.70484236057519</c:v>
                </c:pt>
                <c:pt idx="2">
                  <c:v>223.37355961732686</c:v>
                </c:pt>
                <c:pt idx="3">
                  <c:v>248.57270308617797</c:v>
                </c:pt>
                <c:pt idx="4">
                  <c:v>290.7419556627109</c:v>
                </c:pt>
                <c:pt idx="5">
                  <c:v>311.90715897490907</c:v>
                </c:pt>
                <c:pt idx="6">
                  <c:v>316.99484505584155</c:v>
                </c:pt>
                <c:pt idx="7">
                  <c:v>357.8089417447909</c:v>
                </c:pt>
                <c:pt idx="8">
                  <c:v>372.3121737999559</c:v>
                </c:pt>
                <c:pt idx="9">
                  <c:v>391.11874249158336</c:v>
                </c:pt>
                <c:pt idx="10">
                  <c:v>409.96800050080367</c:v>
                </c:pt>
                <c:pt idx="11">
                  <c:v>428.8601420708841</c:v>
                </c:pt>
                <c:pt idx="12">
                  <c:v>452.10485032298243</c:v>
                </c:pt>
                <c:pt idx="13">
                  <c:v>466.7738595227538</c:v>
                </c:pt>
                <c:pt idx="14">
                  <c:v>498.79038444093374</c:v>
                </c:pt>
                <c:pt idx="15">
                  <c:v>522.2319481333174</c:v>
                </c:pt>
                <c:pt idx="16">
                  <c:v>543.9962615096686</c:v>
                </c:pt>
                <c:pt idx="17">
                  <c:v>561.4488769546358</c:v>
                </c:pt>
                <c:pt idx="18">
                  <c:v>581.5648361894803</c:v>
                </c:pt>
                <c:pt idx="19">
                  <c:v>593.8332342851384</c:v>
                </c:pt>
                <c:pt idx="20">
                  <c:v>612.2698839067132</c:v>
                </c:pt>
                <c:pt idx="21">
                  <c:v>633.3905855140656</c:v>
                </c:pt>
                <c:pt idx="22">
                  <c:v>650.1493225281718</c:v>
                </c:pt>
                <c:pt idx="23">
                  <c:v>669.5965243251703</c:v>
                </c:pt>
                <c:pt idx="24">
                  <c:v>684.6551634003249</c:v>
                </c:pt>
                <c:pt idx="25">
                  <c:v>712.185533788956</c:v>
                </c:pt>
                <c:pt idx="26">
                  <c:v>731.7787357344102</c:v>
                </c:pt>
                <c:pt idx="27">
                  <c:v>748.737421272624</c:v>
                </c:pt>
                <c:pt idx="28">
                  <c:v>781.8619545244387</c:v>
                </c:pt>
                <c:pt idx="29">
                  <c:v>808.8170248451445</c:v>
                </c:pt>
                <c:pt idx="30">
                  <c:v>828.6398348427035</c:v>
                </c:pt>
                <c:pt idx="31">
                  <c:v>846.7017264052095</c:v>
                </c:pt>
                <c:pt idx="32">
                  <c:v>871.1477656538907</c:v>
                </c:pt>
                <c:pt idx="33">
                  <c:v>892.0290844313049</c:v>
                </c:pt>
                <c:pt idx="34">
                  <c:v>893.84733523165</c:v>
                </c:pt>
                <c:pt idx="35">
                  <c:v>928.4699607817472</c:v>
                </c:pt>
                <c:pt idx="36">
                  <c:v>955.905948422607</c:v>
                </c:pt>
                <c:pt idx="37">
                  <c:v>949.4961052853507</c:v>
                </c:pt>
                <c:pt idx="38">
                  <c:v>974.2470964024624</c:v>
                </c:pt>
                <c:pt idx="39">
                  <c:v>988.9492383366053</c:v>
                </c:pt>
                <c:pt idx="40">
                  <c:v>1008.2853870981507</c:v>
                </c:pt>
                <c:pt idx="41">
                  <c:v>1006.4419080425171</c:v>
                </c:pt>
                <c:pt idx="42">
                  <c:v>1028.5907134527492</c:v>
                </c:pt>
                <c:pt idx="43">
                  <c:v>1050.7987535367793</c:v>
                </c:pt>
                <c:pt idx="44">
                  <c:v>1076.7834236464996</c:v>
                </c:pt>
                <c:pt idx="45">
                  <c:v>1086.0834037562067</c:v>
                </c:pt>
                <c:pt idx="46">
                  <c:v>1105.647330325266</c:v>
                </c:pt>
                <c:pt idx="47">
                  <c:v>1127.1275066794256</c:v>
                </c:pt>
                <c:pt idx="48">
                  <c:v>1141.1663120046228</c:v>
                </c:pt>
                <c:pt idx="49">
                  <c:v>1179.660587084415</c:v>
                </c:pt>
                <c:pt idx="50">
                  <c:v>1178.7195761057887</c:v>
                </c:pt>
                <c:pt idx="51">
                  <c:v>1201.333323535021</c:v>
                </c:pt>
                <c:pt idx="52">
                  <c:v>1221.1709962210343</c:v>
                </c:pt>
                <c:pt idx="53">
                  <c:v>1231.58110244417</c:v>
                </c:pt>
                <c:pt idx="54">
                  <c:v>1255.2890822665026</c:v>
                </c:pt>
                <c:pt idx="55">
                  <c:v>1255.2890822665026</c:v>
                </c:pt>
                <c:pt idx="56">
                  <c:v>1255.2890822665026</c:v>
                </c:pt>
                <c:pt idx="57">
                  <c:v>1271.4492583155888</c:v>
                </c:pt>
                <c:pt idx="58">
                  <c:v>1289.5479263425414</c:v>
                </c:pt>
                <c:pt idx="59">
                  <c:v>1302.9090738301024</c:v>
                </c:pt>
                <c:pt idx="60">
                  <c:v>1321.076514557893</c:v>
                </c:pt>
                <c:pt idx="61">
                  <c:v>1335.44735986136</c:v>
                </c:pt>
                <c:pt idx="62">
                  <c:v>1341.202668886015</c:v>
                </c:pt>
                <c:pt idx="63">
                  <c:v>1347.922241485966</c:v>
                </c:pt>
                <c:pt idx="64">
                  <c:v>1344.0818199250866</c:v>
                </c:pt>
                <c:pt idx="65">
                  <c:v>1359.4541744195053</c:v>
                </c:pt>
                <c:pt idx="66">
                  <c:v>1390.2845200678898</c:v>
                </c:pt>
                <c:pt idx="67">
                  <c:v>1410.5793196736618</c:v>
                </c:pt>
                <c:pt idx="68">
                  <c:v>1426.0753845801732</c:v>
                </c:pt>
                <c:pt idx="69">
                  <c:v>1419.292297721417</c:v>
                </c:pt>
                <c:pt idx="70">
                  <c:v>1451.3183288022938</c:v>
                </c:pt>
                <c:pt idx="71">
                  <c:v>1462.9948501150234</c:v>
                </c:pt>
                <c:pt idx="72">
                  <c:v>1477.6136286784558</c:v>
                </c:pt>
                <c:pt idx="73">
                  <c:v>1488.350446523602</c:v>
                </c:pt>
                <c:pt idx="74">
                  <c:v>1493.2354112929843</c:v>
                </c:pt>
                <c:pt idx="75">
                  <c:v>1514.7634613171763</c:v>
                </c:pt>
                <c:pt idx="76">
                  <c:v>1526.5296005468167</c:v>
                </c:pt>
                <c:pt idx="77">
                  <c:v>1540.277867548201</c:v>
                </c:pt>
                <c:pt idx="78">
                  <c:v>1547.160546244752</c:v>
                </c:pt>
                <c:pt idx="79">
                  <c:v>1568.829035610739</c:v>
                </c:pt>
                <c:pt idx="80">
                  <c:v>1580.6720868770208</c:v>
                </c:pt>
                <c:pt idx="81">
                  <c:v>1598.468393807042</c:v>
                </c:pt>
                <c:pt idx="82">
                  <c:v>1615.3111095166082</c:v>
                </c:pt>
                <c:pt idx="83">
                  <c:v>1627.2206868495564</c:v>
                </c:pt>
                <c:pt idx="84">
                  <c:v>1647.1080185249334</c:v>
                </c:pt>
                <c:pt idx="85">
                  <c:v>1653.08351749135</c:v>
                </c:pt>
                <c:pt idx="86">
                  <c:v>1681.0261755626516</c:v>
                </c:pt>
                <c:pt idx="87">
                  <c:v>1705.0520914103786</c:v>
                </c:pt>
                <c:pt idx="88">
                  <c:v>1715.0834424394207</c:v>
                </c:pt>
                <c:pt idx="89">
                  <c:v>1733.1704685514283</c:v>
                </c:pt>
                <c:pt idx="90">
                  <c:v>1766.432683963396</c:v>
                </c:pt>
                <c:pt idx="91">
                  <c:v>1783.6199030197995</c:v>
                </c:pt>
                <c:pt idx="92">
                  <c:v>1816.0691376077884</c:v>
                </c:pt>
                <c:pt idx="93">
                  <c:v>1806.929966725269</c:v>
                </c:pt>
                <c:pt idx="94">
                  <c:v>1816.0691376077884</c:v>
                </c:pt>
                <c:pt idx="95">
                  <c:v>1836.4144898703867</c:v>
                </c:pt>
                <c:pt idx="96">
                  <c:v>1860.8948948902294</c:v>
                </c:pt>
                <c:pt idx="97">
                  <c:v>1894.6737267104227</c:v>
                </c:pt>
                <c:pt idx="98">
                  <c:v>1908.0183575365804</c:v>
                </c:pt>
                <c:pt idx="99">
                  <c:v>1947.1491531786792</c:v>
                </c:pt>
                <c:pt idx="100">
                  <c:v>1971.9586865004476</c:v>
                </c:pt>
                <c:pt idx="101">
                  <c:v>1993.7279991131122</c:v>
                </c:pt>
                <c:pt idx="102">
                  <c:v>2019.7184784588103</c:v>
                </c:pt>
                <c:pt idx="103">
                  <c:v>2041.6135226977108</c:v>
                </c:pt>
                <c:pt idx="104">
                  <c:v>2060.4267622987495</c:v>
                </c:pt>
                <c:pt idx="105">
                  <c:v>2086.627173294217</c:v>
                </c:pt>
                <c:pt idx="106">
                  <c:v>2110.8047815579994</c:v>
                </c:pt>
                <c:pt idx="107">
                  <c:v>2137.164880425161</c:v>
                </c:pt>
                <c:pt idx="108">
                  <c:v>2156.1960989278823</c:v>
                </c:pt>
                <c:pt idx="109">
                  <c:v>2164.668438774682</c:v>
                </c:pt>
                <c:pt idx="110">
                  <c:v>2191.2003527510733</c:v>
                </c:pt>
                <c:pt idx="111">
                  <c:v>2207.160287266175</c:v>
                </c:pt>
                <c:pt idx="112">
                  <c:v>2215.6848114301665</c:v>
                </c:pt>
                <c:pt idx="113">
                  <c:v>2252.011985506473</c:v>
                </c:pt>
                <c:pt idx="114">
                  <c:v>2246.659776895789</c:v>
                </c:pt>
                <c:pt idx="115">
                  <c:v>2274.5290086405885</c:v>
                </c:pt>
                <c:pt idx="116">
                  <c:v>2283.123008240258</c:v>
                </c:pt>
                <c:pt idx="117">
                  <c:v>2291.7259112340107</c:v>
                </c:pt>
                <c:pt idx="118">
                  <c:v>2327.3073972494703</c:v>
                </c:pt>
                <c:pt idx="119">
                  <c:v>2343.5313386629678</c:v>
                </c:pt>
                <c:pt idx="120">
                  <c:v>2355.4490737756114</c:v>
                </c:pt>
                <c:pt idx="121">
                  <c:v>2381.5109276421745</c:v>
                </c:pt>
                <c:pt idx="122">
                  <c:v>2395.6619919354116</c:v>
                </c:pt>
                <c:pt idx="123">
                  <c:v>2421.850559361462</c:v>
                </c:pt>
                <c:pt idx="124">
                  <c:v>2451.4117596808255</c:v>
                </c:pt>
                <c:pt idx="125">
                  <c:v>2465.6825501368885</c:v>
                </c:pt>
                <c:pt idx="126">
                  <c:v>2484.381435225242</c:v>
                </c:pt>
                <c:pt idx="127">
                  <c:v>2513.0614233083334</c:v>
                </c:pt>
                <c:pt idx="128">
                  <c:v>2525.2251467819033</c:v>
                </c:pt>
                <c:pt idx="129">
                  <c:v>2555.1573181726353</c:v>
                </c:pt>
                <c:pt idx="130">
                  <c:v>2561.823589367149</c:v>
                </c:pt>
                <c:pt idx="131">
                  <c:v>2578.512718128035</c:v>
                </c:pt>
                <c:pt idx="132">
                  <c:v>2610.873787074047</c:v>
                </c:pt>
                <c:pt idx="133">
                  <c:v>2636.6294387047064</c:v>
                </c:pt>
                <c:pt idx="134">
                  <c:v>2661.340255016985</c:v>
                </c:pt>
                <c:pt idx="135">
                  <c:v>2694.0263630203626</c:v>
                </c:pt>
                <c:pt idx="136">
                  <c:v>2696.2853269548586</c:v>
                </c:pt>
                <c:pt idx="137">
                  <c:v>2723.4409354215004</c:v>
                </c:pt>
                <c:pt idx="138">
                  <c:v>2731.3780780485895</c:v>
                </c:pt>
                <c:pt idx="139">
                  <c:v>2758.648878821262</c:v>
                </c:pt>
                <c:pt idx="140">
                  <c:v>2779.1609140480787</c:v>
                </c:pt>
                <c:pt idx="141">
                  <c:v>2787.151520150118</c:v>
                </c:pt>
                <c:pt idx="142">
                  <c:v>2811.1695768105</c:v>
                </c:pt>
                <c:pt idx="143">
                  <c:v>2839.853375182566</c:v>
                </c:pt>
                <c:pt idx="144">
                  <c:v>2851.354694710938</c:v>
                </c:pt>
                <c:pt idx="145">
                  <c:v>2873.251185931119</c:v>
                </c:pt>
                <c:pt idx="146">
                  <c:v>2885.954542151979</c:v>
                </c:pt>
                <c:pt idx="147">
                  <c:v>2910.2605012173744</c:v>
                </c:pt>
                <c:pt idx="148">
                  <c:v>2932.31307914665</c:v>
                </c:pt>
                <c:pt idx="149">
                  <c:v>2952.0940978642902</c:v>
                </c:pt>
                <c:pt idx="150">
                  <c:v>2981.2697001208944</c:v>
                </c:pt>
                <c:pt idx="151">
                  <c:v>3005.8566731501796</c:v>
                </c:pt>
                <c:pt idx="152">
                  <c:v>2994.1395110932062</c:v>
                </c:pt>
                <c:pt idx="153">
                  <c:v>3007.029299201976</c:v>
                </c:pt>
                <c:pt idx="154">
                  <c:v>3024.638589830044</c:v>
                </c:pt>
                <c:pt idx="155">
                  <c:v>3007.029299201976</c:v>
                </c:pt>
                <c:pt idx="156">
                  <c:v>3029.3407141753905</c:v>
                </c:pt>
              </c:numCache>
            </c:numRef>
          </c:yVal>
          <c:smooth val="0"/>
        </c:ser>
        <c:axId val="958974"/>
        <c:axId val="8630767"/>
      </c:scatterChart>
      <c:valAx>
        <c:axId val="958974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630767"/>
        <c:crosses val="autoZero"/>
        <c:crossBetween val="midCat"/>
        <c:dispUnits/>
      </c:valAx>
      <c:valAx>
        <c:axId val="863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58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W81 Profile 1445-1512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W81_RH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Data!$P$282:$P$438</c:f>
              <c:numCache>
                <c:ptCount val="157"/>
                <c:pt idx="0">
                  <c:v>79.3</c:v>
                </c:pt>
                <c:pt idx="1">
                  <c:v>80.8</c:v>
                </c:pt>
                <c:pt idx="2">
                  <c:v>79.6</c:v>
                </c:pt>
                <c:pt idx="3">
                  <c:v>80</c:v>
                </c:pt>
                <c:pt idx="4">
                  <c:v>80.5</c:v>
                </c:pt>
                <c:pt idx="5">
                  <c:v>80.3</c:v>
                </c:pt>
                <c:pt idx="6">
                  <c:v>80.9</c:v>
                </c:pt>
                <c:pt idx="7">
                  <c:v>81.1</c:v>
                </c:pt>
                <c:pt idx="8">
                  <c:v>82</c:v>
                </c:pt>
                <c:pt idx="9">
                  <c:v>82.3</c:v>
                </c:pt>
                <c:pt idx="10">
                  <c:v>84.1</c:v>
                </c:pt>
                <c:pt idx="11">
                  <c:v>85.1</c:v>
                </c:pt>
                <c:pt idx="12">
                  <c:v>84.6</c:v>
                </c:pt>
                <c:pt idx="13">
                  <c:v>84.2</c:v>
                </c:pt>
                <c:pt idx="14">
                  <c:v>84.6</c:v>
                </c:pt>
                <c:pt idx="15">
                  <c:v>86.1</c:v>
                </c:pt>
                <c:pt idx="16">
                  <c:v>85.7</c:v>
                </c:pt>
                <c:pt idx="17">
                  <c:v>85.8</c:v>
                </c:pt>
                <c:pt idx="18">
                  <c:v>86.9</c:v>
                </c:pt>
                <c:pt idx="19">
                  <c:v>87</c:v>
                </c:pt>
                <c:pt idx="20">
                  <c:v>88.6</c:v>
                </c:pt>
                <c:pt idx="21">
                  <c:v>88.7</c:v>
                </c:pt>
                <c:pt idx="22">
                  <c:v>86.6</c:v>
                </c:pt>
                <c:pt idx="23">
                  <c:v>84.8</c:v>
                </c:pt>
                <c:pt idx="24">
                  <c:v>78.1</c:v>
                </c:pt>
                <c:pt idx="25">
                  <c:v>78.4</c:v>
                </c:pt>
                <c:pt idx="26">
                  <c:v>78.4</c:v>
                </c:pt>
                <c:pt idx="27">
                  <c:v>78.5</c:v>
                </c:pt>
                <c:pt idx="28">
                  <c:v>77.6</c:v>
                </c:pt>
                <c:pt idx="29">
                  <c:v>79</c:v>
                </c:pt>
                <c:pt idx="30">
                  <c:v>78.9</c:v>
                </c:pt>
                <c:pt idx="31">
                  <c:v>78.4</c:v>
                </c:pt>
                <c:pt idx="32">
                  <c:v>79.5</c:v>
                </c:pt>
                <c:pt idx="33">
                  <c:v>82.2</c:v>
                </c:pt>
                <c:pt idx="34">
                  <c:v>80.8</c:v>
                </c:pt>
                <c:pt idx="35">
                  <c:v>80.8</c:v>
                </c:pt>
                <c:pt idx="36">
                  <c:v>78</c:v>
                </c:pt>
                <c:pt idx="37">
                  <c:v>80.7</c:v>
                </c:pt>
                <c:pt idx="38">
                  <c:v>81.5</c:v>
                </c:pt>
                <c:pt idx="39">
                  <c:v>81.9</c:v>
                </c:pt>
                <c:pt idx="40">
                  <c:v>77.9</c:v>
                </c:pt>
                <c:pt idx="41">
                  <c:v>75</c:v>
                </c:pt>
                <c:pt idx="42">
                  <c:v>74.1</c:v>
                </c:pt>
                <c:pt idx="43">
                  <c:v>72.1</c:v>
                </c:pt>
                <c:pt idx="44">
                  <c:v>72.8</c:v>
                </c:pt>
                <c:pt idx="45">
                  <c:v>73.4</c:v>
                </c:pt>
                <c:pt idx="46">
                  <c:v>73.4</c:v>
                </c:pt>
                <c:pt idx="47">
                  <c:v>72.9</c:v>
                </c:pt>
                <c:pt idx="48">
                  <c:v>72.5</c:v>
                </c:pt>
                <c:pt idx="49">
                  <c:v>74.2</c:v>
                </c:pt>
                <c:pt idx="50">
                  <c:v>74.7</c:v>
                </c:pt>
                <c:pt idx="51">
                  <c:v>70.4</c:v>
                </c:pt>
                <c:pt idx="52">
                  <c:v>63.1</c:v>
                </c:pt>
                <c:pt idx="53">
                  <c:v>61</c:v>
                </c:pt>
                <c:pt idx="54">
                  <c:v>63</c:v>
                </c:pt>
                <c:pt idx="55">
                  <c:v>61</c:v>
                </c:pt>
                <c:pt idx="56">
                  <c:v>60.1</c:v>
                </c:pt>
                <c:pt idx="57">
                  <c:v>65.3</c:v>
                </c:pt>
                <c:pt idx="58">
                  <c:v>66.4</c:v>
                </c:pt>
                <c:pt idx="59">
                  <c:v>68</c:v>
                </c:pt>
                <c:pt idx="60">
                  <c:v>68.4</c:v>
                </c:pt>
                <c:pt idx="61">
                  <c:v>67.9</c:v>
                </c:pt>
                <c:pt idx="62">
                  <c:v>67.7</c:v>
                </c:pt>
                <c:pt idx="63">
                  <c:v>69.4</c:v>
                </c:pt>
                <c:pt idx="64">
                  <c:v>68.9</c:v>
                </c:pt>
                <c:pt idx="65">
                  <c:v>68.7</c:v>
                </c:pt>
                <c:pt idx="66">
                  <c:v>70.1</c:v>
                </c:pt>
                <c:pt idx="67">
                  <c:v>69.5</c:v>
                </c:pt>
                <c:pt idx="68">
                  <c:v>68.9</c:v>
                </c:pt>
                <c:pt idx="69">
                  <c:v>71.4</c:v>
                </c:pt>
                <c:pt idx="70">
                  <c:v>72.3</c:v>
                </c:pt>
                <c:pt idx="71">
                  <c:v>67.6</c:v>
                </c:pt>
                <c:pt idx="72">
                  <c:v>66.9</c:v>
                </c:pt>
                <c:pt idx="73">
                  <c:v>60.4</c:v>
                </c:pt>
                <c:pt idx="74">
                  <c:v>57.8</c:v>
                </c:pt>
                <c:pt idx="75">
                  <c:v>54.7</c:v>
                </c:pt>
                <c:pt idx="76">
                  <c:v>56.8</c:v>
                </c:pt>
                <c:pt idx="77">
                  <c:v>57.3</c:v>
                </c:pt>
                <c:pt idx="78">
                  <c:v>57.9</c:v>
                </c:pt>
                <c:pt idx="79">
                  <c:v>58.6</c:v>
                </c:pt>
                <c:pt idx="80">
                  <c:v>62.6</c:v>
                </c:pt>
                <c:pt idx="81">
                  <c:v>63.3</c:v>
                </c:pt>
                <c:pt idx="82">
                  <c:v>65.6</c:v>
                </c:pt>
                <c:pt idx="83">
                  <c:v>65.9</c:v>
                </c:pt>
                <c:pt idx="84">
                  <c:v>62.1</c:v>
                </c:pt>
                <c:pt idx="85">
                  <c:v>60.2</c:v>
                </c:pt>
                <c:pt idx="86">
                  <c:v>62</c:v>
                </c:pt>
                <c:pt idx="87">
                  <c:v>61.9</c:v>
                </c:pt>
                <c:pt idx="88">
                  <c:v>65.3</c:v>
                </c:pt>
                <c:pt idx="89">
                  <c:v>62.8</c:v>
                </c:pt>
                <c:pt idx="90">
                  <c:v>59.1</c:v>
                </c:pt>
                <c:pt idx="91">
                  <c:v>53.8</c:v>
                </c:pt>
                <c:pt idx="92">
                  <c:v>48.5</c:v>
                </c:pt>
                <c:pt idx="93">
                  <c:v>48.1</c:v>
                </c:pt>
                <c:pt idx="94">
                  <c:v>46.3</c:v>
                </c:pt>
                <c:pt idx="95">
                  <c:v>48.9</c:v>
                </c:pt>
                <c:pt idx="96">
                  <c:v>51.6</c:v>
                </c:pt>
                <c:pt idx="97">
                  <c:v>50.7</c:v>
                </c:pt>
                <c:pt idx="98">
                  <c:v>53.7</c:v>
                </c:pt>
                <c:pt idx="99">
                  <c:v>60.1</c:v>
                </c:pt>
                <c:pt idx="100">
                  <c:v>67.9</c:v>
                </c:pt>
                <c:pt idx="101">
                  <c:v>63</c:v>
                </c:pt>
                <c:pt idx="102">
                  <c:v>54.6</c:v>
                </c:pt>
                <c:pt idx="103">
                  <c:v>51.3</c:v>
                </c:pt>
                <c:pt idx="104">
                  <c:v>52</c:v>
                </c:pt>
                <c:pt idx="105">
                  <c:v>52.3</c:v>
                </c:pt>
                <c:pt idx="106">
                  <c:v>52.2</c:v>
                </c:pt>
                <c:pt idx="107">
                  <c:v>54.9</c:v>
                </c:pt>
                <c:pt idx="108">
                  <c:v>53.2</c:v>
                </c:pt>
                <c:pt idx="109">
                  <c:v>54.2</c:v>
                </c:pt>
                <c:pt idx="110">
                  <c:v>47.1</c:v>
                </c:pt>
                <c:pt idx="111">
                  <c:v>46.8</c:v>
                </c:pt>
                <c:pt idx="112">
                  <c:v>47.5</c:v>
                </c:pt>
                <c:pt idx="113">
                  <c:v>49.1</c:v>
                </c:pt>
                <c:pt idx="114">
                  <c:v>50.3</c:v>
                </c:pt>
                <c:pt idx="115">
                  <c:v>50.5</c:v>
                </c:pt>
                <c:pt idx="116">
                  <c:v>50.9</c:v>
                </c:pt>
                <c:pt idx="117">
                  <c:v>50.7</c:v>
                </c:pt>
                <c:pt idx="118">
                  <c:v>50.1</c:v>
                </c:pt>
                <c:pt idx="119">
                  <c:v>47.9</c:v>
                </c:pt>
                <c:pt idx="120">
                  <c:v>49.6</c:v>
                </c:pt>
                <c:pt idx="121">
                  <c:v>49.2</c:v>
                </c:pt>
                <c:pt idx="122">
                  <c:v>47.5</c:v>
                </c:pt>
                <c:pt idx="123">
                  <c:v>51.1</c:v>
                </c:pt>
                <c:pt idx="124">
                  <c:v>52.2</c:v>
                </c:pt>
                <c:pt idx="125">
                  <c:v>52.7</c:v>
                </c:pt>
                <c:pt idx="126">
                  <c:v>52.9</c:v>
                </c:pt>
                <c:pt idx="127">
                  <c:v>53</c:v>
                </c:pt>
                <c:pt idx="128">
                  <c:v>52.9</c:v>
                </c:pt>
                <c:pt idx="129">
                  <c:v>51.6</c:v>
                </c:pt>
                <c:pt idx="130">
                  <c:v>49.4</c:v>
                </c:pt>
                <c:pt idx="131">
                  <c:v>51.2</c:v>
                </c:pt>
                <c:pt idx="132">
                  <c:v>54.1</c:v>
                </c:pt>
                <c:pt idx="133">
                  <c:v>54.2</c:v>
                </c:pt>
                <c:pt idx="134">
                  <c:v>53.6</c:v>
                </c:pt>
                <c:pt idx="135">
                  <c:v>48.5</c:v>
                </c:pt>
                <c:pt idx="136">
                  <c:v>45.3</c:v>
                </c:pt>
                <c:pt idx="137">
                  <c:v>37.6</c:v>
                </c:pt>
                <c:pt idx="138">
                  <c:v>35.6</c:v>
                </c:pt>
                <c:pt idx="139">
                  <c:v>34.1</c:v>
                </c:pt>
                <c:pt idx="140">
                  <c:v>31.4</c:v>
                </c:pt>
                <c:pt idx="141">
                  <c:v>30.6</c:v>
                </c:pt>
                <c:pt idx="142">
                  <c:v>30.4</c:v>
                </c:pt>
                <c:pt idx="143">
                  <c:v>30.6</c:v>
                </c:pt>
                <c:pt idx="144">
                  <c:v>33.3</c:v>
                </c:pt>
                <c:pt idx="145">
                  <c:v>33.4</c:v>
                </c:pt>
                <c:pt idx="146">
                  <c:v>31.1</c:v>
                </c:pt>
                <c:pt idx="147">
                  <c:v>31.5</c:v>
                </c:pt>
                <c:pt idx="148">
                  <c:v>32.5</c:v>
                </c:pt>
                <c:pt idx="149">
                  <c:v>32.8</c:v>
                </c:pt>
                <c:pt idx="150">
                  <c:v>32.6</c:v>
                </c:pt>
                <c:pt idx="151">
                  <c:v>32.4</c:v>
                </c:pt>
                <c:pt idx="152">
                  <c:v>32.2</c:v>
                </c:pt>
                <c:pt idx="153">
                  <c:v>31.4</c:v>
                </c:pt>
                <c:pt idx="154">
                  <c:v>31.6</c:v>
                </c:pt>
                <c:pt idx="155">
                  <c:v>33.4</c:v>
                </c:pt>
                <c:pt idx="156">
                  <c:v>33.9</c:v>
                </c:pt>
              </c:numCache>
            </c:numRef>
          </c:xVal>
          <c:yVal>
            <c:numRef>
              <c:f>Data!$Z$282:$Z$438</c:f>
              <c:numCache>
                <c:ptCount val="157"/>
                <c:pt idx="0">
                  <c:v>174.03721480762624</c:v>
                </c:pt>
                <c:pt idx="1">
                  <c:v>175.70484236057519</c:v>
                </c:pt>
                <c:pt idx="2">
                  <c:v>223.37355961732686</c:v>
                </c:pt>
                <c:pt idx="3">
                  <c:v>248.57270308617797</c:v>
                </c:pt>
                <c:pt idx="4">
                  <c:v>290.7419556627109</c:v>
                </c:pt>
                <c:pt idx="5">
                  <c:v>311.90715897490907</c:v>
                </c:pt>
                <c:pt idx="6">
                  <c:v>316.99484505584155</c:v>
                </c:pt>
                <c:pt idx="7">
                  <c:v>357.8089417447909</c:v>
                </c:pt>
                <c:pt idx="8">
                  <c:v>372.3121737999559</c:v>
                </c:pt>
                <c:pt idx="9">
                  <c:v>391.11874249158336</c:v>
                </c:pt>
                <c:pt idx="10">
                  <c:v>409.96800050080367</c:v>
                </c:pt>
                <c:pt idx="11">
                  <c:v>428.8601420708841</c:v>
                </c:pt>
                <c:pt idx="12">
                  <c:v>452.10485032298243</c:v>
                </c:pt>
                <c:pt idx="13">
                  <c:v>466.7738595227538</c:v>
                </c:pt>
                <c:pt idx="14">
                  <c:v>498.79038444093374</c:v>
                </c:pt>
                <c:pt idx="15">
                  <c:v>522.2319481333174</c:v>
                </c:pt>
                <c:pt idx="16">
                  <c:v>543.9962615096686</c:v>
                </c:pt>
                <c:pt idx="17">
                  <c:v>561.4488769546358</c:v>
                </c:pt>
                <c:pt idx="18">
                  <c:v>581.5648361894803</c:v>
                </c:pt>
                <c:pt idx="19">
                  <c:v>593.8332342851384</c:v>
                </c:pt>
                <c:pt idx="20">
                  <c:v>612.2698839067132</c:v>
                </c:pt>
                <c:pt idx="21">
                  <c:v>633.3905855140656</c:v>
                </c:pt>
                <c:pt idx="22">
                  <c:v>650.1493225281718</c:v>
                </c:pt>
                <c:pt idx="23">
                  <c:v>669.5965243251703</c:v>
                </c:pt>
                <c:pt idx="24">
                  <c:v>684.6551634003249</c:v>
                </c:pt>
                <c:pt idx="25">
                  <c:v>712.185533788956</c:v>
                </c:pt>
                <c:pt idx="26">
                  <c:v>731.7787357344102</c:v>
                </c:pt>
                <c:pt idx="27">
                  <c:v>748.737421272624</c:v>
                </c:pt>
                <c:pt idx="28">
                  <c:v>781.8619545244387</c:v>
                </c:pt>
                <c:pt idx="29">
                  <c:v>808.8170248451445</c:v>
                </c:pt>
                <c:pt idx="30">
                  <c:v>828.6398348427035</c:v>
                </c:pt>
                <c:pt idx="31">
                  <c:v>846.7017264052095</c:v>
                </c:pt>
                <c:pt idx="32">
                  <c:v>871.1477656538907</c:v>
                </c:pt>
                <c:pt idx="33">
                  <c:v>892.0290844313049</c:v>
                </c:pt>
                <c:pt idx="34">
                  <c:v>893.84733523165</c:v>
                </c:pt>
                <c:pt idx="35">
                  <c:v>928.4699607817472</c:v>
                </c:pt>
                <c:pt idx="36">
                  <c:v>955.905948422607</c:v>
                </c:pt>
                <c:pt idx="37">
                  <c:v>949.4961052853507</c:v>
                </c:pt>
                <c:pt idx="38">
                  <c:v>974.2470964024624</c:v>
                </c:pt>
                <c:pt idx="39">
                  <c:v>988.9492383366053</c:v>
                </c:pt>
                <c:pt idx="40">
                  <c:v>1008.2853870981507</c:v>
                </c:pt>
                <c:pt idx="41">
                  <c:v>1006.4419080425171</c:v>
                </c:pt>
                <c:pt idx="42">
                  <c:v>1028.5907134527492</c:v>
                </c:pt>
                <c:pt idx="43">
                  <c:v>1050.7987535367793</c:v>
                </c:pt>
                <c:pt idx="44">
                  <c:v>1076.7834236464996</c:v>
                </c:pt>
                <c:pt idx="45">
                  <c:v>1086.0834037562067</c:v>
                </c:pt>
                <c:pt idx="46">
                  <c:v>1105.647330325266</c:v>
                </c:pt>
                <c:pt idx="47">
                  <c:v>1127.1275066794256</c:v>
                </c:pt>
                <c:pt idx="48">
                  <c:v>1141.1663120046228</c:v>
                </c:pt>
                <c:pt idx="49">
                  <c:v>1179.660587084415</c:v>
                </c:pt>
                <c:pt idx="50">
                  <c:v>1178.7195761057887</c:v>
                </c:pt>
                <c:pt idx="51">
                  <c:v>1201.333323535021</c:v>
                </c:pt>
                <c:pt idx="52">
                  <c:v>1221.1709962210343</c:v>
                </c:pt>
                <c:pt idx="53">
                  <c:v>1231.58110244417</c:v>
                </c:pt>
                <c:pt idx="54">
                  <c:v>1255.2890822665026</c:v>
                </c:pt>
                <c:pt idx="55">
                  <c:v>1255.2890822665026</c:v>
                </c:pt>
                <c:pt idx="56">
                  <c:v>1255.2890822665026</c:v>
                </c:pt>
                <c:pt idx="57">
                  <c:v>1271.4492583155888</c:v>
                </c:pt>
                <c:pt idx="58">
                  <c:v>1289.5479263425414</c:v>
                </c:pt>
                <c:pt idx="59">
                  <c:v>1302.9090738301024</c:v>
                </c:pt>
                <c:pt idx="60">
                  <c:v>1321.076514557893</c:v>
                </c:pt>
                <c:pt idx="61">
                  <c:v>1335.44735986136</c:v>
                </c:pt>
                <c:pt idx="62">
                  <c:v>1341.202668886015</c:v>
                </c:pt>
                <c:pt idx="63">
                  <c:v>1347.922241485966</c:v>
                </c:pt>
                <c:pt idx="64">
                  <c:v>1344.0818199250866</c:v>
                </c:pt>
                <c:pt idx="65">
                  <c:v>1359.4541744195053</c:v>
                </c:pt>
                <c:pt idx="66">
                  <c:v>1390.2845200678898</c:v>
                </c:pt>
                <c:pt idx="67">
                  <c:v>1410.5793196736618</c:v>
                </c:pt>
                <c:pt idx="68">
                  <c:v>1426.0753845801732</c:v>
                </c:pt>
                <c:pt idx="69">
                  <c:v>1419.292297721417</c:v>
                </c:pt>
                <c:pt idx="70">
                  <c:v>1451.3183288022938</c:v>
                </c:pt>
                <c:pt idx="71">
                  <c:v>1462.9948501150234</c:v>
                </c:pt>
                <c:pt idx="72">
                  <c:v>1477.6136286784558</c:v>
                </c:pt>
                <c:pt idx="73">
                  <c:v>1488.350446523602</c:v>
                </c:pt>
                <c:pt idx="74">
                  <c:v>1493.2354112929843</c:v>
                </c:pt>
                <c:pt idx="75">
                  <c:v>1514.7634613171763</c:v>
                </c:pt>
                <c:pt idx="76">
                  <c:v>1526.5296005468167</c:v>
                </c:pt>
                <c:pt idx="77">
                  <c:v>1540.277867548201</c:v>
                </c:pt>
                <c:pt idx="78">
                  <c:v>1547.160546244752</c:v>
                </c:pt>
                <c:pt idx="79">
                  <c:v>1568.829035610739</c:v>
                </c:pt>
                <c:pt idx="80">
                  <c:v>1580.6720868770208</c:v>
                </c:pt>
                <c:pt idx="81">
                  <c:v>1598.468393807042</c:v>
                </c:pt>
                <c:pt idx="82">
                  <c:v>1615.3111095166082</c:v>
                </c:pt>
                <c:pt idx="83">
                  <c:v>1627.2206868495564</c:v>
                </c:pt>
                <c:pt idx="84">
                  <c:v>1647.1080185249334</c:v>
                </c:pt>
                <c:pt idx="85">
                  <c:v>1653.08351749135</c:v>
                </c:pt>
                <c:pt idx="86">
                  <c:v>1681.0261755626516</c:v>
                </c:pt>
                <c:pt idx="87">
                  <c:v>1705.0520914103786</c:v>
                </c:pt>
                <c:pt idx="88">
                  <c:v>1715.0834424394207</c:v>
                </c:pt>
                <c:pt idx="89">
                  <c:v>1733.1704685514283</c:v>
                </c:pt>
                <c:pt idx="90">
                  <c:v>1766.432683963396</c:v>
                </c:pt>
                <c:pt idx="91">
                  <c:v>1783.6199030197995</c:v>
                </c:pt>
                <c:pt idx="92">
                  <c:v>1816.0691376077884</c:v>
                </c:pt>
                <c:pt idx="93">
                  <c:v>1806.929966725269</c:v>
                </c:pt>
                <c:pt idx="94">
                  <c:v>1816.0691376077884</c:v>
                </c:pt>
                <c:pt idx="95">
                  <c:v>1836.4144898703867</c:v>
                </c:pt>
                <c:pt idx="96">
                  <c:v>1860.8948948902294</c:v>
                </c:pt>
                <c:pt idx="97">
                  <c:v>1894.6737267104227</c:v>
                </c:pt>
                <c:pt idx="98">
                  <c:v>1908.0183575365804</c:v>
                </c:pt>
                <c:pt idx="99">
                  <c:v>1947.1491531786792</c:v>
                </c:pt>
                <c:pt idx="100">
                  <c:v>1971.9586865004476</c:v>
                </c:pt>
                <c:pt idx="101">
                  <c:v>1993.7279991131122</c:v>
                </c:pt>
                <c:pt idx="102">
                  <c:v>2019.7184784588103</c:v>
                </c:pt>
                <c:pt idx="103">
                  <c:v>2041.6135226977108</c:v>
                </c:pt>
                <c:pt idx="104">
                  <c:v>2060.4267622987495</c:v>
                </c:pt>
                <c:pt idx="105">
                  <c:v>2086.627173294217</c:v>
                </c:pt>
                <c:pt idx="106">
                  <c:v>2110.8047815579994</c:v>
                </c:pt>
                <c:pt idx="107">
                  <c:v>2137.164880425161</c:v>
                </c:pt>
                <c:pt idx="108">
                  <c:v>2156.1960989278823</c:v>
                </c:pt>
                <c:pt idx="109">
                  <c:v>2164.668438774682</c:v>
                </c:pt>
                <c:pt idx="110">
                  <c:v>2191.2003527510733</c:v>
                </c:pt>
                <c:pt idx="111">
                  <c:v>2207.160287266175</c:v>
                </c:pt>
                <c:pt idx="112">
                  <c:v>2215.6848114301665</c:v>
                </c:pt>
                <c:pt idx="113">
                  <c:v>2252.011985506473</c:v>
                </c:pt>
                <c:pt idx="114">
                  <c:v>2246.659776895789</c:v>
                </c:pt>
                <c:pt idx="115">
                  <c:v>2274.5290086405885</c:v>
                </c:pt>
                <c:pt idx="116">
                  <c:v>2283.123008240258</c:v>
                </c:pt>
                <c:pt idx="117">
                  <c:v>2291.7259112340107</c:v>
                </c:pt>
                <c:pt idx="118">
                  <c:v>2327.3073972494703</c:v>
                </c:pt>
                <c:pt idx="119">
                  <c:v>2343.5313386629678</c:v>
                </c:pt>
                <c:pt idx="120">
                  <c:v>2355.4490737756114</c:v>
                </c:pt>
                <c:pt idx="121">
                  <c:v>2381.5109276421745</c:v>
                </c:pt>
                <c:pt idx="122">
                  <c:v>2395.6619919354116</c:v>
                </c:pt>
                <c:pt idx="123">
                  <c:v>2421.850559361462</c:v>
                </c:pt>
                <c:pt idx="124">
                  <c:v>2451.4117596808255</c:v>
                </c:pt>
                <c:pt idx="125">
                  <c:v>2465.6825501368885</c:v>
                </c:pt>
                <c:pt idx="126">
                  <c:v>2484.381435225242</c:v>
                </c:pt>
                <c:pt idx="127">
                  <c:v>2513.0614233083334</c:v>
                </c:pt>
                <c:pt idx="128">
                  <c:v>2525.2251467819033</c:v>
                </c:pt>
                <c:pt idx="129">
                  <c:v>2555.1573181726353</c:v>
                </c:pt>
                <c:pt idx="130">
                  <c:v>2561.823589367149</c:v>
                </c:pt>
                <c:pt idx="131">
                  <c:v>2578.512718128035</c:v>
                </c:pt>
                <c:pt idx="132">
                  <c:v>2610.873787074047</c:v>
                </c:pt>
                <c:pt idx="133">
                  <c:v>2636.6294387047064</c:v>
                </c:pt>
                <c:pt idx="134">
                  <c:v>2661.340255016985</c:v>
                </c:pt>
                <c:pt idx="135">
                  <c:v>2694.0263630203626</c:v>
                </c:pt>
                <c:pt idx="136">
                  <c:v>2696.2853269548586</c:v>
                </c:pt>
                <c:pt idx="137">
                  <c:v>2723.4409354215004</c:v>
                </c:pt>
                <c:pt idx="138">
                  <c:v>2731.3780780485895</c:v>
                </c:pt>
                <c:pt idx="139">
                  <c:v>2758.648878821262</c:v>
                </c:pt>
                <c:pt idx="140">
                  <c:v>2779.1609140480787</c:v>
                </c:pt>
                <c:pt idx="141">
                  <c:v>2787.151520150118</c:v>
                </c:pt>
                <c:pt idx="142">
                  <c:v>2811.1695768105</c:v>
                </c:pt>
                <c:pt idx="143">
                  <c:v>2839.853375182566</c:v>
                </c:pt>
                <c:pt idx="144">
                  <c:v>2851.354694710938</c:v>
                </c:pt>
                <c:pt idx="145">
                  <c:v>2873.251185931119</c:v>
                </c:pt>
                <c:pt idx="146">
                  <c:v>2885.954542151979</c:v>
                </c:pt>
                <c:pt idx="147">
                  <c:v>2910.2605012173744</c:v>
                </c:pt>
                <c:pt idx="148">
                  <c:v>2932.31307914665</c:v>
                </c:pt>
                <c:pt idx="149">
                  <c:v>2952.0940978642902</c:v>
                </c:pt>
                <c:pt idx="150">
                  <c:v>2981.2697001208944</c:v>
                </c:pt>
                <c:pt idx="151">
                  <c:v>3005.8566731501796</c:v>
                </c:pt>
                <c:pt idx="152">
                  <c:v>2994.1395110932062</c:v>
                </c:pt>
                <c:pt idx="153">
                  <c:v>3007.029299201976</c:v>
                </c:pt>
                <c:pt idx="154">
                  <c:v>3024.638589830044</c:v>
                </c:pt>
                <c:pt idx="155">
                  <c:v>3007.029299201976</c:v>
                </c:pt>
                <c:pt idx="156">
                  <c:v>3029.3407141753905</c:v>
                </c:pt>
              </c:numCache>
            </c:numRef>
          </c:yVal>
          <c:smooth val="0"/>
        </c:ser>
        <c:axId val="10568040"/>
        <c:axId val="28003497"/>
      </c:scatterChart>
      <c:valAx>
        <c:axId val="10568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003497"/>
        <c:crosses val="autoZero"/>
        <c:crossBetween val="midCat"/>
        <c:dispUnits/>
      </c:valAx>
      <c:valAx>
        <c:axId val="2800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68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W81 Profile 1445-1512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W81_O3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Data!$Q$282:$Q$438</c:f>
              <c:numCache>
                <c:ptCount val="157"/>
                <c:pt idx="0">
                  <c:v>36.6</c:v>
                </c:pt>
                <c:pt idx="1">
                  <c:v>41.9</c:v>
                </c:pt>
                <c:pt idx="2">
                  <c:v>34.6</c:v>
                </c:pt>
                <c:pt idx="3">
                  <c:v>37.4</c:v>
                </c:pt>
                <c:pt idx="4">
                  <c:v>36.7</c:v>
                </c:pt>
                <c:pt idx="5">
                  <c:v>40.8</c:v>
                </c:pt>
                <c:pt idx="6">
                  <c:v>38.9</c:v>
                </c:pt>
                <c:pt idx="7">
                  <c:v>44.5</c:v>
                </c:pt>
                <c:pt idx="8">
                  <c:v>41.6</c:v>
                </c:pt>
                <c:pt idx="9">
                  <c:v>44.4</c:v>
                </c:pt>
                <c:pt idx="10">
                  <c:v>40.1</c:v>
                </c:pt>
                <c:pt idx="11">
                  <c:v>44.4</c:v>
                </c:pt>
                <c:pt idx="12">
                  <c:v>40.5</c:v>
                </c:pt>
                <c:pt idx="13">
                  <c:v>44.9</c:v>
                </c:pt>
                <c:pt idx="14">
                  <c:v>39.1</c:v>
                </c:pt>
                <c:pt idx="15">
                  <c:v>45</c:v>
                </c:pt>
                <c:pt idx="16">
                  <c:v>41.5</c:v>
                </c:pt>
                <c:pt idx="17">
                  <c:v>44</c:v>
                </c:pt>
                <c:pt idx="18">
                  <c:v>40.5</c:v>
                </c:pt>
                <c:pt idx="19">
                  <c:v>56</c:v>
                </c:pt>
                <c:pt idx="20">
                  <c:v>39.7</c:v>
                </c:pt>
                <c:pt idx="21">
                  <c:v>43.9</c:v>
                </c:pt>
                <c:pt idx="22">
                  <c:v>40.4</c:v>
                </c:pt>
                <c:pt idx="23">
                  <c:v>43.6</c:v>
                </c:pt>
                <c:pt idx="24">
                  <c:v>41.6</c:v>
                </c:pt>
                <c:pt idx="25">
                  <c:v>46.5</c:v>
                </c:pt>
                <c:pt idx="26">
                  <c:v>42.9</c:v>
                </c:pt>
                <c:pt idx="27">
                  <c:v>44.9</c:v>
                </c:pt>
                <c:pt idx="28">
                  <c:v>40.1</c:v>
                </c:pt>
                <c:pt idx="29">
                  <c:v>44</c:v>
                </c:pt>
                <c:pt idx="30">
                  <c:v>41.6</c:v>
                </c:pt>
                <c:pt idx="31">
                  <c:v>41</c:v>
                </c:pt>
                <c:pt idx="32">
                  <c:v>38.9</c:v>
                </c:pt>
                <c:pt idx="33">
                  <c:v>43.6</c:v>
                </c:pt>
                <c:pt idx="34">
                  <c:v>41.1</c:v>
                </c:pt>
                <c:pt idx="35">
                  <c:v>43.9</c:v>
                </c:pt>
                <c:pt idx="36">
                  <c:v>38.1</c:v>
                </c:pt>
                <c:pt idx="37">
                  <c:v>41.9</c:v>
                </c:pt>
                <c:pt idx="38">
                  <c:v>39.1</c:v>
                </c:pt>
                <c:pt idx="39">
                  <c:v>42.6</c:v>
                </c:pt>
                <c:pt idx="40">
                  <c:v>40.5</c:v>
                </c:pt>
                <c:pt idx="41">
                  <c:v>42.4</c:v>
                </c:pt>
                <c:pt idx="42">
                  <c:v>39.5</c:v>
                </c:pt>
                <c:pt idx="43">
                  <c:v>40.1</c:v>
                </c:pt>
                <c:pt idx="44">
                  <c:v>34.5</c:v>
                </c:pt>
                <c:pt idx="45">
                  <c:v>39.4</c:v>
                </c:pt>
                <c:pt idx="46">
                  <c:v>37</c:v>
                </c:pt>
                <c:pt idx="47">
                  <c:v>39.6</c:v>
                </c:pt>
                <c:pt idx="48">
                  <c:v>39.1</c:v>
                </c:pt>
                <c:pt idx="49">
                  <c:v>46</c:v>
                </c:pt>
                <c:pt idx="50">
                  <c:v>42.9</c:v>
                </c:pt>
                <c:pt idx="51">
                  <c:v>46.4</c:v>
                </c:pt>
                <c:pt idx="52">
                  <c:v>47.4</c:v>
                </c:pt>
                <c:pt idx="53">
                  <c:v>51.9</c:v>
                </c:pt>
                <c:pt idx="54">
                  <c:v>48.9</c:v>
                </c:pt>
                <c:pt idx="55">
                  <c:v>52.4</c:v>
                </c:pt>
                <c:pt idx="56">
                  <c:v>51.9</c:v>
                </c:pt>
                <c:pt idx="57">
                  <c:v>54.6</c:v>
                </c:pt>
                <c:pt idx="58">
                  <c:v>49.9</c:v>
                </c:pt>
                <c:pt idx="59">
                  <c:v>51.9</c:v>
                </c:pt>
                <c:pt idx="60">
                  <c:v>47.8</c:v>
                </c:pt>
                <c:pt idx="61">
                  <c:v>45.9</c:v>
                </c:pt>
                <c:pt idx="62">
                  <c:v>42.6</c:v>
                </c:pt>
                <c:pt idx="63">
                  <c:v>43.6</c:v>
                </c:pt>
                <c:pt idx="64">
                  <c:v>49.4</c:v>
                </c:pt>
                <c:pt idx="65">
                  <c:v>47.4</c:v>
                </c:pt>
                <c:pt idx="66">
                  <c:v>43.4</c:v>
                </c:pt>
                <c:pt idx="67">
                  <c:v>46.1</c:v>
                </c:pt>
                <c:pt idx="68">
                  <c:v>42.6</c:v>
                </c:pt>
                <c:pt idx="69">
                  <c:v>47.4</c:v>
                </c:pt>
                <c:pt idx="70">
                  <c:v>42</c:v>
                </c:pt>
                <c:pt idx="71">
                  <c:v>46.9</c:v>
                </c:pt>
                <c:pt idx="72">
                  <c:v>46</c:v>
                </c:pt>
                <c:pt idx="73">
                  <c:v>50</c:v>
                </c:pt>
                <c:pt idx="74">
                  <c:v>48.4</c:v>
                </c:pt>
                <c:pt idx="75">
                  <c:v>51.9</c:v>
                </c:pt>
                <c:pt idx="76">
                  <c:v>49.8</c:v>
                </c:pt>
                <c:pt idx="77">
                  <c:v>50.9</c:v>
                </c:pt>
                <c:pt idx="78">
                  <c:v>51.9</c:v>
                </c:pt>
                <c:pt idx="79">
                  <c:v>53.4</c:v>
                </c:pt>
                <c:pt idx="80">
                  <c:v>46.6</c:v>
                </c:pt>
                <c:pt idx="81">
                  <c:v>50.4</c:v>
                </c:pt>
                <c:pt idx="82">
                  <c:v>47.6</c:v>
                </c:pt>
                <c:pt idx="83">
                  <c:v>49.1</c:v>
                </c:pt>
                <c:pt idx="84">
                  <c:v>45.3</c:v>
                </c:pt>
                <c:pt idx="85">
                  <c:v>47.4</c:v>
                </c:pt>
                <c:pt idx="86">
                  <c:v>46.4</c:v>
                </c:pt>
                <c:pt idx="87">
                  <c:v>49.6</c:v>
                </c:pt>
                <c:pt idx="88">
                  <c:v>44.6</c:v>
                </c:pt>
                <c:pt idx="89">
                  <c:v>46.4</c:v>
                </c:pt>
                <c:pt idx="90">
                  <c:v>44.9</c:v>
                </c:pt>
                <c:pt idx="91">
                  <c:v>46.9</c:v>
                </c:pt>
                <c:pt idx="92">
                  <c:v>44.6</c:v>
                </c:pt>
                <c:pt idx="93">
                  <c:v>48.5</c:v>
                </c:pt>
                <c:pt idx="94">
                  <c:v>50.4</c:v>
                </c:pt>
                <c:pt idx="95">
                  <c:v>54.9</c:v>
                </c:pt>
                <c:pt idx="96">
                  <c:v>53.9</c:v>
                </c:pt>
                <c:pt idx="97">
                  <c:v>56.6</c:v>
                </c:pt>
                <c:pt idx="98">
                  <c:v>51.6</c:v>
                </c:pt>
                <c:pt idx="99">
                  <c:v>51.8</c:v>
                </c:pt>
                <c:pt idx="100">
                  <c:v>44.4</c:v>
                </c:pt>
                <c:pt idx="101">
                  <c:v>46.6</c:v>
                </c:pt>
                <c:pt idx="102">
                  <c:v>40.6</c:v>
                </c:pt>
                <c:pt idx="103">
                  <c:v>41.7</c:v>
                </c:pt>
                <c:pt idx="104">
                  <c:v>47</c:v>
                </c:pt>
                <c:pt idx="105">
                  <c:v>49.9</c:v>
                </c:pt>
                <c:pt idx="106">
                  <c:v>46.4</c:v>
                </c:pt>
                <c:pt idx="107">
                  <c:v>50.1</c:v>
                </c:pt>
                <c:pt idx="108">
                  <c:v>47.5</c:v>
                </c:pt>
                <c:pt idx="109">
                  <c:v>49.4</c:v>
                </c:pt>
                <c:pt idx="110">
                  <c:v>50.4</c:v>
                </c:pt>
                <c:pt idx="111">
                  <c:v>52.5</c:v>
                </c:pt>
                <c:pt idx="112">
                  <c:v>48.6</c:v>
                </c:pt>
                <c:pt idx="113">
                  <c:v>49.4</c:v>
                </c:pt>
                <c:pt idx="114">
                  <c:v>49.9</c:v>
                </c:pt>
                <c:pt idx="115">
                  <c:v>51.9</c:v>
                </c:pt>
                <c:pt idx="116">
                  <c:v>49.4</c:v>
                </c:pt>
                <c:pt idx="117">
                  <c:v>50.4</c:v>
                </c:pt>
                <c:pt idx="118">
                  <c:v>50.4</c:v>
                </c:pt>
                <c:pt idx="119">
                  <c:v>54.4</c:v>
                </c:pt>
                <c:pt idx="120">
                  <c:v>51.9</c:v>
                </c:pt>
                <c:pt idx="121">
                  <c:v>52.5</c:v>
                </c:pt>
                <c:pt idx="122">
                  <c:v>50.4</c:v>
                </c:pt>
                <c:pt idx="123">
                  <c:v>52.5</c:v>
                </c:pt>
                <c:pt idx="124">
                  <c:v>51.4</c:v>
                </c:pt>
                <c:pt idx="125">
                  <c:v>51.9</c:v>
                </c:pt>
                <c:pt idx="126">
                  <c:v>48</c:v>
                </c:pt>
                <c:pt idx="127">
                  <c:v>52</c:v>
                </c:pt>
                <c:pt idx="128">
                  <c:v>50.9</c:v>
                </c:pt>
                <c:pt idx="129">
                  <c:v>50.4</c:v>
                </c:pt>
                <c:pt idx="130">
                  <c:v>49.9</c:v>
                </c:pt>
                <c:pt idx="131">
                  <c:v>52.5</c:v>
                </c:pt>
                <c:pt idx="132">
                  <c:v>50.4</c:v>
                </c:pt>
                <c:pt idx="133">
                  <c:v>51.4</c:v>
                </c:pt>
                <c:pt idx="134">
                  <c:v>48.4</c:v>
                </c:pt>
                <c:pt idx="135">
                  <c:v>52</c:v>
                </c:pt>
                <c:pt idx="136">
                  <c:v>49.5</c:v>
                </c:pt>
                <c:pt idx="137">
                  <c:v>53.6</c:v>
                </c:pt>
                <c:pt idx="138">
                  <c:v>53.4</c:v>
                </c:pt>
                <c:pt idx="139">
                  <c:v>65.9</c:v>
                </c:pt>
                <c:pt idx="140">
                  <c:v>55.3</c:v>
                </c:pt>
                <c:pt idx="141">
                  <c:v>53</c:v>
                </c:pt>
                <c:pt idx="142">
                  <c:v>51.1</c:v>
                </c:pt>
                <c:pt idx="143">
                  <c:v>35.6</c:v>
                </c:pt>
                <c:pt idx="144">
                  <c:v>41.9</c:v>
                </c:pt>
                <c:pt idx="145">
                  <c:v>45.1</c:v>
                </c:pt>
                <c:pt idx="146">
                  <c:v>44.1</c:v>
                </c:pt>
                <c:pt idx="147">
                  <c:v>45.6</c:v>
                </c:pt>
                <c:pt idx="148">
                  <c:v>43.4</c:v>
                </c:pt>
                <c:pt idx="149">
                  <c:v>43</c:v>
                </c:pt>
                <c:pt idx="150">
                  <c:v>41.1</c:v>
                </c:pt>
                <c:pt idx="151">
                  <c:v>40.9</c:v>
                </c:pt>
                <c:pt idx="152">
                  <c:v>38.9</c:v>
                </c:pt>
                <c:pt idx="153">
                  <c:v>39.5</c:v>
                </c:pt>
                <c:pt idx="154">
                  <c:v>39.5</c:v>
                </c:pt>
                <c:pt idx="155">
                  <c:v>40.1</c:v>
                </c:pt>
                <c:pt idx="156">
                  <c:v>42</c:v>
                </c:pt>
              </c:numCache>
            </c:numRef>
          </c:xVal>
          <c:yVal>
            <c:numRef>
              <c:f>Data!$Z$282:$Z$438</c:f>
              <c:numCache>
                <c:ptCount val="157"/>
                <c:pt idx="0">
                  <c:v>174.03721480762624</c:v>
                </c:pt>
                <c:pt idx="1">
                  <c:v>175.70484236057519</c:v>
                </c:pt>
                <c:pt idx="2">
                  <c:v>223.37355961732686</c:v>
                </c:pt>
                <c:pt idx="3">
                  <c:v>248.57270308617797</c:v>
                </c:pt>
                <c:pt idx="4">
                  <c:v>290.7419556627109</c:v>
                </c:pt>
                <c:pt idx="5">
                  <c:v>311.90715897490907</c:v>
                </c:pt>
                <c:pt idx="6">
                  <c:v>316.99484505584155</c:v>
                </c:pt>
                <c:pt idx="7">
                  <c:v>357.8089417447909</c:v>
                </c:pt>
                <c:pt idx="8">
                  <c:v>372.3121737999559</c:v>
                </c:pt>
                <c:pt idx="9">
                  <c:v>391.11874249158336</c:v>
                </c:pt>
                <c:pt idx="10">
                  <c:v>409.96800050080367</c:v>
                </c:pt>
                <c:pt idx="11">
                  <c:v>428.8601420708841</c:v>
                </c:pt>
                <c:pt idx="12">
                  <c:v>452.10485032298243</c:v>
                </c:pt>
                <c:pt idx="13">
                  <c:v>466.7738595227538</c:v>
                </c:pt>
                <c:pt idx="14">
                  <c:v>498.79038444093374</c:v>
                </c:pt>
                <c:pt idx="15">
                  <c:v>522.2319481333174</c:v>
                </c:pt>
                <c:pt idx="16">
                  <c:v>543.9962615096686</c:v>
                </c:pt>
                <c:pt idx="17">
                  <c:v>561.4488769546358</c:v>
                </c:pt>
                <c:pt idx="18">
                  <c:v>581.5648361894803</c:v>
                </c:pt>
                <c:pt idx="19">
                  <c:v>593.8332342851384</c:v>
                </c:pt>
                <c:pt idx="20">
                  <c:v>612.2698839067132</c:v>
                </c:pt>
                <c:pt idx="21">
                  <c:v>633.3905855140656</c:v>
                </c:pt>
                <c:pt idx="22">
                  <c:v>650.1493225281718</c:v>
                </c:pt>
                <c:pt idx="23">
                  <c:v>669.5965243251703</c:v>
                </c:pt>
                <c:pt idx="24">
                  <c:v>684.6551634003249</c:v>
                </c:pt>
                <c:pt idx="25">
                  <c:v>712.185533788956</c:v>
                </c:pt>
                <c:pt idx="26">
                  <c:v>731.7787357344102</c:v>
                </c:pt>
                <c:pt idx="27">
                  <c:v>748.737421272624</c:v>
                </c:pt>
                <c:pt idx="28">
                  <c:v>781.8619545244387</c:v>
                </c:pt>
                <c:pt idx="29">
                  <c:v>808.8170248451445</c:v>
                </c:pt>
                <c:pt idx="30">
                  <c:v>828.6398348427035</c:v>
                </c:pt>
                <c:pt idx="31">
                  <c:v>846.7017264052095</c:v>
                </c:pt>
                <c:pt idx="32">
                  <c:v>871.1477656538907</c:v>
                </c:pt>
                <c:pt idx="33">
                  <c:v>892.0290844313049</c:v>
                </c:pt>
                <c:pt idx="34">
                  <c:v>893.84733523165</c:v>
                </c:pt>
                <c:pt idx="35">
                  <c:v>928.4699607817472</c:v>
                </c:pt>
                <c:pt idx="36">
                  <c:v>955.905948422607</c:v>
                </c:pt>
                <c:pt idx="37">
                  <c:v>949.4961052853507</c:v>
                </c:pt>
                <c:pt idx="38">
                  <c:v>974.2470964024624</c:v>
                </c:pt>
                <c:pt idx="39">
                  <c:v>988.9492383366053</c:v>
                </c:pt>
                <c:pt idx="40">
                  <c:v>1008.2853870981507</c:v>
                </c:pt>
                <c:pt idx="41">
                  <c:v>1006.4419080425171</c:v>
                </c:pt>
                <c:pt idx="42">
                  <c:v>1028.5907134527492</c:v>
                </c:pt>
                <c:pt idx="43">
                  <c:v>1050.7987535367793</c:v>
                </c:pt>
                <c:pt idx="44">
                  <c:v>1076.7834236464996</c:v>
                </c:pt>
                <c:pt idx="45">
                  <c:v>1086.0834037562067</c:v>
                </c:pt>
                <c:pt idx="46">
                  <c:v>1105.647330325266</c:v>
                </c:pt>
                <c:pt idx="47">
                  <c:v>1127.1275066794256</c:v>
                </c:pt>
                <c:pt idx="48">
                  <c:v>1141.1663120046228</c:v>
                </c:pt>
                <c:pt idx="49">
                  <c:v>1179.660587084415</c:v>
                </c:pt>
                <c:pt idx="50">
                  <c:v>1178.7195761057887</c:v>
                </c:pt>
                <c:pt idx="51">
                  <c:v>1201.333323535021</c:v>
                </c:pt>
                <c:pt idx="52">
                  <c:v>1221.1709962210343</c:v>
                </c:pt>
                <c:pt idx="53">
                  <c:v>1231.58110244417</c:v>
                </c:pt>
                <c:pt idx="54">
                  <c:v>1255.2890822665026</c:v>
                </c:pt>
                <c:pt idx="55">
                  <c:v>1255.2890822665026</c:v>
                </c:pt>
                <c:pt idx="56">
                  <c:v>1255.2890822665026</c:v>
                </c:pt>
                <c:pt idx="57">
                  <c:v>1271.4492583155888</c:v>
                </c:pt>
                <c:pt idx="58">
                  <c:v>1289.5479263425414</c:v>
                </c:pt>
                <c:pt idx="59">
                  <c:v>1302.9090738301024</c:v>
                </c:pt>
                <c:pt idx="60">
                  <c:v>1321.076514557893</c:v>
                </c:pt>
                <c:pt idx="61">
                  <c:v>1335.44735986136</c:v>
                </c:pt>
                <c:pt idx="62">
                  <c:v>1341.202668886015</c:v>
                </c:pt>
                <c:pt idx="63">
                  <c:v>1347.922241485966</c:v>
                </c:pt>
                <c:pt idx="64">
                  <c:v>1344.0818199250866</c:v>
                </c:pt>
                <c:pt idx="65">
                  <c:v>1359.4541744195053</c:v>
                </c:pt>
                <c:pt idx="66">
                  <c:v>1390.2845200678898</c:v>
                </c:pt>
                <c:pt idx="67">
                  <c:v>1410.5793196736618</c:v>
                </c:pt>
                <c:pt idx="68">
                  <c:v>1426.0753845801732</c:v>
                </c:pt>
                <c:pt idx="69">
                  <c:v>1419.292297721417</c:v>
                </c:pt>
                <c:pt idx="70">
                  <c:v>1451.3183288022938</c:v>
                </c:pt>
                <c:pt idx="71">
                  <c:v>1462.9948501150234</c:v>
                </c:pt>
                <c:pt idx="72">
                  <c:v>1477.6136286784558</c:v>
                </c:pt>
                <c:pt idx="73">
                  <c:v>1488.350446523602</c:v>
                </c:pt>
                <c:pt idx="74">
                  <c:v>1493.2354112929843</c:v>
                </c:pt>
                <c:pt idx="75">
                  <c:v>1514.7634613171763</c:v>
                </c:pt>
                <c:pt idx="76">
                  <c:v>1526.5296005468167</c:v>
                </c:pt>
                <c:pt idx="77">
                  <c:v>1540.277867548201</c:v>
                </c:pt>
                <c:pt idx="78">
                  <c:v>1547.160546244752</c:v>
                </c:pt>
                <c:pt idx="79">
                  <c:v>1568.829035610739</c:v>
                </c:pt>
                <c:pt idx="80">
                  <c:v>1580.6720868770208</c:v>
                </c:pt>
                <c:pt idx="81">
                  <c:v>1598.468393807042</c:v>
                </c:pt>
                <c:pt idx="82">
                  <c:v>1615.3111095166082</c:v>
                </c:pt>
                <c:pt idx="83">
                  <c:v>1627.2206868495564</c:v>
                </c:pt>
                <c:pt idx="84">
                  <c:v>1647.1080185249334</c:v>
                </c:pt>
                <c:pt idx="85">
                  <c:v>1653.08351749135</c:v>
                </c:pt>
                <c:pt idx="86">
                  <c:v>1681.0261755626516</c:v>
                </c:pt>
                <c:pt idx="87">
                  <c:v>1705.0520914103786</c:v>
                </c:pt>
                <c:pt idx="88">
                  <c:v>1715.0834424394207</c:v>
                </c:pt>
                <c:pt idx="89">
                  <c:v>1733.1704685514283</c:v>
                </c:pt>
                <c:pt idx="90">
                  <c:v>1766.432683963396</c:v>
                </c:pt>
                <c:pt idx="91">
                  <c:v>1783.6199030197995</c:v>
                </c:pt>
                <c:pt idx="92">
                  <c:v>1816.0691376077884</c:v>
                </c:pt>
                <c:pt idx="93">
                  <c:v>1806.929966725269</c:v>
                </c:pt>
                <c:pt idx="94">
                  <c:v>1816.0691376077884</c:v>
                </c:pt>
                <c:pt idx="95">
                  <c:v>1836.4144898703867</c:v>
                </c:pt>
                <c:pt idx="96">
                  <c:v>1860.8948948902294</c:v>
                </c:pt>
                <c:pt idx="97">
                  <c:v>1894.6737267104227</c:v>
                </c:pt>
                <c:pt idx="98">
                  <c:v>1908.0183575365804</c:v>
                </c:pt>
                <c:pt idx="99">
                  <c:v>1947.1491531786792</c:v>
                </c:pt>
                <c:pt idx="100">
                  <c:v>1971.9586865004476</c:v>
                </c:pt>
                <c:pt idx="101">
                  <c:v>1993.7279991131122</c:v>
                </c:pt>
                <c:pt idx="102">
                  <c:v>2019.7184784588103</c:v>
                </c:pt>
                <c:pt idx="103">
                  <c:v>2041.6135226977108</c:v>
                </c:pt>
                <c:pt idx="104">
                  <c:v>2060.4267622987495</c:v>
                </c:pt>
                <c:pt idx="105">
                  <c:v>2086.627173294217</c:v>
                </c:pt>
                <c:pt idx="106">
                  <c:v>2110.8047815579994</c:v>
                </c:pt>
                <c:pt idx="107">
                  <c:v>2137.164880425161</c:v>
                </c:pt>
                <c:pt idx="108">
                  <c:v>2156.1960989278823</c:v>
                </c:pt>
                <c:pt idx="109">
                  <c:v>2164.668438774682</c:v>
                </c:pt>
                <c:pt idx="110">
                  <c:v>2191.2003527510733</c:v>
                </c:pt>
                <c:pt idx="111">
                  <c:v>2207.160287266175</c:v>
                </c:pt>
                <c:pt idx="112">
                  <c:v>2215.6848114301665</c:v>
                </c:pt>
                <c:pt idx="113">
                  <c:v>2252.011985506473</c:v>
                </c:pt>
                <c:pt idx="114">
                  <c:v>2246.659776895789</c:v>
                </c:pt>
                <c:pt idx="115">
                  <c:v>2274.5290086405885</c:v>
                </c:pt>
                <c:pt idx="116">
                  <c:v>2283.123008240258</c:v>
                </c:pt>
                <c:pt idx="117">
                  <c:v>2291.7259112340107</c:v>
                </c:pt>
                <c:pt idx="118">
                  <c:v>2327.3073972494703</c:v>
                </c:pt>
                <c:pt idx="119">
                  <c:v>2343.5313386629678</c:v>
                </c:pt>
                <c:pt idx="120">
                  <c:v>2355.4490737756114</c:v>
                </c:pt>
                <c:pt idx="121">
                  <c:v>2381.5109276421745</c:v>
                </c:pt>
                <c:pt idx="122">
                  <c:v>2395.6619919354116</c:v>
                </c:pt>
                <c:pt idx="123">
                  <c:v>2421.850559361462</c:v>
                </c:pt>
                <c:pt idx="124">
                  <c:v>2451.4117596808255</c:v>
                </c:pt>
                <c:pt idx="125">
                  <c:v>2465.6825501368885</c:v>
                </c:pt>
                <c:pt idx="126">
                  <c:v>2484.381435225242</c:v>
                </c:pt>
                <c:pt idx="127">
                  <c:v>2513.0614233083334</c:v>
                </c:pt>
                <c:pt idx="128">
                  <c:v>2525.2251467819033</c:v>
                </c:pt>
                <c:pt idx="129">
                  <c:v>2555.1573181726353</c:v>
                </c:pt>
                <c:pt idx="130">
                  <c:v>2561.823589367149</c:v>
                </c:pt>
                <c:pt idx="131">
                  <c:v>2578.512718128035</c:v>
                </c:pt>
                <c:pt idx="132">
                  <c:v>2610.873787074047</c:v>
                </c:pt>
                <c:pt idx="133">
                  <c:v>2636.6294387047064</c:v>
                </c:pt>
                <c:pt idx="134">
                  <c:v>2661.340255016985</c:v>
                </c:pt>
                <c:pt idx="135">
                  <c:v>2694.0263630203626</c:v>
                </c:pt>
                <c:pt idx="136">
                  <c:v>2696.2853269548586</c:v>
                </c:pt>
                <c:pt idx="137">
                  <c:v>2723.4409354215004</c:v>
                </c:pt>
                <c:pt idx="138">
                  <c:v>2731.3780780485895</c:v>
                </c:pt>
                <c:pt idx="139">
                  <c:v>2758.648878821262</c:v>
                </c:pt>
                <c:pt idx="140">
                  <c:v>2779.1609140480787</c:v>
                </c:pt>
                <c:pt idx="141">
                  <c:v>2787.151520150118</c:v>
                </c:pt>
                <c:pt idx="142">
                  <c:v>2811.1695768105</c:v>
                </c:pt>
                <c:pt idx="143">
                  <c:v>2839.853375182566</c:v>
                </c:pt>
                <c:pt idx="144">
                  <c:v>2851.354694710938</c:v>
                </c:pt>
                <c:pt idx="145">
                  <c:v>2873.251185931119</c:v>
                </c:pt>
                <c:pt idx="146">
                  <c:v>2885.954542151979</c:v>
                </c:pt>
                <c:pt idx="147">
                  <c:v>2910.2605012173744</c:v>
                </c:pt>
                <c:pt idx="148">
                  <c:v>2932.31307914665</c:v>
                </c:pt>
                <c:pt idx="149">
                  <c:v>2952.0940978642902</c:v>
                </c:pt>
                <c:pt idx="150">
                  <c:v>2981.2697001208944</c:v>
                </c:pt>
                <c:pt idx="151">
                  <c:v>3005.8566731501796</c:v>
                </c:pt>
                <c:pt idx="152">
                  <c:v>2994.1395110932062</c:v>
                </c:pt>
                <c:pt idx="153">
                  <c:v>3007.029299201976</c:v>
                </c:pt>
                <c:pt idx="154">
                  <c:v>3024.638589830044</c:v>
                </c:pt>
                <c:pt idx="155">
                  <c:v>3007.029299201976</c:v>
                </c:pt>
                <c:pt idx="156">
                  <c:v>3029.3407141753905</c:v>
                </c:pt>
              </c:numCache>
            </c:numRef>
          </c:yVal>
          <c:smooth val="0"/>
        </c:ser>
        <c:axId val="50704882"/>
        <c:axId val="53690755"/>
      </c:scatterChart>
      <c:valAx>
        <c:axId val="507048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690755"/>
        <c:crosses val="autoZero"/>
        <c:crossBetween val="midCat"/>
        <c:dispUnits/>
      </c:valAx>
      <c:valAx>
        <c:axId val="53690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04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W81 Profile 1445-1512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W81_CO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Data!$U$282:$U$438</c:f>
              <c:numCache>
                <c:ptCount val="157"/>
                <c:pt idx="0">
                  <c:v>820.576</c:v>
                </c:pt>
                <c:pt idx="1">
                  <c:v>933.6776666666666</c:v>
                </c:pt>
                <c:pt idx="2">
                  <c:v>1011.8004999999999</c:v>
                </c:pt>
                <c:pt idx="3">
                  <c:v>1089.9233333333334</c:v>
                </c:pt>
                <c:pt idx="4">
                  <c:v>1150.525</c:v>
                </c:pt>
                <c:pt idx="5">
                  <c:v>1298.6266666666668</c:v>
                </c:pt>
                <c:pt idx="6">
                  <c:v>1035.4995</c:v>
                </c:pt>
                <c:pt idx="7">
                  <c:v>929.8616666666666</c:v>
                </c:pt>
                <c:pt idx="8">
                  <c:v>929.2133333333333</c:v>
                </c:pt>
                <c:pt idx="9">
                  <c:v>823.5756666666666</c:v>
                </c:pt>
                <c:pt idx="10">
                  <c:v>752.9485000000001</c:v>
                </c:pt>
                <c:pt idx="11">
                  <c:v>629.8108333333332</c:v>
                </c:pt>
                <c:pt idx="12">
                  <c:v>585.4125</c:v>
                </c:pt>
                <c:pt idx="13">
                  <c:v>366.03549999999996</c:v>
                </c:pt>
                <c:pt idx="14">
                  <c:v>347.9083333333333</c:v>
                </c:pt>
                <c:pt idx="15">
                  <c:v>356.0098333333333</c:v>
                </c:pt>
                <c:pt idx="16">
                  <c:v>329.1115</c:v>
                </c:pt>
                <c:pt idx="17">
                  <c:v>284.7343333333333</c:v>
                </c:pt>
                <c:pt idx="18">
                  <c:v>231.60716666666667</c:v>
                </c:pt>
                <c:pt idx="19">
                  <c:v>283.4586666666667</c:v>
                </c:pt>
                <c:pt idx="20">
                  <c:v>256.56033333333335</c:v>
                </c:pt>
                <c:pt idx="21">
                  <c:v>264.68333333333334</c:v>
                </c:pt>
                <c:pt idx="22">
                  <c:v>211.55616666666663</c:v>
                </c:pt>
                <c:pt idx="23">
                  <c:v>237.15766666666661</c:v>
                </c:pt>
                <c:pt idx="24">
                  <c:v>201.5093333333333</c:v>
                </c:pt>
                <c:pt idx="25">
                  <c:v>183.38216666666665</c:v>
                </c:pt>
                <c:pt idx="26">
                  <c:v>200.255</c:v>
                </c:pt>
                <c:pt idx="27">
                  <c:v>155.8565</c:v>
                </c:pt>
                <c:pt idx="28">
                  <c:v>207.708</c:v>
                </c:pt>
                <c:pt idx="29">
                  <c:v>233.33083333333332</c:v>
                </c:pt>
                <c:pt idx="30">
                  <c:v>188.9536666666667</c:v>
                </c:pt>
                <c:pt idx="31">
                  <c:v>240.80533333333335</c:v>
                </c:pt>
                <c:pt idx="32">
                  <c:v>187.6568333333333</c:v>
                </c:pt>
                <c:pt idx="33">
                  <c:v>204.52966666666669</c:v>
                </c:pt>
                <c:pt idx="34">
                  <c:v>186.40266666666665</c:v>
                </c:pt>
                <c:pt idx="35">
                  <c:v>159.50433333333334</c:v>
                </c:pt>
                <c:pt idx="36">
                  <c:v>211.3665</c:v>
                </c:pt>
                <c:pt idx="37">
                  <c:v>201.98933333333335</c:v>
                </c:pt>
                <c:pt idx="38">
                  <c:v>192.60166666666666</c:v>
                </c:pt>
                <c:pt idx="39">
                  <c:v>183.2033333333333</c:v>
                </c:pt>
                <c:pt idx="40">
                  <c:v>200.06550000000001</c:v>
                </c:pt>
                <c:pt idx="41">
                  <c:v>190.6883333333333</c:v>
                </c:pt>
                <c:pt idx="42">
                  <c:v>172.54</c:v>
                </c:pt>
                <c:pt idx="43">
                  <c:v>180.64166666666665</c:v>
                </c:pt>
                <c:pt idx="44">
                  <c:v>162.5145</c:v>
                </c:pt>
                <c:pt idx="45">
                  <c:v>188.13733333333334</c:v>
                </c:pt>
                <c:pt idx="46">
                  <c:v>204.989</c:v>
                </c:pt>
                <c:pt idx="47">
                  <c:v>195.59066666666664</c:v>
                </c:pt>
                <c:pt idx="48">
                  <c:v>168.71349999999998</c:v>
                </c:pt>
                <c:pt idx="49">
                  <c:v>133.08633333333333</c:v>
                </c:pt>
                <c:pt idx="50">
                  <c:v>202.43800000000002</c:v>
                </c:pt>
                <c:pt idx="51">
                  <c:v>166.78966666666665</c:v>
                </c:pt>
                <c:pt idx="52">
                  <c:v>148.6625</c:v>
                </c:pt>
                <c:pt idx="53">
                  <c:v>174.28533333333334</c:v>
                </c:pt>
                <c:pt idx="54">
                  <c:v>182.38699999999997</c:v>
                </c:pt>
                <c:pt idx="55">
                  <c:v>225.48866666666666</c:v>
                </c:pt>
                <c:pt idx="56">
                  <c:v>163.61149999999998</c:v>
                </c:pt>
                <c:pt idx="57">
                  <c:v>180.48433333333332</c:v>
                </c:pt>
                <c:pt idx="58">
                  <c:v>214.83583333333334</c:v>
                </c:pt>
                <c:pt idx="59">
                  <c:v>196.6875</c:v>
                </c:pt>
                <c:pt idx="60">
                  <c:v>248.56033333333335</c:v>
                </c:pt>
                <c:pt idx="61">
                  <c:v>221.68316666666666</c:v>
                </c:pt>
                <c:pt idx="62">
                  <c:v>229.78466666666665</c:v>
                </c:pt>
                <c:pt idx="63">
                  <c:v>299.147</c:v>
                </c:pt>
                <c:pt idx="64">
                  <c:v>237.26999999999998</c:v>
                </c:pt>
                <c:pt idx="65">
                  <c:v>219.13216666666668</c:v>
                </c:pt>
                <c:pt idx="66">
                  <c:v>227.23366666666666</c:v>
                </c:pt>
                <c:pt idx="67">
                  <c:v>226.59583333333333</c:v>
                </c:pt>
                <c:pt idx="68">
                  <c:v>252.21883333333332</c:v>
                </c:pt>
                <c:pt idx="69">
                  <c:v>181.57033333333334</c:v>
                </c:pt>
                <c:pt idx="70">
                  <c:v>242.17183333333332</c:v>
                </c:pt>
                <c:pt idx="71">
                  <c:v>259.04466666666667</c:v>
                </c:pt>
                <c:pt idx="72">
                  <c:v>232.1676666666667</c:v>
                </c:pt>
                <c:pt idx="73">
                  <c:v>249.01933333333332</c:v>
                </c:pt>
                <c:pt idx="74">
                  <c:v>213.37083333333337</c:v>
                </c:pt>
                <c:pt idx="75">
                  <c:v>265.2436666666667</c:v>
                </c:pt>
                <c:pt idx="76">
                  <c:v>238.3665</c:v>
                </c:pt>
                <c:pt idx="77">
                  <c:v>228.9681666666667</c:v>
                </c:pt>
                <c:pt idx="78">
                  <c:v>254.56966666666665</c:v>
                </c:pt>
                <c:pt idx="79">
                  <c:v>227.69250000000002</c:v>
                </c:pt>
                <c:pt idx="80">
                  <c:v>279.56533333333334</c:v>
                </c:pt>
                <c:pt idx="81">
                  <c:v>243.917</c:v>
                </c:pt>
                <c:pt idx="82">
                  <c:v>252.0186666666667</c:v>
                </c:pt>
                <c:pt idx="83">
                  <c:v>268.8915</c:v>
                </c:pt>
                <c:pt idx="84">
                  <c:v>242.01433333333333</c:v>
                </c:pt>
                <c:pt idx="85">
                  <c:v>276.36600000000004</c:v>
                </c:pt>
                <c:pt idx="86">
                  <c:v>293.2283333333333</c:v>
                </c:pt>
                <c:pt idx="87">
                  <c:v>266.35116666666664</c:v>
                </c:pt>
                <c:pt idx="88">
                  <c:v>248.21349999999998</c:v>
                </c:pt>
                <c:pt idx="89">
                  <c:v>387.5651666666667</c:v>
                </c:pt>
                <c:pt idx="90">
                  <c:v>386.9168333333333</c:v>
                </c:pt>
                <c:pt idx="91">
                  <c:v>386.2896666666666</c:v>
                </c:pt>
                <c:pt idx="92">
                  <c:v>341.8913333333333</c:v>
                </c:pt>
                <c:pt idx="93">
                  <c:v>367.493</c:v>
                </c:pt>
                <c:pt idx="94">
                  <c:v>375.61583333333334</c:v>
                </c:pt>
                <c:pt idx="95">
                  <c:v>226.23866666666666</c:v>
                </c:pt>
                <c:pt idx="96">
                  <c:v>225.6008333333333</c:v>
                </c:pt>
                <c:pt idx="97">
                  <c:v>259.9525</c:v>
                </c:pt>
                <c:pt idx="98">
                  <c:v>268.0753333333333</c:v>
                </c:pt>
                <c:pt idx="99">
                  <c:v>232.44816666666665</c:v>
                </c:pt>
                <c:pt idx="100">
                  <c:v>240.54966666666667</c:v>
                </c:pt>
                <c:pt idx="101">
                  <c:v>266.1513333333333</c:v>
                </c:pt>
                <c:pt idx="102">
                  <c:v>256.77433333333335</c:v>
                </c:pt>
                <c:pt idx="103">
                  <c:v>212.39716666666666</c:v>
                </c:pt>
                <c:pt idx="104">
                  <c:v>229.2486666666667</c:v>
                </c:pt>
                <c:pt idx="105">
                  <c:v>307.35016666666667</c:v>
                </c:pt>
                <c:pt idx="106">
                  <c:v>297.97316666666666</c:v>
                </c:pt>
                <c:pt idx="107">
                  <c:v>297.346</c:v>
                </c:pt>
                <c:pt idx="108">
                  <c:v>296.6975</c:v>
                </c:pt>
                <c:pt idx="109">
                  <c:v>304.799</c:v>
                </c:pt>
                <c:pt idx="110">
                  <c:v>242.92183333333332</c:v>
                </c:pt>
                <c:pt idx="111">
                  <c:v>277.2948333333333</c:v>
                </c:pt>
                <c:pt idx="112">
                  <c:v>259.14633333333336</c:v>
                </c:pt>
                <c:pt idx="113">
                  <c:v>275.99783333333335</c:v>
                </c:pt>
                <c:pt idx="114">
                  <c:v>292.87083333333334</c:v>
                </c:pt>
                <c:pt idx="115">
                  <c:v>292.23316666666665</c:v>
                </c:pt>
                <c:pt idx="116">
                  <c:v>326.58483333333334</c:v>
                </c:pt>
                <c:pt idx="117">
                  <c:v>247.197</c:v>
                </c:pt>
                <c:pt idx="118">
                  <c:v>264.06983333333335</c:v>
                </c:pt>
                <c:pt idx="119">
                  <c:v>245.9321666666667</c:v>
                </c:pt>
                <c:pt idx="120">
                  <c:v>262.7836666666667</c:v>
                </c:pt>
                <c:pt idx="121">
                  <c:v>253.40650000000005</c:v>
                </c:pt>
                <c:pt idx="122">
                  <c:v>261.52933333333334</c:v>
                </c:pt>
                <c:pt idx="123">
                  <c:v>252.131</c:v>
                </c:pt>
                <c:pt idx="124">
                  <c:v>268.98266666666666</c:v>
                </c:pt>
                <c:pt idx="125">
                  <c:v>250.85549999999998</c:v>
                </c:pt>
                <c:pt idx="126">
                  <c:v>250.22833333333335</c:v>
                </c:pt>
                <c:pt idx="127">
                  <c:v>275.83</c:v>
                </c:pt>
                <c:pt idx="128">
                  <c:v>292.6816666666667</c:v>
                </c:pt>
                <c:pt idx="129">
                  <c:v>300.8045</c:v>
                </c:pt>
                <c:pt idx="130">
                  <c:v>282.67733333333337</c:v>
                </c:pt>
                <c:pt idx="131">
                  <c:v>290.779</c:v>
                </c:pt>
                <c:pt idx="132">
                  <c:v>281.3806666666667</c:v>
                </c:pt>
                <c:pt idx="133">
                  <c:v>298.2535</c:v>
                </c:pt>
                <c:pt idx="134">
                  <c:v>271.3763333333333</c:v>
                </c:pt>
                <c:pt idx="135">
                  <c:v>270.728</c:v>
                </c:pt>
                <c:pt idx="136">
                  <c:v>287.57966666666664</c:v>
                </c:pt>
                <c:pt idx="137">
                  <c:v>330.70249999999993</c:v>
                </c:pt>
                <c:pt idx="138">
                  <c:v>295.0753333333333</c:v>
                </c:pt>
                <c:pt idx="139">
                  <c:v>268.17699999999996</c:v>
                </c:pt>
                <c:pt idx="140">
                  <c:v>285.02866666666665</c:v>
                </c:pt>
                <c:pt idx="141">
                  <c:v>319.4015</c:v>
                </c:pt>
                <c:pt idx="142">
                  <c:v>266.26366666666667</c:v>
                </c:pt>
                <c:pt idx="143">
                  <c:v>265.61533333333335</c:v>
                </c:pt>
                <c:pt idx="144">
                  <c:v>291.2276666666666</c:v>
                </c:pt>
                <c:pt idx="145">
                  <c:v>343.1005</c:v>
                </c:pt>
                <c:pt idx="146">
                  <c:v>324.9626666666667</c:v>
                </c:pt>
                <c:pt idx="147">
                  <c:v>298.0641666666667</c:v>
                </c:pt>
                <c:pt idx="148">
                  <c:v>358.68700000000007</c:v>
                </c:pt>
                <c:pt idx="149">
                  <c:v>323.05983333333336</c:v>
                </c:pt>
                <c:pt idx="150">
                  <c:v>366.1613333333333</c:v>
                </c:pt>
                <c:pt idx="151">
                  <c:v>260.5128333333333</c:v>
                </c:pt>
                <c:pt idx="152">
                  <c:v>356.1356666666666</c:v>
                </c:pt>
                <c:pt idx="153">
                  <c:v>382.0732</c:v>
                </c:pt>
                <c:pt idx="154">
                  <c:v>381.748</c:v>
                </c:pt>
                <c:pt idx="155">
                  <c:v>416.4183333333333</c:v>
                </c:pt>
              </c:numCache>
            </c:numRef>
          </c:xVal>
          <c:yVal>
            <c:numRef>
              <c:f>Data!$Z$282:$Z$438</c:f>
              <c:numCache>
                <c:ptCount val="157"/>
                <c:pt idx="0">
                  <c:v>174.03721480762624</c:v>
                </c:pt>
                <c:pt idx="1">
                  <c:v>175.70484236057519</c:v>
                </c:pt>
                <c:pt idx="2">
                  <c:v>223.37355961732686</c:v>
                </c:pt>
                <c:pt idx="3">
                  <c:v>248.57270308617797</c:v>
                </c:pt>
                <c:pt idx="4">
                  <c:v>290.7419556627109</c:v>
                </c:pt>
                <c:pt idx="5">
                  <c:v>311.90715897490907</c:v>
                </c:pt>
                <c:pt idx="6">
                  <c:v>316.99484505584155</c:v>
                </c:pt>
                <c:pt idx="7">
                  <c:v>357.8089417447909</c:v>
                </c:pt>
                <c:pt idx="8">
                  <c:v>372.3121737999559</c:v>
                </c:pt>
                <c:pt idx="9">
                  <c:v>391.11874249158336</c:v>
                </c:pt>
                <c:pt idx="10">
                  <c:v>409.96800050080367</c:v>
                </c:pt>
                <c:pt idx="11">
                  <c:v>428.8601420708841</c:v>
                </c:pt>
                <c:pt idx="12">
                  <c:v>452.10485032298243</c:v>
                </c:pt>
                <c:pt idx="13">
                  <c:v>466.7738595227538</c:v>
                </c:pt>
                <c:pt idx="14">
                  <c:v>498.79038444093374</c:v>
                </c:pt>
                <c:pt idx="15">
                  <c:v>522.2319481333174</c:v>
                </c:pt>
                <c:pt idx="16">
                  <c:v>543.9962615096686</c:v>
                </c:pt>
                <c:pt idx="17">
                  <c:v>561.4488769546358</c:v>
                </c:pt>
                <c:pt idx="18">
                  <c:v>581.5648361894803</c:v>
                </c:pt>
                <c:pt idx="19">
                  <c:v>593.8332342851384</c:v>
                </c:pt>
                <c:pt idx="20">
                  <c:v>612.2698839067132</c:v>
                </c:pt>
                <c:pt idx="21">
                  <c:v>633.3905855140656</c:v>
                </c:pt>
                <c:pt idx="22">
                  <c:v>650.1493225281718</c:v>
                </c:pt>
                <c:pt idx="23">
                  <c:v>669.5965243251703</c:v>
                </c:pt>
                <c:pt idx="24">
                  <c:v>684.6551634003249</c:v>
                </c:pt>
                <c:pt idx="25">
                  <c:v>712.185533788956</c:v>
                </c:pt>
                <c:pt idx="26">
                  <c:v>731.7787357344102</c:v>
                </c:pt>
                <c:pt idx="27">
                  <c:v>748.737421272624</c:v>
                </c:pt>
                <c:pt idx="28">
                  <c:v>781.8619545244387</c:v>
                </c:pt>
                <c:pt idx="29">
                  <c:v>808.8170248451445</c:v>
                </c:pt>
                <c:pt idx="30">
                  <c:v>828.6398348427035</c:v>
                </c:pt>
                <c:pt idx="31">
                  <c:v>846.7017264052095</c:v>
                </c:pt>
                <c:pt idx="32">
                  <c:v>871.1477656538907</c:v>
                </c:pt>
                <c:pt idx="33">
                  <c:v>892.0290844313049</c:v>
                </c:pt>
                <c:pt idx="34">
                  <c:v>893.84733523165</c:v>
                </c:pt>
                <c:pt idx="35">
                  <c:v>928.4699607817472</c:v>
                </c:pt>
                <c:pt idx="36">
                  <c:v>955.905948422607</c:v>
                </c:pt>
                <c:pt idx="37">
                  <c:v>949.4961052853507</c:v>
                </c:pt>
                <c:pt idx="38">
                  <c:v>974.2470964024624</c:v>
                </c:pt>
                <c:pt idx="39">
                  <c:v>988.9492383366053</c:v>
                </c:pt>
                <c:pt idx="40">
                  <c:v>1008.2853870981507</c:v>
                </c:pt>
                <c:pt idx="41">
                  <c:v>1006.4419080425171</c:v>
                </c:pt>
                <c:pt idx="42">
                  <c:v>1028.5907134527492</c:v>
                </c:pt>
                <c:pt idx="43">
                  <c:v>1050.7987535367793</c:v>
                </c:pt>
                <c:pt idx="44">
                  <c:v>1076.7834236464996</c:v>
                </c:pt>
                <c:pt idx="45">
                  <c:v>1086.0834037562067</c:v>
                </c:pt>
                <c:pt idx="46">
                  <c:v>1105.647330325266</c:v>
                </c:pt>
                <c:pt idx="47">
                  <c:v>1127.1275066794256</c:v>
                </c:pt>
                <c:pt idx="48">
                  <c:v>1141.1663120046228</c:v>
                </c:pt>
                <c:pt idx="49">
                  <c:v>1179.660587084415</c:v>
                </c:pt>
                <c:pt idx="50">
                  <c:v>1178.7195761057887</c:v>
                </c:pt>
                <c:pt idx="51">
                  <c:v>1201.333323535021</c:v>
                </c:pt>
                <c:pt idx="52">
                  <c:v>1221.1709962210343</c:v>
                </c:pt>
                <c:pt idx="53">
                  <c:v>1231.58110244417</c:v>
                </c:pt>
                <c:pt idx="54">
                  <c:v>1255.2890822665026</c:v>
                </c:pt>
                <c:pt idx="55">
                  <c:v>1255.2890822665026</c:v>
                </c:pt>
                <c:pt idx="56">
                  <c:v>1255.2890822665026</c:v>
                </c:pt>
                <c:pt idx="57">
                  <c:v>1271.4492583155888</c:v>
                </c:pt>
                <c:pt idx="58">
                  <c:v>1289.5479263425414</c:v>
                </c:pt>
                <c:pt idx="59">
                  <c:v>1302.9090738301024</c:v>
                </c:pt>
                <c:pt idx="60">
                  <c:v>1321.076514557893</c:v>
                </c:pt>
                <c:pt idx="61">
                  <c:v>1335.44735986136</c:v>
                </c:pt>
                <c:pt idx="62">
                  <c:v>1341.202668886015</c:v>
                </c:pt>
                <c:pt idx="63">
                  <c:v>1347.922241485966</c:v>
                </c:pt>
                <c:pt idx="64">
                  <c:v>1344.0818199250866</c:v>
                </c:pt>
                <c:pt idx="65">
                  <c:v>1359.4541744195053</c:v>
                </c:pt>
                <c:pt idx="66">
                  <c:v>1390.2845200678898</c:v>
                </c:pt>
                <c:pt idx="67">
                  <c:v>1410.5793196736618</c:v>
                </c:pt>
                <c:pt idx="68">
                  <c:v>1426.0753845801732</c:v>
                </c:pt>
                <c:pt idx="69">
                  <c:v>1419.292297721417</c:v>
                </c:pt>
                <c:pt idx="70">
                  <c:v>1451.3183288022938</c:v>
                </c:pt>
                <c:pt idx="71">
                  <c:v>1462.9948501150234</c:v>
                </c:pt>
                <c:pt idx="72">
                  <c:v>1477.6136286784558</c:v>
                </c:pt>
                <c:pt idx="73">
                  <c:v>1488.350446523602</c:v>
                </c:pt>
                <c:pt idx="74">
                  <c:v>1493.2354112929843</c:v>
                </c:pt>
                <c:pt idx="75">
                  <c:v>1514.7634613171763</c:v>
                </c:pt>
                <c:pt idx="76">
                  <c:v>1526.5296005468167</c:v>
                </c:pt>
                <c:pt idx="77">
                  <c:v>1540.277867548201</c:v>
                </c:pt>
                <c:pt idx="78">
                  <c:v>1547.160546244752</c:v>
                </c:pt>
                <c:pt idx="79">
                  <c:v>1568.829035610739</c:v>
                </c:pt>
                <c:pt idx="80">
                  <c:v>1580.6720868770208</c:v>
                </c:pt>
                <c:pt idx="81">
                  <c:v>1598.468393807042</c:v>
                </c:pt>
                <c:pt idx="82">
                  <c:v>1615.3111095166082</c:v>
                </c:pt>
                <c:pt idx="83">
                  <c:v>1627.2206868495564</c:v>
                </c:pt>
                <c:pt idx="84">
                  <c:v>1647.1080185249334</c:v>
                </c:pt>
                <c:pt idx="85">
                  <c:v>1653.08351749135</c:v>
                </c:pt>
                <c:pt idx="86">
                  <c:v>1681.0261755626516</c:v>
                </c:pt>
                <c:pt idx="87">
                  <c:v>1705.0520914103786</c:v>
                </c:pt>
                <c:pt idx="88">
                  <c:v>1715.0834424394207</c:v>
                </c:pt>
                <c:pt idx="89">
                  <c:v>1733.1704685514283</c:v>
                </c:pt>
                <c:pt idx="90">
                  <c:v>1766.432683963396</c:v>
                </c:pt>
                <c:pt idx="91">
                  <c:v>1783.6199030197995</c:v>
                </c:pt>
                <c:pt idx="92">
                  <c:v>1816.0691376077884</c:v>
                </c:pt>
                <c:pt idx="93">
                  <c:v>1806.929966725269</c:v>
                </c:pt>
                <c:pt idx="94">
                  <c:v>1816.0691376077884</c:v>
                </c:pt>
                <c:pt idx="95">
                  <c:v>1836.4144898703867</c:v>
                </c:pt>
                <c:pt idx="96">
                  <c:v>1860.8948948902294</c:v>
                </c:pt>
                <c:pt idx="97">
                  <c:v>1894.6737267104227</c:v>
                </c:pt>
                <c:pt idx="98">
                  <c:v>1908.0183575365804</c:v>
                </c:pt>
                <c:pt idx="99">
                  <c:v>1947.1491531786792</c:v>
                </c:pt>
                <c:pt idx="100">
                  <c:v>1971.9586865004476</c:v>
                </c:pt>
                <c:pt idx="101">
                  <c:v>1993.7279991131122</c:v>
                </c:pt>
                <c:pt idx="102">
                  <c:v>2019.7184784588103</c:v>
                </c:pt>
                <c:pt idx="103">
                  <c:v>2041.6135226977108</c:v>
                </c:pt>
                <c:pt idx="104">
                  <c:v>2060.4267622987495</c:v>
                </c:pt>
                <c:pt idx="105">
                  <c:v>2086.627173294217</c:v>
                </c:pt>
                <c:pt idx="106">
                  <c:v>2110.8047815579994</c:v>
                </c:pt>
                <c:pt idx="107">
                  <c:v>2137.164880425161</c:v>
                </c:pt>
                <c:pt idx="108">
                  <c:v>2156.1960989278823</c:v>
                </c:pt>
                <c:pt idx="109">
                  <c:v>2164.668438774682</c:v>
                </c:pt>
                <c:pt idx="110">
                  <c:v>2191.2003527510733</c:v>
                </c:pt>
                <c:pt idx="111">
                  <c:v>2207.160287266175</c:v>
                </c:pt>
                <c:pt idx="112">
                  <c:v>2215.6848114301665</c:v>
                </c:pt>
                <c:pt idx="113">
                  <c:v>2252.011985506473</c:v>
                </c:pt>
                <c:pt idx="114">
                  <c:v>2246.659776895789</c:v>
                </c:pt>
                <c:pt idx="115">
                  <c:v>2274.5290086405885</c:v>
                </c:pt>
                <c:pt idx="116">
                  <c:v>2283.123008240258</c:v>
                </c:pt>
                <c:pt idx="117">
                  <c:v>2291.7259112340107</c:v>
                </c:pt>
                <c:pt idx="118">
                  <c:v>2327.3073972494703</c:v>
                </c:pt>
                <c:pt idx="119">
                  <c:v>2343.5313386629678</c:v>
                </c:pt>
                <c:pt idx="120">
                  <c:v>2355.4490737756114</c:v>
                </c:pt>
                <c:pt idx="121">
                  <c:v>2381.5109276421745</c:v>
                </c:pt>
                <c:pt idx="122">
                  <c:v>2395.6619919354116</c:v>
                </c:pt>
                <c:pt idx="123">
                  <c:v>2421.850559361462</c:v>
                </c:pt>
                <c:pt idx="124">
                  <c:v>2451.4117596808255</c:v>
                </c:pt>
                <c:pt idx="125">
                  <c:v>2465.6825501368885</c:v>
                </c:pt>
                <c:pt idx="126">
                  <c:v>2484.381435225242</c:v>
                </c:pt>
                <c:pt idx="127">
                  <c:v>2513.0614233083334</c:v>
                </c:pt>
                <c:pt idx="128">
                  <c:v>2525.2251467819033</c:v>
                </c:pt>
                <c:pt idx="129">
                  <c:v>2555.1573181726353</c:v>
                </c:pt>
                <c:pt idx="130">
                  <c:v>2561.823589367149</c:v>
                </c:pt>
                <c:pt idx="131">
                  <c:v>2578.512718128035</c:v>
                </c:pt>
                <c:pt idx="132">
                  <c:v>2610.873787074047</c:v>
                </c:pt>
                <c:pt idx="133">
                  <c:v>2636.6294387047064</c:v>
                </c:pt>
                <c:pt idx="134">
                  <c:v>2661.340255016985</c:v>
                </c:pt>
                <c:pt idx="135">
                  <c:v>2694.0263630203626</c:v>
                </c:pt>
                <c:pt idx="136">
                  <c:v>2696.2853269548586</c:v>
                </c:pt>
                <c:pt idx="137">
                  <c:v>2723.4409354215004</c:v>
                </c:pt>
                <c:pt idx="138">
                  <c:v>2731.3780780485895</c:v>
                </c:pt>
                <c:pt idx="139">
                  <c:v>2758.648878821262</c:v>
                </c:pt>
                <c:pt idx="140">
                  <c:v>2779.1609140480787</c:v>
                </c:pt>
                <c:pt idx="141">
                  <c:v>2787.151520150118</c:v>
                </c:pt>
                <c:pt idx="142">
                  <c:v>2811.1695768105</c:v>
                </c:pt>
                <c:pt idx="143">
                  <c:v>2839.853375182566</c:v>
                </c:pt>
                <c:pt idx="144">
                  <c:v>2851.354694710938</c:v>
                </c:pt>
                <c:pt idx="145">
                  <c:v>2873.251185931119</c:v>
                </c:pt>
                <c:pt idx="146">
                  <c:v>2885.954542151979</c:v>
                </c:pt>
                <c:pt idx="147">
                  <c:v>2910.2605012173744</c:v>
                </c:pt>
                <c:pt idx="148">
                  <c:v>2932.31307914665</c:v>
                </c:pt>
                <c:pt idx="149">
                  <c:v>2952.0940978642902</c:v>
                </c:pt>
                <c:pt idx="150">
                  <c:v>2981.2697001208944</c:v>
                </c:pt>
                <c:pt idx="151">
                  <c:v>3005.8566731501796</c:v>
                </c:pt>
                <c:pt idx="152">
                  <c:v>2994.1395110932062</c:v>
                </c:pt>
                <c:pt idx="153">
                  <c:v>3007.029299201976</c:v>
                </c:pt>
                <c:pt idx="154">
                  <c:v>3024.638589830044</c:v>
                </c:pt>
                <c:pt idx="155">
                  <c:v>3007.029299201976</c:v>
                </c:pt>
                <c:pt idx="156">
                  <c:v>3029.3407141753905</c:v>
                </c:pt>
              </c:numCache>
            </c:numRef>
          </c:yVal>
          <c:smooth val="0"/>
        </c:ser>
        <c:axId val="13454748"/>
        <c:axId val="53983869"/>
      </c:scatterChart>
      <c:valAx>
        <c:axId val="13454748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83869"/>
        <c:crosses val="autoZero"/>
        <c:crossBetween val="midCat"/>
        <c:dispUnits/>
        <c:majorUnit val="200"/>
      </c:valAx>
      <c:valAx>
        <c:axId val="5398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54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W81 Profile 1445-1512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W81_SO2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Data!$X$282:$X$438</c:f>
              <c:numCache>
                <c:ptCount val="157"/>
                <c:pt idx="0">
                  <c:v>2.0334999999999996</c:v>
                </c:pt>
                <c:pt idx="1">
                  <c:v>2.2183333333333333</c:v>
                </c:pt>
                <c:pt idx="2">
                  <c:v>2.403166666666667</c:v>
                </c:pt>
                <c:pt idx="3">
                  <c:v>2.5880000000000005</c:v>
                </c:pt>
                <c:pt idx="4">
                  <c:v>2.773</c:v>
                </c:pt>
                <c:pt idx="5">
                  <c:v>2.958</c:v>
                </c:pt>
                <c:pt idx="6">
                  <c:v>3.1430000000000002</c:v>
                </c:pt>
                <c:pt idx="7">
                  <c:v>3.1430000000000002</c:v>
                </c:pt>
                <c:pt idx="8">
                  <c:v>3.1430000000000002</c:v>
                </c:pt>
                <c:pt idx="9">
                  <c:v>3.1430000000000002</c:v>
                </c:pt>
                <c:pt idx="10">
                  <c:v>3.1428333333333334</c:v>
                </c:pt>
                <c:pt idx="11">
                  <c:v>3.1426666666666665</c:v>
                </c:pt>
                <c:pt idx="12">
                  <c:v>2.9574999999999996</c:v>
                </c:pt>
                <c:pt idx="13">
                  <c:v>2.957333333333333</c:v>
                </c:pt>
                <c:pt idx="14">
                  <c:v>2.9571666666666663</c:v>
                </c:pt>
                <c:pt idx="15">
                  <c:v>2.772</c:v>
                </c:pt>
                <c:pt idx="16">
                  <c:v>2.5869999999999997</c:v>
                </c:pt>
                <c:pt idx="17">
                  <c:v>2.4019999999999997</c:v>
                </c:pt>
                <c:pt idx="18">
                  <c:v>2.4019999999999997</c:v>
                </c:pt>
                <c:pt idx="19">
                  <c:v>2.217</c:v>
                </c:pt>
                <c:pt idx="20">
                  <c:v>2.032</c:v>
                </c:pt>
                <c:pt idx="21">
                  <c:v>2.032</c:v>
                </c:pt>
                <c:pt idx="22">
                  <c:v>2.032</c:v>
                </c:pt>
                <c:pt idx="23">
                  <c:v>2.0318333333333336</c:v>
                </c:pt>
                <c:pt idx="24">
                  <c:v>2.0316666666666667</c:v>
                </c:pt>
                <c:pt idx="25">
                  <c:v>2.0315000000000003</c:v>
                </c:pt>
                <c:pt idx="26">
                  <c:v>2.031333333333334</c:v>
                </c:pt>
                <c:pt idx="27">
                  <c:v>2.031166666666667</c:v>
                </c:pt>
                <c:pt idx="28">
                  <c:v>2.031</c:v>
                </c:pt>
                <c:pt idx="29">
                  <c:v>2.031</c:v>
                </c:pt>
                <c:pt idx="30">
                  <c:v>1.846</c:v>
                </c:pt>
                <c:pt idx="31">
                  <c:v>1.6609999999999998</c:v>
                </c:pt>
                <c:pt idx="32">
                  <c:v>1.476</c:v>
                </c:pt>
                <c:pt idx="33">
                  <c:v>1.2910000000000001</c:v>
                </c:pt>
                <c:pt idx="34">
                  <c:v>1.106</c:v>
                </c:pt>
                <c:pt idx="35">
                  <c:v>0.9210000000000002</c:v>
                </c:pt>
                <c:pt idx="36">
                  <c:v>0.9208333333333334</c:v>
                </c:pt>
                <c:pt idx="37">
                  <c:v>0.9206666666666666</c:v>
                </c:pt>
                <c:pt idx="38">
                  <c:v>0.9205</c:v>
                </c:pt>
                <c:pt idx="39">
                  <c:v>0.9203333333333333</c:v>
                </c:pt>
                <c:pt idx="40">
                  <c:v>0.9201666666666667</c:v>
                </c:pt>
                <c:pt idx="41">
                  <c:v>0.92</c:v>
                </c:pt>
                <c:pt idx="42">
                  <c:v>0.92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0.9198333333333334</c:v>
                </c:pt>
                <c:pt idx="49">
                  <c:v>0.9196666666666667</c:v>
                </c:pt>
                <c:pt idx="50">
                  <c:v>0.9195000000000002</c:v>
                </c:pt>
                <c:pt idx="51">
                  <c:v>0.9193333333333333</c:v>
                </c:pt>
                <c:pt idx="52">
                  <c:v>0.9191666666666668</c:v>
                </c:pt>
                <c:pt idx="53">
                  <c:v>0.9190000000000002</c:v>
                </c:pt>
                <c:pt idx="54">
                  <c:v>0.9190000000000002</c:v>
                </c:pt>
                <c:pt idx="55">
                  <c:v>0.9190000000000002</c:v>
                </c:pt>
                <c:pt idx="56">
                  <c:v>0.9190000000000002</c:v>
                </c:pt>
                <c:pt idx="57">
                  <c:v>0.9190000000000002</c:v>
                </c:pt>
                <c:pt idx="58">
                  <c:v>0.9190000000000002</c:v>
                </c:pt>
                <c:pt idx="59">
                  <c:v>0.9190000000000002</c:v>
                </c:pt>
                <c:pt idx="60">
                  <c:v>0.9190000000000002</c:v>
                </c:pt>
                <c:pt idx="61">
                  <c:v>0.9188333333333335</c:v>
                </c:pt>
                <c:pt idx="62">
                  <c:v>0.9186666666666667</c:v>
                </c:pt>
                <c:pt idx="63">
                  <c:v>0.9185</c:v>
                </c:pt>
                <c:pt idx="64">
                  <c:v>0.9183333333333334</c:v>
                </c:pt>
                <c:pt idx="65">
                  <c:v>0.9181666666666667</c:v>
                </c:pt>
                <c:pt idx="66">
                  <c:v>0.918</c:v>
                </c:pt>
                <c:pt idx="67">
                  <c:v>0.918</c:v>
                </c:pt>
                <c:pt idx="68">
                  <c:v>0.918</c:v>
                </c:pt>
                <c:pt idx="69">
                  <c:v>0.918</c:v>
                </c:pt>
                <c:pt idx="70">
                  <c:v>0.918</c:v>
                </c:pt>
                <c:pt idx="71">
                  <c:v>0.918</c:v>
                </c:pt>
                <c:pt idx="72">
                  <c:v>0.918</c:v>
                </c:pt>
                <c:pt idx="73">
                  <c:v>0.918</c:v>
                </c:pt>
                <c:pt idx="74">
                  <c:v>0.9178333333333333</c:v>
                </c:pt>
                <c:pt idx="75">
                  <c:v>0.9176666666666667</c:v>
                </c:pt>
                <c:pt idx="76">
                  <c:v>0.9175</c:v>
                </c:pt>
                <c:pt idx="77">
                  <c:v>0.9173333333333332</c:v>
                </c:pt>
                <c:pt idx="78">
                  <c:v>0.9171666666666666</c:v>
                </c:pt>
                <c:pt idx="79">
                  <c:v>0.9169999999999999</c:v>
                </c:pt>
                <c:pt idx="80">
                  <c:v>0.9169999999999999</c:v>
                </c:pt>
                <c:pt idx="81">
                  <c:v>0.9169999999999999</c:v>
                </c:pt>
                <c:pt idx="82">
                  <c:v>0.9169999999999999</c:v>
                </c:pt>
                <c:pt idx="83">
                  <c:v>0.9169999999999999</c:v>
                </c:pt>
                <c:pt idx="84">
                  <c:v>0.9169999999999999</c:v>
                </c:pt>
                <c:pt idx="85">
                  <c:v>0.9169999999999999</c:v>
                </c:pt>
                <c:pt idx="86">
                  <c:v>0.9169999999999999</c:v>
                </c:pt>
                <c:pt idx="87">
                  <c:v>0.9168333333333334</c:v>
                </c:pt>
                <c:pt idx="88">
                  <c:v>0.9166666666666669</c:v>
                </c:pt>
                <c:pt idx="89">
                  <c:v>0.7315</c:v>
                </c:pt>
                <c:pt idx="90">
                  <c:v>0.7313333333333333</c:v>
                </c:pt>
                <c:pt idx="91">
                  <c:v>0.7311666666666667</c:v>
                </c:pt>
                <c:pt idx="92">
                  <c:v>0.731</c:v>
                </c:pt>
                <c:pt idx="93">
                  <c:v>0.731</c:v>
                </c:pt>
                <c:pt idx="94">
                  <c:v>0.731</c:v>
                </c:pt>
                <c:pt idx="95">
                  <c:v>0.916</c:v>
                </c:pt>
                <c:pt idx="96">
                  <c:v>0.916</c:v>
                </c:pt>
                <c:pt idx="97">
                  <c:v>0.916</c:v>
                </c:pt>
                <c:pt idx="98">
                  <c:v>0.916</c:v>
                </c:pt>
                <c:pt idx="99">
                  <c:v>0.9158333333333334</c:v>
                </c:pt>
                <c:pt idx="100">
                  <c:v>0.9156666666666667</c:v>
                </c:pt>
                <c:pt idx="101">
                  <c:v>0.9155000000000001</c:v>
                </c:pt>
                <c:pt idx="102">
                  <c:v>0.9153333333333333</c:v>
                </c:pt>
                <c:pt idx="103">
                  <c:v>0.9151666666666668</c:v>
                </c:pt>
                <c:pt idx="104">
                  <c:v>0.915</c:v>
                </c:pt>
                <c:pt idx="105">
                  <c:v>0.915</c:v>
                </c:pt>
                <c:pt idx="106">
                  <c:v>0.915</c:v>
                </c:pt>
                <c:pt idx="107">
                  <c:v>0.915</c:v>
                </c:pt>
                <c:pt idx="108">
                  <c:v>0.915</c:v>
                </c:pt>
                <c:pt idx="109">
                  <c:v>0.915</c:v>
                </c:pt>
                <c:pt idx="110">
                  <c:v>0.915</c:v>
                </c:pt>
                <c:pt idx="111">
                  <c:v>0.915</c:v>
                </c:pt>
                <c:pt idx="112">
                  <c:v>0.9148333333333333</c:v>
                </c:pt>
                <c:pt idx="113">
                  <c:v>0.9146666666666666</c:v>
                </c:pt>
                <c:pt idx="114">
                  <c:v>0.9145</c:v>
                </c:pt>
                <c:pt idx="115">
                  <c:v>0.9143333333333333</c:v>
                </c:pt>
                <c:pt idx="116">
                  <c:v>0.7291666666666669</c:v>
                </c:pt>
                <c:pt idx="117">
                  <c:v>0.729</c:v>
                </c:pt>
                <c:pt idx="118">
                  <c:v>0.729</c:v>
                </c:pt>
                <c:pt idx="119">
                  <c:v>0.7290000000000001</c:v>
                </c:pt>
                <c:pt idx="120">
                  <c:v>0.7290000000000001</c:v>
                </c:pt>
                <c:pt idx="121">
                  <c:v>0.7290000000000001</c:v>
                </c:pt>
                <c:pt idx="122">
                  <c:v>0.914</c:v>
                </c:pt>
                <c:pt idx="123">
                  <c:v>0.914</c:v>
                </c:pt>
                <c:pt idx="124">
                  <c:v>0.914</c:v>
                </c:pt>
                <c:pt idx="125">
                  <c:v>0.9138333333333334</c:v>
                </c:pt>
                <c:pt idx="126">
                  <c:v>0.9136666666666667</c:v>
                </c:pt>
                <c:pt idx="127">
                  <c:v>0.9135000000000001</c:v>
                </c:pt>
                <c:pt idx="128">
                  <c:v>0.9133333333333334</c:v>
                </c:pt>
                <c:pt idx="129">
                  <c:v>0.9131666666666668</c:v>
                </c:pt>
                <c:pt idx="130">
                  <c:v>0.9130000000000001</c:v>
                </c:pt>
                <c:pt idx="131">
                  <c:v>0.9130000000000001</c:v>
                </c:pt>
                <c:pt idx="132">
                  <c:v>0.9130000000000001</c:v>
                </c:pt>
                <c:pt idx="133">
                  <c:v>0.7280000000000001</c:v>
                </c:pt>
                <c:pt idx="134">
                  <c:v>0.543</c:v>
                </c:pt>
                <c:pt idx="135">
                  <c:v>0.543</c:v>
                </c:pt>
                <c:pt idx="136">
                  <c:v>0.543</c:v>
                </c:pt>
                <c:pt idx="137">
                  <c:v>0.5428333333333333</c:v>
                </c:pt>
                <c:pt idx="138">
                  <c:v>0.5426666666666666</c:v>
                </c:pt>
                <c:pt idx="139">
                  <c:v>0.7275</c:v>
                </c:pt>
                <c:pt idx="140">
                  <c:v>0.9123333333333333</c:v>
                </c:pt>
                <c:pt idx="141">
                  <c:v>0.9121666666666667</c:v>
                </c:pt>
                <c:pt idx="142">
                  <c:v>0.912</c:v>
                </c:pt>
                <c:pt idx="143">
                  <c:v>0.912</c:v>
                </c:pt>
                <c:pt idx="144">
                  <c:v>0.912</c:v>
                </c:pt>
                <c:pt idx="145">
                  <c:v>0.912</c:v>
                </c:pt>
                <c:pt idx="146">
                  <c:v>0.912</c:v>
                </c:pt>
                <c:pt idx="147">
                  <c:v>0.727</c:v>
                </c:pt>
                <c:pt idx="148">
                  <c:v>0.727</c:v>
                </c:pt>
                <c:pt idx="149">
                  <c:v>0.727</c:v>
                </c:pt>
                <c:pt idx="150">
                  <c:v>0.7268333333333334</c:v>
                </c:pt>
                <c:pt idx="151">
                  <c:v>0.7266666666666666</c:v>
                </c:pt>
                <c:pt idx="152">
                  <c:v>0.7265</c:v>
                </c:pt>
                <c:pt idx="153">
                  <c:v>0.9114000000000001</c:v>
                </c:pt>
                <c:pt idx="154">
                  <c:v>0.91125</c:v>
                </c:pt>
                <c:pt idx="155">
                  <c:v>0.911</c:v>
                </c:pt>
              </c:numCache>
            </c:numRef>
          </c:xVal>
          <c:yVal>
            <c:numRef>
              <c:f>Data!$Z$282:$Z$438</c:f>
              <c:numCache>
                <c:ptCount val="157"/>
                <c:pt idx="0">
                  <c:v>174.03721480762624</c:v>
                </c:pt>
                <c:pt idx="1">
                  <c:v>175.70484236057519</c:v>
                </c:pt>
                <c:pt idx="2">
                  <c:v>223.37355961732686</c:v>
                </c:pt>
                <c:pt idx="3">
                  <c:v>248.57270308617797</c:v>
                </c:pt>
                <c:pt idx="4">
                  <c:v>290.7419556627109</c:v>
                </c:pt>
                <c:pt idx="5">
                  <c:v>311.90715897490907</c:v>
                </c:pt>
                <c:pt idx="6">
                  <c:v>316.99484505584155</c:v>
                </c:pt>
                <c:pt idx="7">
                  <c:v>357.8089417447909</c:v>
                </c:pt>
                <c:pt idx="8">
                  <c:v>372.3121737999559</c:v>
                </c:pt>
                <c:pt idx="9">
                  <c:v>391.11874249158336</c:v>
                </c:pt>
                <c:pt idx="10">
                  <c:v>409.96800050080367</c:v>
                </c:pt>
                <c:pt idx="11">
                  <c:v>428.8601420708841</c:v>
                </c:pt>
                <c:pt idx="12">
                  <c:v>452.10485032298243</c:v>
                </c:pt>
                <c:pt idx="13">
                  <c:v>466.7738595227538</c:v>
                </c:pt>
                <c:pt idx="14">
                  <c:v>498.79038444093374</c:v>
                </c:pt>
                <c:pt idx="15">
                  <c:v>522.2319481333174</c:v>
                </c:pt>
                <c:pt idx="16">
                  <c:v>543.9962615096686</c:v>
                </c:pt>
                <c:pt idx="17">
                  <c:v>561.4488769546358</c:v>
                </c:pt>
                <c:pt idx="18">
                  <c:v>581.5648361894803</c:v>
                </c:pt>
                <c:pt idx="19">
                  <c:v>593.8332342851384</c:v>
                </c:pt>
                <c:pt idx="20">
                  <c:v>612.2698839067132</c:v>
                </c:pt>
                <c:pt idx="21">
                  <c:v>633.3905855140656</c:v>
                </c:pt>
                <c:pt idx="22">
                  <c:v>650.1493225281718</c:v>
                </c:pt>
                <c:pt idx="23">
                  <c:v>669.5965243251703</c:v>
                </c:pt>
                <c:pt idx="24">
                  <c:v>684.6551634003249</c:v>
                </c:pt>
                <c:pt idx="25">
                  <c:v>712.185533788956</c:v>
                </c:pt>
                <c:pt idx="26">
                  <c:v>731.7787357344102</c:v>
                </c:pt>
                <c:pt idx="27">
                  <c:v>748.737421272624</c:v>
                </c:pt>
                <c:pt idx="28">
                  <c:v>781.8619545244387</c:v>
                </c:pt>
                <c:pt idx="29">
                  <c:v>808.8170248451445</c:v>
                </c:pt>
                <c:pt idx="30">
                  <c:v>828.6398348427035</c:v>
                </c:pt>
                <c:pt idx="31">
                  <c:v>846.7017264052095</c:v>
                </c:pt>
                <c:pt idx="32">
                  <c:v>871.1477656538907</c:v>
                </c:pt>
                <c:pt idx="33">
                  <c:v>892.0290844313049</c:v>
                </c:pt>
                <c:pt idx="34">
                  <c:v>893.84733523165</c:v>
                </c:pt>
                <c:pt idx="35">
                  <c:v>928.4699607817472</c:v>
                </c:pt>
                <c:pt idx="36">
                  <c:v>955.905948422607</c:v>
                </c:pt>
                <c:pt idx="37">
                  <c:v>949.4961052853507</c:v>
                </c:pt>
                <c:pt idx="38">
                  <c:v>974.2470964024624</c:v>
                </c:pt>
                <c:pt idx="39">
                  <c:v>988.9492383366053</c:v>
                </c:pt>
                <c:pt idx="40">
                  <c:v>1008.2853870981507</c:v>
                </c:pt>
                <c:pt idx="41">
                  <c:v>1006.4419080425171</c:v>
                </c:pt>
                <c:pt idx="42">
                  <c:v>1028.5907134527492</c:v>
                </c:pt>
                <c:pt idx="43">
                  <c:v>1050.7987535367793</c:v>
                </c:pt>
                <c:pt idx="44">
                  <c:v>1076.7834236464996</c:v>
                </c:pt>
                <c:pt idx="45">
                  <c:v>1086.0834037562067</c:v>
                </c:pt>
                <c:pt idx="46">
                  <c:v>1105.647330325266</c:v>
                </c:pt>
                <c:pt idx="47">
                  <c:v>1127.1275066794256</c:v>
                </c:pt>
                <c:pt idx="48">
                  <c:v>1141.1663120046228</c:v>
                </c:pt>
                <c:pt idx="49">
                  <c:v>1179.660587084415</c:v>
                </c:pt>
                <c:pt idx="50">
                  <c:v>1178.7195761057887</c:v>
                </c:pt>
                <c:pt idx="51">
                  <c:v>1201.333323535021</c:v>
                </c:pt>
                <c:pt idx="52">
                  <c:v>1221.1709962210343</c:v>
                </c:pt>
                <c:pt idx="53">
                  <c:v>1231.58110244417</c:v>
                </c:pt>
                <c:pt idx="54">
                  <c:v>1255.2890822665026</c:v>
                </c:pt>
                <c:pt idx="55">
                  <c:v>1255.2890822665026</c:v>
                </c:pt>
                <c:pt idx="56">
                  <c:v>1255.2890822665026</c:v>
                </c:pt>
                <c:pt idx="57">
                  <c:v>1271.4492583155888</c:v>
                </c:pt>
                <c:pt idx="58">
                  <c:v>1289.5479263425414</c:v>
                </c:pt>
                <c:pt idx="59">
                  <c:v>1302.9090738301024</c:v>
                </c:pt>
                <c:pt idx="60">
                  <c:v>1321.076514557893</c:v>
                </c:pt>
                <c:pt idx="61">
                  <c:v>1335.44735986136</c:v>
                </c:pt>
                <c:pt idx="62">
                  <c:v>1341.202668886015</c:v>
                </c:pt>
                <c:pt idx="63">
                  <c:v>1347.922241485966</c:v>
                </c:pt>
                <c:pt idx="64">
                  <c:v>1344.0818199250866</c:v>
                </c:pt>
                <c:pt idx="65">
                  <c:v>1359.4541744195053</c:v>
                </c:pt>
                <c:pt idx="66">
                  <c:v>1390.2845200678898</c:v>
                </c:pt>
                <c:pt idx="67">
                  <c:v>1410.5793196736618</c:v>
                </c:pt>
                <c:pt idx="68">
                  <c:v>1426.0753845801732</c:v>
                </c:pt>
                <c:pt idx="69">
                  <c:v>1419.292297721417</c:v>
                </c:pt>
                <c:pt idx="70">
                  <c:v>1451.3183288022938</c:v>
                </c:pt>
                <c:pt idx="71">
                  <c:v>1462.9948501150234</c:v>
                </c:pt>
                <c:pt idx="72">
                  <c:v>1477.6136286784558</c:v>
                </c:pt>
                <c:pt idx="73">
                  <c:v>1488.350446523602</c:v>
                </c:pt>
                <c:pt idx="74">
                  <c:v>1493.2354112929843</c:v>
                </c:pt>
                <c:pt idx="75">
                  <c:v>1514.7634613171763</c:v>
                </c:pt>
                <c:pt idx="76">
                  <c:v>1526.5296005468167</c:v>
                </c:pt>
                <c:pt idx="77">
                  <c:v>1540.277867548201</c:v>
                </c:pt>
                <c:pt idx="78">
                  <c:v>1547.160546244752</c:v>
                </c:pt>
                <c:pt idx="79">
                  <c:v>1568.829035610739</c:v>
                </c:pt>
                <c:pt idx="80">
                  <c:v>1580.6720868770208</c:v>
                </c:pt>
                <c:pt idx="81">
                  <c:v>1598.468393807042</c:v>
                </c:pt>
                <c:pt idx="82">
                  <c:v>1615.3111095166082</c:v>
                </c:pt>
                <c:pt idx="83">
                  <c:v>1627.2206868495564</c:v>
                </c:pt>
                <c:pt idx="84">
                  <c:v>1647.1080185249334</c:v>
                </c:pt>
                <c:pt idx="85">
                  <c:v>1653.08351749135</c:v>
                </c:pt>
                <c:pt idx="86">
                  <c:v>1681.0261755626516</c:v>
                </c:pt>
                <c:pt idx="87">
                  <c:v>1705.0520914103786</c:v>
                </c:pt>
                <c:pt idx="88">
                  <c:v>1715.0834424394207</c:v>
                </c:pt>
                <c:pt idx="89">
                  <c:v>1733.1704685514283</c:v>
                </c:pt>
                <c:pt idx="90">
                  <c:v>1766.432683963396</c:v>
                </c:pt>
                <c:pt idx="91">
                  <c:v>1783.6199030197995</c:v>
                </c:pt>
                <c:pt idx="92">
                  <c:v>1816.0691376077884</c:v>
                </c:pt>
                <c:pt idx="93">
                  <c:v>1806.929966725269</c:v>
                </c:pt>
                <c:pt idx="94">
                  <c:v>1816.0691376077884</c:v>
                </c:pt>
                <c:pt idx="95">
                  <c:v>1836.4144898703867</c:v>
                </c:pt>
                <c:pt idx="96">
                  <c:v>1860.8948948902294</c:v>
                </c:pt>
                <c:pt idx="97">
                  <c:v>1894.6737267104227</c:v>
                </c:pt>
                <c:pt idx="98">
                  <c:v>1908.0183575365804</c:v>
                </c:pt>
                <c:pt idx="99">
                  <c:v>1947.1491531786792</c:v>
                </c:pt>
                <c:pt idx="100">
                  <c:v>1971.9586865004476</c:v>
                </c:pt>
                <c:pt idx="101">
                  <c:v>1993.7279991131122</c:v>
                </c:pt>
                <c:pt idx="102">
                  <c:v>2019.7184784588103</c:v>
                </c:pt>
                <c:pt idx="103">
                  <c:v>2041.6135226977108</c:v>
                </c:pt>
                <c:pt idx="104">
                  <c:v>2060.4267622987495</c:v>
                </c:pt>
                <c:pt idx="105">
                  <c:v>2086.627173294217</c:v>
                </c:pt>
                <c:pt idx="106">
                  <c:v>2110.8047815579994</c:v>
                </c:pt>
                <c:pt idx="107">
                  <c:v>2137.164880425161</c:v>
                </c:pt>
                <c:pt idx="108">
                  <c:v>2156.1960989278823</c:v>
                </c:pt>
                <c:pt idx="109">
                  <c:v>2164.668438774682</c:v>
                </c:pt>
                <c:pt idx="110">
                  <c:v>2191.2003527510733</c:v>
                </c:pt>
                <c:pt idx="111">
                  <c:v>2207.160287266175</c:v>
                </c:pt>
                <c:pt idx="112">
                  <c:v>2215.6848114301665</c:v>
                </c:pt>
                <c:pt idx="113">
                  <c:v>2252.011985506473</c:v>
                </c:pt>
                <c:pt idx="114">
                  <c:v>2246.659776895789</c:v>
                </c:pt>
                <c:pt idx="115">
                  <c:v>2274.5290086405885</c:v>
                </c:pt>
                <c:pt idx="116">
                  <c:v>2283.123008240258</c:v>
                </c:pt>
                <c:pt idx="117">
                  <c:v>2291.7259112340107</c:v>
                </c:pt>
                <c:pt idx="118">
                  <c:v>2327.3073972494703</c:v>
                </c:pt>
                <c:pt idx="119">
                  <c:v>2343.5313386629678</c:v>
                </c:pt>
                <c:pt idx="120">
                  <c:v>2355.4490737756114</c:v>
                </c:pt>
                <c:pt idx="121">
                  <c:v>2381.5109276421745</c:v>
                </c:pt>
                <c:pt idx="122">
                  <c:v>2395.6619919354116</c:v>
                </c:pt>
                <c:pt idx="123">
                  <c:v>2421.850559361462</c:v>
                </c:pt>
                <c:pt idx="124">
                  <c:v>2451.4117596808255</c:v>
                </c:pt>
                <c:pt idx="125">
                  <c:v>2465.6825501368885</c:v>
                </c:pt>
                <c:pt idx="126">
                  <c:v>2484.381435225242</c:v>
                </c:pt>
                <c:pt idx="127">
                  <c:v>2513.0614233083334</c:v>
                </c:pt>
                <c:pt idx="128">
                  <c:v>2525.2251467819033</c:v>
                </c:pt>
                <c:pt idx="129">
                  <c:v>2555.1573181726353</c:v>
                </c:pt>
                <c:pt idx="130">
                  <c:v>2561.823589367149</c:v>
                </c:pt>
                <c:pt idx="131">
                  <c:v>2578.512718128035</c:v>
                </c:pt>
                <c:pt idx="132">
                  <c:v>2610.873787074047</c:v>
                </c:pt>
                <c:pt idx="133">
                  <c:v>2636.6294387047064</c:v>
                </c:pt>
                <c:pt idx="134">
                  <c:v>2661.340255016985</c:v>
                </c:pt>
                <c:pt idx="135">
                  <c:v>2694.0263630203626</c:v>
                </c:pt>
                <c:pt idx="136">
                  <c:v>2696.2853269548586</c:v>
                </c:pt>
                <c:pt idx="137">
                  <c:v>2723.4409354215004</c:v>
                </c:pt>
                <c:pt idx="138">
                  <c:v>2731.3780780485895</c:v>
                </c:pt>
                <c:pt idx="139">
                  <c:v>2758.648878821262</c:v>
                </c:pt>
                <c:pt idx="140">
                  <c:v>2779.1609140480787</c:v>
                </c:pt>
                <c:pt idx="141">
                  <c:v>2787.151520150118</c:v>
                </c:pt>
                <c:pt idx="142">
                  <c:v>2811.1695768105</c:v>
                </c:pt>
                <c:pt idx="143">
                  <c:v>2839.853375182566</c:v>
                </c:pt>
                <c:pt idx="144">
                  <c:v>2851.354694710938</c:v>
                </c:pt>
                <c:pt idx="145">
                  <c:v>2873.251185931119</c:v>
                </c:pt>
                <c:pt idx="146">
                  <c:v>2885.954542151979</c:v>
                </c:pt>
                <c:pt idx="147">
                  <c:v>2910.2605012173744</c:v>
                </c:pt>
                <c:pt idx="148">
                  <c:v>2932.31307914665</c:v>
                </c:pt>
                <c:pt idx="149">
                  <c:v>2952.0940978642902</c:v>
                </c:pt>
                <c:pt idx="150">
                  <c:v>2981.2697001208944</c:v>
                </c:pt>
                <c:pt idx="151">
                  <c:v>3005.8566731501796</c:v>
                </c:pt>
                <c:pt idx="152">
                  <c:v>2994.1395110932062</c:v>
                </c:pt>
                <c:pt idx="153">
                  <c:v>3007.029299201976</c:v>
                </c:pt>
                <c:pt idx="154">
                  <c:v>3024.638589830044</c:v>
                </c:pt>
                <c:pt idx="155">
                  <c:v>3007.029299201976</c:v>
                </c:pt>
                <c:pt idx="156">
                  <c:v>3029.3407141753905</c:v>
                </c:pt>
              </c:numCache>
            </c:numRef>
          </c:yVal>
          <c:smooth val="0"/>
        </c:ser>
        <c:axId val="16092774"/>
        <c:axId val="10617239"/>
      </c:scatterChart>
      <c:valAx>
        <c:axId val="16092774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17239"/>
        <c:crosses val="autoZero"/>
        <c:crossBetween val="midCat"/>
        <c:dispUnits/>
        <c:majorUnit val="2"/>
      </c:valAx>
      <c:valAx>
        <c:axId val="1061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927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W81 Profile 1445-1512 UT 06/13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W81_Bap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Data!$R$282:$R$438</c:f>
              <c:numCache>
                <c:ptCount val="157"/>
                <c:pt idx="1">
                  <c:v>1.47E-05</c:v>
                </c:pt>
                <c:pt idx="7">
                  <c:v>1.6E-05</c:v>
                </c:pt>
                <c:pt idx="13">
                  <c:v>1.73E-05</c:v>
                </c:pt>
                <c:pt idx="19">
                  <c:v>1.67E-05</c:v>
                </c:pt>
                <c:pt idx="25">
                  <c:v>4.59E-06</c:v>
                </c:pt>
                <c:pt idx="31">
                  <c:v>1.35E-05</c:v>
                </c:pt>
                <c:pt idx="37">
                  <c:v>1.36E-05</c:v>
                </c:pt>
                <c:pt idx="43">
                  <c:v>1.13E-06</c:v>
                </c:pt>
                <c:pt idx="49">
                  <c:v>7.33E-06</c:v>
                </c:pt>
                <c:pt idx="55">
                  <c:v>-7.62E-06</c:v>
                </c:pt>
                <c:pt idx="61">
                  <c:v>2.61E-05</c:v>
                </c:pt>
                <c:pt idx="67">
                  <c:v>1.33E-05</c:v>
                </c:pt>
                <c:pt idx="73">
                  <c:v>-1.16E-05</c:v>
                </c:pt>
                <c:pt idx="79">
                  <c:v>3.46E-06</c:v>
                </c:pt>
                <c:pt idx="85">
                  <c:v>1.4E-05</c:v>
                </c:pt>
                <c:pt idx="91">
                  <c:v>-1.72E-05</c:v>
                </c:pt>
                <c:pt idx="97">
                  <c:v>2.61E-06</c:v>
                </c:pt>
                <c:pt idx="103">
                  <c:v>7.66E-06</c:v>
                </c:pt>
                <c:pt idx="109">
                  <c:v>-8.33E-06</c:v>
                </c:pt>
                <c:pt idx="115">
                  <c:v>1.19E-06</c:v>
                </c:pt>
                <c:pt idx="121">
                  <c:v>9.37E-08</c:v>
                </c:pt>
                <c:pt idx="127">
                  <c:v>9.9E-06</c:v>
                </c:pt>
                <c:pt idx="133">
                  <c:v>6.77E-07</c:v>
                </c:pt>
                <c:pt idx="139">
                  <c:v>-6.22E-05</c:v>
                </c:pt>
                <c:pt idx="145">
                  <c:v>-1.43E-05</c:v>
                </c:pt>
                <c:pt idx="151">
                  <c:v>-3.41E-06</c:v>
                </c:pt>
              </c:numCache>
            </c:numRef>
          </c:xVal>
          <c:yVal>
            <c:numRef>
              <c:f>Data!$Z$282:$Z$438</c:f>
              <c:numCache>
                <c:ptCount val="157"/>
                <c:pt idx="0">
                  <c:v>174.03721480762624</c:v>
                </c:pt>
                <c:pt idx="1">
                  <c:v>175.70484236057519</c:v>
                </c:pt>
                <c:pt idx="2">
                  <c:v>223.37355961732686</c:v>
                </c:pt>
                <c:pt idx="3">
                  <c:v>248.57270308617797</c:v>
                </c:pt>
                <c:pt idx="4">
                  <c:v>290.7419556627109</c:v>
                </c:pt>
                <c:pt idx="5">
                  <c:v>311.90715897490907</c:v>
                </c:pt>
                <c:pt idx="6">
                  <c:v>316.99484505584155</c:v>
                </c:pt>
                <c:pt idx="7">
                  <c:v>357.8089417447909</c:v>
                </c:pt>
                <c:pt idx="8">
                  <c:v>372.3121737999559</c:v>
                </c:pt>
                <c:pt idx="9">
                  <c:v>391.11874249158336</c:v>
                </c:pt>
                <c:pt idx="10">
                  <c:v>409.96800050080367</c:v>
                </c:pt>
                <c:pt idx="11">
                  <c:v>428.8601420708841</c:v>
                </c:pt>
                <c:pt idx="12">
                  <c:v>452.10485032298243</c:v>
                </c:pt>
                <c:pt idx="13">
                  <c:v>466.7738595227538</c:v>
                </c:pt>
                <c:pt idx="14">
                  <c:v>498.79038444093374</c:v>
                </c:pt>
                <c:pt idx="15">
                  <c:v>522.2319481333174</c:v>
                </c:pt>
                <c:pt idx="16">
                  <c:v>543.9962615096686</c:v>
                </c:pt>
                <c:pt idx="17">
                  <c:v>561.4488769546358</c:v>
                </c:pt>
                <c:pt idx="18">
                  <c:v>581.5648361894803</c:v>
                </c:pt>
                <c:pt idx="19">
                  <c:v>593.8332342851384</c:v>
                </c:pt>
                <c:pt idx="20">
                  <c:v>612.2698839067132</c:v>
                </c:pt>
                <c:pt idx="21">
                  <c:v>633.3905855140656</c:v>
                </c:pt>
                <c:pt idx="22">
                  <c:v>650.1493225281718</c:v>
                </c:pt>
                <c:pt idx="23">
                  <c:v>669.5965243251703</c:v>
                </c:pt>
                <c:pt idx="24">
                  <c:v>684.6551634003249</c:v>
                </c:pt>
                <c:pt idx="25">
                  <c:v>712.185533788956</c:v>
                </c:pt>
                <c:pt idx="26">
                  <c:v>731.7787357344102</c:v>
                </c:pt>
                <c:pt idx="27">
                  <c:v>748.737421272624</c:v>
                </c:pt>
                <c:pt idx="28">
                  <c:v>781.8619545244387</c:v>
                </c:pt>
                <c:pt idx="29">
                  <c:v>808.8170248451445</c:v>
                </c:pt>
                <c:pt idx="30">
                  <c:v>828.6398348427035</c:v>
                </c:pt>
                <c:pt idx="31">
                  <c:v>846.7017264052095</c:v>
                </c:pt>
                <c:pt idx="32">
                  <c:v>871.1477656538907</c:v>
                </c:pt>
                <c:pt idx="33">
                  <c:v>892.0290844313049</c:v>
                </c:pt>
                <c:pt idx="34">
                  <c:v>893.84733523165</c:v>
                </c:pt>
                <c:pt idx="35">
                  <c:v>928.4699607817472</c:v>
                </c:pt>
                <c:pt idx="36">
                  <c:v>955.905948422607</c:v>
                </c:pt>
                <c:pt idx="37">
                  <c:v>949.4961052853507</c:v>
                </c:pt>
                <c:pt idx="38">
                  <c:v>974.2470964024624</c:v>
                </c:pt>
                <c:pt idx="39">
                  <c:v>988.9492383366053</c:v>
                </c:pt>
                <c:pt idx="40">
                  <c:v>1008.2853870981507</c:v>
                </c:pt>
                <c:pt idx="41">
                  <c:v>1006.4419080425171</c:v>
                </c:pt>
                <c:pt idx="42">
                  <c:v>1028.5907134527492</c:v>
                </c:pt>
                <c:pt idx="43">
                  <c:v>1050.7987535367793</c:v>
                </c:pt>
                <c:pt idx="44">
                  <c:v>1076.7834236464996</c:v>
                </c:pt>
                <c:pt idx="45">
                  <c:v>1086.0834037562067</c:v>
                </c:pt>
                <c:pt idx="46">
                  <c:v>1105.647330325266</c:v>
                </c:pt>
                <c:pt idx="47">
                  <c:v>1127.1275066794256</c:v>
                </c:pt>
                <c:pt idx="48">
                  <c:v>1141.1663120046228</c:v>
                </c:pt>
                <c:pt idx="49">
                  <c:v>1179.660587084415</c:v>
                </c:pt>
                <c:pt idx="50">
                  <c:v>1178.7195761057887</c:v>
                </c:pt>
                <c:pt idx="51">
                  <c:v>1201.333323535021</c:v>
                </c:pt>
                <c:pt idx="52">
                  <c:v>1221.1709962210343</c:v>
                </c:pt>
                <c:pt idx="53">
                  <c:v>1231.58110244417</c:v>
                </c:pt>
                <c:pt idx="54">
                  <c:v>1255.2890822665026</c:v>
                </c:pt>
                <c:pt idx="55">
                  <c:v>1255.2890822665026</c:v>
                </c:pt>
                <c:pt idx="56">
                  <c:v>1255.2890822665026</c:v>
                </c:pt>
                <c:pt idx="57">
                  <c:v>1271.4492583155888</c:v>
                </c:pt>
                <c:pt idx="58">
                  <c:v>1289.5479263425414</c:v>
                </c:pt>
                <c:pt idx="59">
                  <c:v>1302.9090738301024</c:v>
                </c:pt>
                <c:pt idx="60">
                  <c:v>1321.076514557893</c:v>
                </c:pt>
                <c:pt idx="61">
                  <c:v>1335.44735986136</c:v>
                </c:pt>
                <c:pt idx="62">
                  <c:v>1341.202668886015</c:v>
                </c:pt>
                <c:pt idx="63">
                  <c:v>1347.922241485966</c:v>
                </c:pt>
                <c:pt idx="64">
                  <c:v>1344.0818199250866</c:v>
                </c:pt>
                <c:pt idx="65">
                  <c:v>1359.4541744195053</c:v>
                </c:pt>
                <c:pt idx="66">
                  <c:v>1390.2845200678898</c:v>
                </c:pt>
                <c:pt idx="67">
                  <c:v>1410.5793196736618</c:v>
                </c:pt>
                <c:pt idx="68">
                  <c:v>1426.0753845801732</c:v>
                </c:pt>
                <c:pt idx="69">
                  <c:v>1419.292297721417</c:v>
                </c:pt>
                <c:pt idx="70">
                  <c:v>1451.3183288022938</c:v>
                </c:pt>
                <c:pt idx="71">
                  <c:v>1462.9948501150234</c:v>
                </c:pt>
                <c:pt idx="72">
                  <c:v>1477.6136286784558</c:v>
                </c:pt>
                <c:pt idx="73">
                  <c:v>1488.350446523602</c:v>
                </c:pt>
                <c:pt idx="74">
                  <c:v>1493.2354112929843</c:v>
                </c:pt>
                <c:pt idx="75">
                  <c:v>1514.7634613171763</c:v>
                </c:pt>
                <c:pt idx="76">
                  <c:v>1526.5296005468167</c:v>
                </c:pt>
                <c:pt idx="77">
                  <c:v>1540.277867548201</c:v>
                </c:pt>
                <c:pt idx="78">
                  <c:v>1547.160546244752</c:v>
                </c:pt>
                <c:pt idx="79">
                  <c:v>1568.829035610739</c:v>
                </c:pt>
                <c:pt idx="80">
                  <c:v>1580.6720868770208</c:v>
                </c:pt>
                <c:pt idx="81">
                  <c:v>1598.468393807042</c:v>
                </c:pt>
                <c:pt idx="82">
                  <c:v>1615.3111095166082</c:v>
                </c:pt>
                <c:pt idx="83">
                  <c:v>1627.2206868495564</c:v>
                </c:pt>
                <c:pt idx="84">
                  <c:v>1647.1080185249334</c:v>
                </c:pt>
                <c:pt idx="85">
                  <c:v>1653.08351749135</c:v>
                </c:pt>
                <c:pt idx="86">
                  <c:v>1681.0261755626516</c:v>
                </c:pt>
                <c:pt idx="87">
                  <c:v>1705.0520914103786</c:v>
                </c:pt>
                <c:pt idx="88">
                  <c:v>1715.0834424394207</c:v>
                </c:pt>
                <c:pt idx="89">
                  <c:v>1733.1704685514283</c:v>
                </c:pt>
                <c:pt idx="90">
                  <c:v>1766.432683963396</c:v>
                </c:pt>
                <c:pt idx="91">
                  <c:v>1783.6199030197995</c:v>
                </c:pt>
                <c:pt idx="92">
                  <c:v>1816.0691376077884</c:v>
                </c:pt>
                <c:pt idx="93">
                  <c:v>1806.929966725269</c:v>
                </c:pt>
                <c:pt idx="94">
                  <c:v>1816.0691376077884</c:v>
                </c:pt>
                <c:pt idx="95">
                  <c:v>1836.4144898703867</c:v>
                </c:pt>
                <c:pt idx="96">
                  <c:v>1860.8948948902294</c:v>
                </c:pt>
                <c:pt idx="97">
                  <c:v>1894.6737267104227</c:v>
                </c:pt>
                <c:pt idx="98">
                  <c:v>1908.0183575365804</c:v>
                </c:pt>
                <c:pt idx="99">
                  <c:v>1947.1491531786792</c:v>
                </c:pt>
                <c:pt idx="100">
                  <c:v>1971.9586865004476</c:v>
                </c:pt>
                <c:pt idx="101">
                  <c:v>1993.7279991131122</c:v>
                </c:pt>
                <c:pt idx="102">
                  <c:v>2019.7184784588103</c:v>
                </c:pt>
                <c:pt idx="103">
                  <c:v>2041.6135226977108</c:v>
                </c:pt>
                <c:pt idx="104">
                  <c:v>2060.4267622987495</c:v>
                </c:pt>
                <c:pt idx="105">
                  <c:v>2086.627173294217</c:v>
                </c:pt>
                <c:pt idx="106">
                  <c:v>2110.8047815579994</c:v>
                </c:pt>
                <c:pt idx="107">
                  <c:v>2137.164880425161</c:v>
                </c:pt>
                <c:pt idx="108">
                  <c:v>2156.1960989278823</c:v>
                </c:pt>
                <c:pt idx="109">
                  <c:v>2164.668438774682</c:v>
                </c:pt>
                <c:pt idx="110">
                  <c:v>2191.2003527510733</c:v>
                </c:pt>
                <c:pt idx="111">
                  <c:v>2207.160287266175</c:v>
                </c:pt>
                <c:pt idx="112">
                  <c:v>2215.6848114301665</c:v>
                </c:pt>
                <c:pt idx="113">
                  <c:v>2252.011985506473</c:v>
                </c:pt>
                <c:pt idx="114">
                  <c:v>2246.659776895789</c:v>
                </c:pt>
                <c:pt idx="115">
                  <c:v>2274.5290086405885</c:v>
                </c:pt>
                <c:pt idx="116">
                  <c:v>2283.123008240258</c:v>
                </c:pt>
                <c:pt idx="117">
                  <c:v>2291.7259112340107</c:v>
                </c:pt>
                <c:pt idx="118">
                  <c:v>2327.3073972494703</c:v>
                </c:pt>
                <c:pt idx="119">
                  <c:v>2343.5313386629678</c:v>
                </c:pt>
                <c:pt idx="120">
                  <c:v>2355.4490737756114</c:v>
                </c:pt>
                <c:pt idx="121">
                  <c:v>2381.5109276421745</c:v>
                </c:pt>
                <c:pt idx="122">
                  <c:v>2395.6619919354116</c:v>
                </c:pt>
                <c:pt idx="123">
                  <c:v>2421.850559361462</c:v>
                </c:pt>
                <c:pt idx="124">
                  <c:v>2451.4117596808255</c:v>
                </c:pt>
                <c:pt idx="125">
                  <c:v>2465.6825501368885</c:v>
                </c:pt>
                <c:pt idx="126">
                  <c:v>2484.381435225242</c:v>
                </c:pt>
                <c:pt idx="127">
                  <c:v>2513.0614233083334</c:v>
                </c:pt>
                <c:pt idx="128">
                  <c:v>2525.2251467819033</c:v>
                </c:pt>
                <c:pt idx="129">
                  <c:v>2555.1573181726353</c:v>
                </c:pt>
                <c:pt idx="130">
                  <c:v>2561.823589367149</c:v>
                </c:pt>
                <c:pt idx="131">
                  <c:v>2578.512718128035</c:v>
                </c:pt>
                <c:pt idx="132">
                  <c:v>2610.873787074047</c:v>
                </c:pt>
                <c:pt idx="133">
                  <c:v>2636.6294387047064</c:v>
                </c:pt>
                <c:pt idx="134">
                  <c:v>2661.340255016985</c:v>
                </c:pt>
                <c:pt idx="135">
                  <c:v>2694.0263630203626</c:v>
                </c:pt>
                <c:pt idx="136">
                  <c:v>2696.2853269548586</c:v>
                </c:pt>
                <c:pt idx="137">
                  <c:v>2723.4409354215004</c:v>
                </c:pt>
                <c:pt idx="138">
                  <c:v>2731.3780780485895</c:v>
                </c:pt>
                <c:pt idx="139">
                  <c:v>2758.648878821262</c:v>
                </c:pt>
                <c:pt idx="140">
                  <c:v>2779.1609140480787</c:v>
                </c:pt>
                <c:pt idx="141">
                  <c:v>2787.151520150118</c:v>
                </c:pt>
                <c:pt idx="142">
                  <c:v>2811.1695768105</c:v>
                </c:pt>
                <c:pt idx="143">
                  <c:v>2839.853375182566</c:v>
                </c:pt>
                <c:pt idx="144">
                  <c:v>2851.354694710938</c:v>
                </c:pt>
                <c:pt idx="145">
                  <c:v>2873.251185931119</c:v>
                </c:pt>
                <c:pt idx="146">
                  <c:v>2885.954542151979</c:v>
                </c:pt>
                <c:pt idx="147">
                  <c:v>2910.2605012173744</c:v>
                </c:pt>
                <c:pt idx="148">
                  <c:v>2932.31307914665</c:v>
                </c:pt>
                <c:pt idx="149">
                  <c:v>2952.0940978642902</c:v>
                </c:pt>
                <c:pt idx="150">
                  <c:v>2981.2697001208944</c:v>
                </c:pt>
                <c:pt idx="151">
                  <c:v>3005.8566731501796</c:v>
                </c:pt>
                <c:pt idx="152">
                  <c:v>2994.1395110932062</c:v>
                </c:pt>
                <c:pt idx="153">
                  <c:v>3007.029299201976</c:v>
                </c:pt>
                <c:pt idx="154">
                  <c:v>3024.638589830044</c:v>
                </c:pt>
                <c:pt idx="155">
                  <c:v>3007.029299201976</c:v>
                </c:pt>
                <c:pt idx="156">
                  <c:v>3029.3407141753905</c:v>
                </c:pt>
              </c:numCache>
            </c:numRef>
          </c:yVal>
          <c:smooth val="0"/>
        </c:ser>
        <c:axId val="28446288"/>
        <c:axId val="54690001"/>
      </c:scatterChart>
      <c:valAx>
        <c:axId val="28446288"/>
        <c:scaling>
          <c:orientation val="minMax"/>
          <c:max val="0.00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4690001"/>
        <c:crosses val="autoZero"/>
        <c:crossBetween val="midCat"/>
        <c:dispUnits/>
        <c:majorUnit val="5E-05"/>
      </c:valAx>
      <c:valAx>
        <c:axId val="546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46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9.140625" style="37" customWidth="1"/>
    <col min="3" max="3" width="9.140625" style="14" customWidth="1"/>
    <col min="4" max="4" width="9.140625" style="49" customWidth="1"/>
    <col min="5" max="5" width="9.140625" style="16" customWidth="1"/>
    <col min="6" max="6" width="9.140625" style="45" customWidth="1"/>
    <col min="7" max="7" width="9.7109375" style="65" bestFit="1" customWidth="1"/>
    <col min="8" max="8" width="10.28125" style="65" bestFit="1" customWidth="1"/>
    <col min="9" max="9" width="9.140625" style="39" customWidth="1"/>
    <col min="11" max="13" width="9.140625" style="53" customWidth="1"/>
    <col min="14" max="14" width="9.140625" style="35" customWidth="1"/>
    <col min="15" max="15" width="9.140625" style="17" customWidth="1"/>
    <col min="16" max="16" width="9.140625" style="51" customWidth="1"/>
    <col min="17" max="17" width="9.140625" style="17" customWidth="1"/>
    <col min="18" max="18" width="9.140625" style="64" customWidth="1"/>
    <col min="19" max="19" width="9.140625" style="41" customWidth="1"/>
    <col min="20" max="21" width="9.140625" style="37" customWidth="1"/>
    <col min="22" max="22" width="9.140625" style="41" customWidth="1"/>
    <col min="23" max="24" width="9.140625" style="42" customWidth="1"/>
    <col min="25" max="25" width="9.140625" style="44" customWidth="1"/>
    <col min="26" max="26" width="9.140625" style="40" customWidth="1"/>
  </cols>
  <sheetData>
    <row r="1" spans="1:51" s="34" customFormat="1" ht="12.75">
      <c r="A1" s="58" t="s">
        <v>229</v>
      </c>
      <c r="B1" s="18"/>
      <c r="C1" s="59"/>
      <c r="D1" s="20"/>
      <c r="E1" s="21"/>
      <c r="F1" s="22"/>
      <c r="G1" s="59"/>
      <c r="H1" s="59"/>
      <c r="I1" s="23"/>
      <c r="J1" s="23"/>
      <c r="K1" s="60"/>
      <c r="L1" s="60"/>
      <c r="M1" s="60"/>
      <c r="N1" s="24"/>
      <c r="O1" s="24"/>
      <c r="P1" s="25"/>
      <c r="Q1" s="17"/>
      <c r="R1" s="61"/>
      <c r="S1" s="61"/>
      <c r="T1" s="21"/>
      <c r="U1" s="21"/>
      <c r="V1" s="62"/>
      <c r="W1" s="27"/>
      <c r="X1" s="27"/>
      <c r="Y1" s="62"/>
      <c r="Z1" s="26"/>
      <c r="AA1" s="21"/>
      <c r="AB1" s="21"/>
      <c r="AC1" s="26"/>
      <c r="AD1" s="24"/>
      <c r="AE1" s="24"/>
      <c r="AF1" s="29"/>
      <c r="AG1" s="24"/>
      <c r="AH1" s="28"/>
      <c r="AI1" s="29"/>
      <c r="AJ1" s="23"/>
      <c r="AK1" s="30"/>
      <c r="AL1" s="31"/>
      <c r="AM1" s="32"/>
      <c r="AN1" s="32"/>
      <c r="AO1" s="18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51" s="34" customFormat="1" ht="12.75">
      <c r="A2" s="34" t="s">
        <v>127</v>
      </c>
      <c r="B2" s="18"/>
      <c r="C2" s="59"/>
      <c r="D2" s="20"/>
      <c r="E2" s="21"/>
      <c r="F2" s="22"/>
      <c r="G2" s="59"/>
      <c r="H2" s="59"/>
      <c r="I2" s="23"/>
      <c r="J2" s="23"/>
      <c r="K2" s="60"/>
      <c r="L2" s="60"/>
      <c r="M2" s="60"/>
      <c r="N2" s="24"/>
      <c r="O2" s="24"/>
      <c r="P2" s="25"/>
      <c r="Q2" s="17"/>
      <c r="R2" s="61"/>
      <c r="S2" s="61"/>
      <c r="T2" s="21"/>
      <c r="U2" s="21"/>
      <c r="V2" s="62"/>
      <c r="W2" s="27"/>
      <c r="X2" s="27"/>
      <c r="Y2" s="62"/>
      <c r="Z2" s="26"/>
      <c r="AA2" s="21"/>
      <c r="AB2" s="21"/>
      <c r="AC2" s="26"/>
      <c r="AD2" s="24"/>
      <c r="AE2" s="24"/>
      <c r="AF2" s="29"/>
      <c r="AG2" s="24"/>
      <c r="AH2" s="28"/>
      <c r="AI2" s="29"/>
      <c r="AJ2" s="23"/>
      <c r="AK2" s="30"/>
      <c r="AL2" s="31"/>
      <c r="AM2" s="32"/>
      <c r="AN2" s="32"/>
      <c r="AO2" s="18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1:51" s="34" customFormat="1" ht="12.75">
      <c r="A3" s="34" t="s">
        <v>101</v>
      </c>
      <c r="B3" s="18"/>
      <c r="C3" s="59"/>
      <c r="D3" s="20"/>
      <c r="E3" s="21"/>
      <c r="F3" s="22"/>
      <c r="G3" s="59"/>
      <c r="H3" s="59"/>
      <c r="I3" s="23"/>
      <c r="J3" s="23"/>
      <c r="K3" s="60"/>
      <c r="L3" s="60"/>
      <c r="M3" s="60"/>
      <c r="N3" s="24"/>
      <c r="O3" s="24"/>
      <c r="P3" s="25"/>
      <c r="Q3" s="17"/>
      <c r="R3" s="61"/>
      <c r="S3" s="61"/>
      <c r="T3" s="21"/>
      <c r="U3" s="21"/>
      <c r="V3" s="62"/>
      <c r="W3" s="27"/>
      <c r="X3" s="27"/>
      <c r="Y3" s="62"/>
      <c r="Z3" s="26"/>
      <c r="AA3" s="21"/>
      <c r="AB3" s="21"/>
      <c r="AC3" s="26"/>
      <c r="AD3" s="24"/>
      <c r="AE3" s="24"/>
      <c r="AF3" s="29"/>
      <c r="AG3" s="24"/>
      <c r="AH3" s="28"/>
      <c r="AI3" s="29"/>
      <c r="AJ3" s="23"/>
      <c r="AK3" s="30"/>
      <c r="AL3" s="31"/>
      <c r="AM3" s="32"/>
      <c r="AN3" s="32"/>
      <c r="AO3" s="18"/>
      <c r="AP3" s="33"/>
      <c r="AQ3" s="33"/>
      <c r="AR3" s="33"/>
      <c r="AS3" s="33"/>
      <c r="AT3" s="33"/>
      <c r="AU3" s="33"/>
      <c r="AV3" s="33"/>
      <c r="AW3" s="33"/>
      <c r="AX3" s="33"/>
      <c r="AY3" s="33"/>
    </row>
    <row r="4" spans="1:45" s="34" customFormat="1" ht="12.75">
      <c r="A4" s="56" t="s">
        <v>230</v>
      </c>
      <c r="B4" s="21"/>
      <c r="C4" s="19"/>
      <c r="D4" s="20"/>
      <c r="E4" s="21"/>
      <c r="F4" s="22"/>
      <c r="G4" s="59"/>
      <c r="H4" s="59"/>
      <c r="I4" s="23"/>
      <c r="J4" s="23"/>
      <c r="K4" s="50"/>
      <c r="L4" s="50"/>
      <c r="M4" s="50"/>
      <c r="N4" s="24"/>
      <c r="O4" s="24"/>
      <c r="P4" s="50"/>
      <c r="Q4" s="25"/>
      <c r="R4" s="61"/>
      <c r="S4" s="26"/>
      <c r="T4" s="21"/>
      <c r="U4" s="21"/>
      <c r="V4" s="26"/>
      <c r="W4" s="27"/>
      <c r="X4" s="27"/>
      <c r="Y4" s="29"/>
      <c r="Z4" s="24"/>
      <c r="AA4" s="21"/>
      <c r="AB4" s="28"/>
      <c r="AC4" s="29"/>
      <c r="AD4" s="23"/>
      <c r="AE4" s="30"/>
      <c r="AF4" s="31"/>
      <c r="AG4" s="32"/>
      <c r="AH4" s="32"/>
      <c r="AI4" s="18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s="34" customFormat="1" ht="12.75">
      <c r="A5" s="56" t="s">
        <v>231</v>
      </c>
      <c r="B5" s="21"/>
      <c r="C5" s="19"/>
      <c r="D5" s="20"/>
      <c r="E5" s="21"/>
      <c r="F5" s="22"/>
      <c r="G5" s="59"/>
      <c r="H5" s="59"/>
      <c r="I5" s="23"/>
      <c r="J5" s="23"/>
      <c r="K5" s="50"/>
      <c r="L5" s="50"/>
      <c r="M5" s="50"/>
      <c r="N5" s="24"/>
      <c r="O5" s="24"/>
      <c r="P5" s="50"/>
      <c r="Q5" s="25"/>
      <c r="R5" s="61"/>
      <c r="S5" s="26"/>
      <c r="T5" s="21"/>
      <c r="U5" s="21"/>
      <c r="V5" s="26"/>
      <c r="W5" s="27"/>
      <c r="X5" s="27"/>
      <c r="Y5" s="29"/>
      <c r="Z5" s="24"/>
      <c r="AA5" s="21"/>
      <c r="AB5" s="28"/>
      <c r="AC5" s="29"/>
      <c r="AD5" s="23"/>
      <c r="AE5" s="30"/>
      <c r="AF5" s="31"/>
      <c r="AG5" s="32"/>
      <c r="AH5" s="32"/>
      <c r="AI5" s="18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ht="12.75">
      <c r="A6" s="13" t="s">
        <v>232</v>
      </c>
      <c r="D6" s="36"/>
      <c r="E6" s="37"/>
      <c r="F6" s="38"/>
      <c r="J6" s="39"/>
      <c r="K6" s="51"/>
      <c r="L6" s="51"/>
      <c r="M6" s="51"/>
      <c r="N6" s="40"/>
      <c r="O6" s="40"/>
      <c r="AA6" s="37"/>
      <c r="AB6" s="43"/>
      <c r="AC6" s="44"/>
      <c r="AD6" s="39"/>
      <c r="AE6" s="45"/>
      <c r="AF6" s="46"/>
      <c r="AG6" s="47"/>
      <c r="AH6" s="47"/>
      <c r="AI6" s="35"/>
      <c r="AJ6" s="48"/>
      <c r="AK6" s="48"/>
      <c r="AL6" s="48"/>
      <c r="AM6" s="48"/>
      <c r="AN6" s="48"/>
      <c r="AO6" s="48"/>
      <c r="AP6" s="48"/>
      <c r="AQ6" s="48"/>
      <c r="AR6" s="48"/>
      <c r="AS6" s="48"/>
    </row>
    <row r="7" spans="1:26" ht="15">
      <c r="A7" s="57" t="s">
        <v>195</v>
      </c>
      <c r="B7" s="1" t="s">
        <v>196</v>
      </c>
      <c r="C7" s="2" t="s">
        <v>197</v>
      </c>
      <c r="D7" s="3" t="s">
        <v>198</v>
      </c>
      <c r="E7" s="4" t="s">
        <v>199</v>
      </c>
      <c r="F7" s="5" t="s">
        <v>200</v>
      </c>
      <c r="G7" s="66" t="s">
        <v>98</v>
      </c>
      <c r="H7" s="66" t="s">
        <v>99</v>
      </c>
      <c r="I7" s="6" t="s">
        <v>201</v>
      </c>
      <c r="J7" s="7" t="s">
        <v>202</v>
      </c>
      <c r="K7" s="52" t="s">
        <v>203</v>
      </c>
      <c r="L7" s="52" t="s">
        <v>204</v>
      </c>
      <c r="M7" s="52" t="s">
        <v>205</v>
      </c>
      <c r="N7" s="8" t="s">
        <v>206</v>
      </c>
      <c r="O7" s="9" t="s">
        <v>207</v>
      </c>
      <c r="P7" s="52" t="s">
        <v>208</v>
      </c>
      <c r="Q7" s="9" t="s">
        <v>209</v>
      </c>
      <c r="R7" s="63" t="s">
        <v>97</v>
      </c>
      <c r="S7" s="10" t="s">
        <v>210</v>
      </c>
      <c r="T7" s="1" t="s">
        <v>211</v>
      </c>
      <c r="U7" s="1" t="s">
        <v>212</v>
      </c>
      <c r="V7" s="10" t="s">
        <v>213</v>
      </c>
      <c r="W7" s="11" t="s">
        <v>214</v>
      </c>
      <c r="X7" s="11" t="s">
        <v>215</v>
      </c>
      <c r="Y7" s="12" t="s">
        <v>216</v>
      </c>
      <c r="Z7" s="8" t="s">
        <v>206</v>
      </c>
    </row>
    <row r="8" spans="1:26" ht="14.25">
      <c r="A8" s="57" t="s">
        <v>217</v>
      </c>
      <c r="B8" s="1">
        <v>2001</v>
      </c>
      <c r="C8" s="2" t="s">
        <v>218</v>
      </c>
      <c r="D8" s="3" t="s">
        <v>219</v>
      </c>
      <c r="E8" s="4" t="s">
        <v>220</v>
      </c>
      <c r="F8" s="5" t="s">
        <v>221</v>
      </c>
      <c r="G8" s="66" t="s">
        <v>100</v>
      </c>
      <c r="H8" s="66" t="s">
        <v>100</v>
      </c>
      <c r="I8" s="6" t="s">
        <v>222</v>
      </c>
      <c r="J8" s="7" t="s">
        <v>222</v>
      </c>
      <c r="K8" s="52" t="s">
        <v>223</v>
      </c>
      <c r="L8" s="52" t="s">
        <v>223</v>
      </c>
      <c r="M8" s="52" t="s">
        <v>223</v>
      </c>
      <c r="N8" s="8" t="s">
        <v>223</v>
      </c>
      <c r="O8" s="9" t="s">
        <v>224</v>
      </c>
      <c r="P8" s="52" t="s">
        <v>225</v>
      </c>
      <c r="Q8" s="9" t="s">
        <v>226</v>
      </c>
      <c r="R8" s="63" t="s">
        <v>227</v>
      </c>
      <c r="S8" s="10" t="s">
        <v>228</v>
      </c>
      <c r="T8" s="1" t="s">
        <v>226</v>
      </c>
      <c r="U8" s="1" t="s">
        <v>226</v>
      </c>
      <c r="V8" s="10" t="s">
        <v>228</v>
      </c>
      <c r="W8" s="11" t="s">
        <v>226</v>
      </c>
      <c r="X8" s="11" t="s">
        <v>226</v>
      </c>
      <c r="Y8" s="12" t="s">
        <v>228</v>
      </c>
      <c r="Z8" s="8" t="s">
        <v>223</v>
      </c>
    </row>
    <row r="9" spans="1:26" ht="12.75">
      <c r="A9" s="13">
        <v>37055</v>
      </c>
      <c r="B9" s="37">
        <v>164</v>
      </c>
      <c r="C9" s="14">
        <v>0.58332175</v>
      </c>
      <c r="D9" s="49">
        <v>0.58332175</v>
      </c>
      <c r="E9" s="16">
        <v>0</v>
      </c>
      <c r="F9" s="45">
        <v>0</v>
      </c>
      <c r="G9" s="65">
        <v>37.51768833</v>
      </c>
      <c r="H9" s="65">
        <v>-77.32807533</v>
      </c>
      <c r="I9" s="39">
        <v>1051</v>
      </c>
      <c r="J9" s="17">
        <f>I9-43</f>
        <v>1008</v>
      </c>
      <c r="K9" s="55">
        <f aca="true" t="shared" si="0" ref="K9:K72">(8303.951372*(LN(1013.25/J9)))</f>
        <v>43.137506733915934</v>
      </c>
      <c r="L9" s="51">
        <f aca="true" t="shared" si="1" ref="L9:L14">K9+19.3</f>
        <v>62.43750673391594</v>
      </c>
      <c r="M9" s="51">
        <f aca="true" t="shared" si="2" ref="M9:M72">K9+43.6</f>
        <v>86.73750673391594</v>
      </c>
      <c r="N9" s="40">
        <f>AVERAGE(L9:M9)</f>
        <v>74.58750673391594</v>
      </c>
      <c r="O9" s="17">
        <v>29.5</v>
      </c>
      <c r="P9" s="51">
        <v>68.6</v>
      </c>
      <c r="Q9"/>
      <c r="Y9" s="44">
        <v>-0.004</v>
      </c>
      <c r="Z9" s="40">
        <v>74.58750673391594</v>
      </c>
    </row>
    <row r="10" spans="1:26" ht="12.75">
      <c r="A10" s="13">
        <v>37055</v>
      </c>
      <c r="B10" s="37">
        <v>164</v>
      </c>
      <c r="C10" s="14">
        <v>0.583333313</v>
      </c>
      <c r="D10" s="49">
        <v>0.583333313</v>
      </c>
      <c r="E10" s="16">
        <v>1</v>
      </c>
      <c r="F10" s="45">
        <v>0</v>
      </c>
      <c r="G10" s="65">
        <v>37.51768833</v>
      </c>
      <c r="H10" s="65">
        <v>-77.32807533</v>
      </c>
      <c r="I10" s="39">
        <v>1051.7</v>
      </c>
      <c r="J10" s="17">
        <f aca="true" t="shared" si="3" ref="J10:J73">I10-43</f>
        <v>1008.7</v>
      </c>
      <c r="K10" s="55">
        <f t="shared" si="0"/>
        <v>37.372875213273694</v>
      </c>
      <c r="L10" s="51">
        <f t="shared" si="1"/>
        <v>56.6728752132737</v>
      </c>
      <c r="M10" s="51">
        <f t="shared" si="2"/>
        <v>80.9728752132737</v>
      </c>
      <c r="N10" s="40">
        <f aca="true" t="shared" si="4" ref="N10:N73">AVERAGE(L10:M10)</f>
        <v>68.8228752132737</v>
      </c>
      <c r="O10" s="17">
        <v>29.4</v>
      </c>
      <c r="P10" s="51">
        <v>68.6</v>
      </c>
      <c r="Q10"/>
      <c r="Y10" s="44">
        <v>-0.003</v>
      </c>
      <c r="Z10" s="40">
        <v>68.8228752132737</v>
      </c>
    </row>
    <row r="11" spans="1:26" ht="12.75">
      <c r="A11" s="13">
        <v>37055</v>
      </c>
      <c r="B11" s="37">
        <v>164</v>
      </c>
      <c r="C11" s="14">
        <v>0.583449066</v>
      </c>
      <c r="D11" s="49">
        <v>0.583449066</v>
      </c>
      <c r="E11" s="16">
        <v>11</v>
      </c>
      <c r="F11" s="45">
        <v>0</v>
      </c>
      <c r="G11" s="65">
        <v>37.51768833</v>
      </c>
      <c r="H11" s="65">
        <v>-77.32807533</v>
      </c>
      <c r="I11" s="39">
        <v>1052.2</v>
      </c>
      <c r="J11" s="17">
        <f t="shared" si="3"/>
        <v>1009.2</v>
      </c>
      <c r="K11" s="55">
        <f t="shared" si="0"/>
        <v>33.25772999203218</v>
      </c>
      <c r="L11" s="51">
        <f t="shared" si="1"/>
        <v>52.55772999203218</v>
      </c>
      <c r="M11" s="51">
        <f t="shared" si="2"/>
        <v>76.85772999203218</v>
      </c>
      <c r="N11" s="40">
        <f t="shared" si="4"/>
        <v>64.70772999203217</v>
      </c>
      <c r="O11" s="17">
        <v>29.2</v>
      </c>
      <c r="P11" s="51">
        <v>68.9</v>
      </c>
      <c r="Q11"/>
      <c r="Y11" s="44">
        <v>-0.004</v>
      </c>
      <c r="Z11" s="40">
        <v>64.70772999203217</v>
      </c>
    </row>
    <row r="12" spans="1:26" ht="12.75">
      <c r="A12" s="13">
        <v>37055</v>
      </c>
      <c r="B12" s="37">
        <v>164</v>
      </c>
      <c r="C12" s="14">
        <v>0.583564818</v>
      </c>
      <c r="D12" s="49">
        <v>0.583564818</v>
      </c>
      <c r="E12" s="16">
        <v>21</v>
      </c>
      <c r="F12" s="45">
        <v>0</v>
      </c>
      <c r="G12" s="65">
        <v>37.51768833</v>
      </c>
      <c r="H12" s="65">
        <v>-77.32807533</v>
      </c>
      <c r="I12" s="39">
        <v>1052.1</v>
      </c>
      <c r="J12" s="17">
        <f t="shared" si="3"/>
        <v>1009.0999999999999</v>
      </c>
      <c r="K12" s="55">
        <f t="shared" si="0"/>
        <v>34.08059590679182</v>
      </c>
      <c r="L12" s="51">
        <f t="shared" si="1"/>
        <v>53.380595906791825</v>
      </c>
      <c r="M12" s="51">
        <f t="shared" si="2"/>
        <v>77.68059590679182</v>
      </c>
      <c r="N12" s="40">
        <f t="shared" si="4"/>
        <v>65.53059590679183</v>
      </c>
      <c r="O12" s="17">
        <v>29.2</v>
      </c>
      <c r="P12" s="51">
        <v>69.6</v>
      </c>
      <c r="Q12"/>
      <c r="Y12" s="44">
        <v>-0.001</v>
      </c>
      <c r="Z12" s="40">
        <v>65.53059590679183</v>
      </c>
    </row>
    <row r="13" spans="1:26" ht="12.75">
      <c r="A13" s="13">
        <v>37055</v>
      </c>
      <c r="B13" s="37">
        <v>164</v>
      </c>
      <c r="C13" s="14">
        <v>0.58368057</v>
      </c>
      <c r="D13" s="49">
        <v>0.58368057</v>
      </c>
      <c r="E13" s="16">
        <v>31</v>
      </c>
      <c r="F13" s="45">
        <v>0</v>
      </c>
      <c r="G13" s="65">
        <v>37.51768833</v>
      </c>
      <c r="H13" s="65">
        <v>-77.32807533</v>
      </c>
      <c r="I13" s="39">
        <v>1052.6</v>
      </c>
      <c r="J13" s="17">
        <f t="shared" si="3"/>
        <v>1009.5999999999999</v>
      </c>
      <c r="K13" s="55">
        <f t="shared" si="0"/>
        <v>29.967081495632847</v>
      </c>
      <c r="L13" s="51">
        <f t="shared" si="1"/>
        <v>49.26708149563285</v>
      </c>
      <c r="M13" s="51">
        <f t="shared" si="2"/>
        <v>73.56708149563285</v>
      </c>
      <c r="N13" s="40">
        <f t="shared" si="4"/>
        <v>61.41708149563285</v>
      </c>
      <c r="O13" s="17">
        <v>29.2</v>
      </c>
      <c r="P13" s="51">
        <v>70</v>
      </c>
      <c r="Q13"/>
      <c r="Y13" s="44">
        <v>-0.001</v>
      </c>
      <c r="Z13" s="40">
        <v>61.41708149563285</v>
      </c>
    </row>
    <row r="14" spans="1:26" ht="12.75">
      <c r="A14" s="13">
        <v>37055</v>
      </c>
      <c r="B14" s="37">
        <v>164</v>
      </c>
      <c r="C14" s="14">
        <v>0.583796322</v>
      </c>
      <c r="D14" s="49">
        <v>0.583796322</v>
      </c>
      <c r="E14" s="16">
        <v>41</v>
      </c>
      <c r="F14" s="45">
        <v>0</v>
      </c>
      <c r="G14" s="65">
        <v>37.51768833</v>
      </c>
      <c r="H14" s="65">
        <v>-77.32807533</v>
      </c>
      <c r="I14" s="39">
        <v>1052.4</v>
      </c>
      <c r="J14" s="17">
        <f t="shared" si="3"/>
        <v>1009.4000000000001</v>
      </c>
      <c r="K14" s="55">
        <f t="shared" si="0"/>
        <v>31.612242743607418</v>
      </c>
      <c r="L14" s="51">
        <f t="shared" si="1"/>
        <v>50.91224274360742</v>
      </c>
      <c r="M14" s="51">
        <f t="shared" si="2"/>
        <v>75.21224274360742</v>
      </c>
      <c r="N14" s="40">
        <f t="shared" si="4"/>
        <v>63.06224274360742</v>
      </c>
      <c r="O14" s="17">
        <v>29.5</v>
      </c>
      <c r="P14" s="51">
        <v>70.3</v>
      </c>
      <c r="Q14"/>
      <c r="Y14" s="44">
        <v>0</v>
      </c>
      <c r="Z14" s="40">
        <v>63.06224274360742</v>
      </c>
    </row>
    <row r="15" spans="1:26" ht="12.75">
      <c r="A15" s="13">
        <v>37055</v>
      </c>
      <c r="B15" s="37">
        <v>164</v>
      </c>
      <c r="C15" s="14">
        <v>0.583912015</v>
      </c>
      <c r="D15" s="49">
        <v>0.583912015</v>
      </c>
      <c r="E15" s="16">
        <v>51</v>
      </c>
      <c r="F15" s="45">
        <v>0</v>
      </c>
      <c r="G15" s="65">
        <v>37.51768833</v>
      </c>
      <c r="H15" s="65">
        <v>-77.32807533</v>
      </c>
      <c r="I15" s="39">
        <v>1052.3</v>
      </c>
      <c r="J15" s="17">
        <f t="shared" si="3"/>
        <v>1009.3</v>
      </c>
      <c r="K15" s="55">
        <f t="shared" si="0"/>
        <v>32.434945609690665</v>
      </c>
      <c r="L15" s="51">
        <f>K15+19.3</f>
        <v>51.73494560969067</v>
      </c>
      <c r="M15" s="51">
        <f t="shared" si="2"/>
        <v>76.03494560969067</v>
      </c>
      <c r="N15" s="40">
        <f t="shared" si="4"/>
        <v>63.88494560969067</v>
      </c>
      <c r="O15" s="17">
        <v>29.6</v>
      </c>
      <c r="P15" s="51">
        <v>70.2</v>
      </c>
      <c r="Q15"/>
      <c r="Y15" s="44">
        <v>0</v>
      </c>
      <c r="Z15" s="40">
        <v>63.88494560969067</v>
      </c>
    </row>
    <row r="16" spans="1:26" ht="12.75">
      <c r="A16" s="13">
        <v>37055</v>
      </c>
      <c r="B16" s="37">
        <v>164</v>
      </c>
      <c r="C16" s="14">
        <v>0.584027767</v>
      </c>
      <c r="D16" s="49">
        <v>0.584027767</v>
      </c>
      <c r="E16" s="16">
        <v>61</v>
      </c>
      <c r="F16" s="45">
        <v>0</v>
      </c>
      <c r="G16" s="65">
        <v>37.51768833</v>
      </c>
      <c r="H16" s="65">
        <v>-77.32807533</v>
      </c>
      <c r="I16" s="39">
        <v>1052.3</v>
      </c>
      <c r="J16" s="17">
        <f t="shared" si="3"/>
        <v>1009.3</v>
      </c>
      <c r="K16" s="55">
        <f t="shared" si="0"/>
        <v>32.434945609690665</v>
      </c>
      <c r="L16" s="51">
        <f aca="true" t="shared" si="5" ref="L16:L79">K16+19.3</f>
        <v>51.73494560969067</v>
      </c>
      <c r="M16" s="51">
        <f t="shared" si="2"/>
        <v>76.03494560969067</v>
      </c>
      <c r="N16" s="40">
        <f t="shared" si="4"/>
        <v>63.88494560969067</v>
      </c>
      <c r="O16" s="17">
        <v>29.5</v>
      </c>
      <c r="P16" s="51">
        <v>70.1</v>
      </c>
      <c r="Q16"/>
      <c r="Y16" s="44">
        <v>-0.001</v>
      </c>
      <c r="Z16" s="40">
        <v>63.88494560969067</v>
      </c>
    </row>
    <row r="17" spans="1:26" ht="12.75">
      <c r="A17" s="13">
        <v>37055</v>
      </c>
      <c r="B17" s="37">
        <v>164</v>
      </c>
      <c r="C17" s="14">
        <v>0.584143519</v>
      </c>
      <c r="D17" s="49">
        <v>0.584143519</v>
      </c>
      <c r="E17" s="16">
        <v>71</v>
      </c>
      <c r="F17" s="45">
        <v>0</v>
      </c>
      <c r="G17" s="65">
        <v>37.51768833</v>
      </c>
      <c r="H17" s="65">
        <v>-77.32807533</v>
      </c>
      <c r="I17" s="39">
        <v>1052.3</v>
      </c>
      <c r="J17" s="17">
        <f t="shared" si="3"/>
        <v>1009.3</v>
      </c>
      <c r="K17" s="55">
        <f t="shared" si="0"/>
        <v>32.434945609690665</v>
      </c>
      <c r="L17" s="51">
        <f t="shared" si="5"/>
        <v>51.73494560969067</v>
      </c>
      <c r="M17" s="51">
        <f t="shared" si="2"/>
        <v>76.03494560969067</v>
      </c>
      <c r="N17" s="40">
        <f t="shared" si="4"/>
        <v>63.88494560969067</v>
      </c>
      <c r="O17" s="17">
        <v>29.4</v>
      </c>
      <c r="P17" s="51">
        <v>70.1</v>
      </c>
      <c r="Q17"/>
      <c r="Y17" s="44">
        <v>-0.001</v>
      </c>
      <c r="Z17" s="40">
        <v>63.88494560969067</v>
      </c>
    </row>
    <row r="18" spans="1:26" ht="12.75">
      <c r="A18" s="13">
        <v>37055</v>
      </c>
      <c r="B18" s="37">
        <v>164</v>
      </c>
      <c r="C18" s="14">
        <v>0.584259272</v>
      </c>
      <c r="D18" s="49">
        <v>0.584259272</v>
      </c>
      <c r="E18" s="16">
        <v>81</v>
      </c>
      <c r="F18" s="45">
        <v>0</v>
      </c>
      <c r="G18" s="65">
        <v>37.51768833</v>
      </c>
      <c r="H18" s="65">
        <v>-77.32807533</v>
      </c>
      <c r="I18" s="39">
        <v>1052.3</v>
      </c>
      <c r="J18" s="17">
        <f t="shared" si="3"/>
        <v>1009.3</v>
      </c>
      <c r="K18" s="55">
        <f t="shared" si="0"/>
        <v>32.434945609690665</v>
      </c>
      <c r="L18" s="51">
        <f t="shared" si="5"/>
        <v>51.73494560969067</v>
      </c>
      <c r="M18" s="51">
        <f t="shared" si="2"/>
        <v>76.03494560969067</v>
      </c>
      <c r="N18" s="40">
        <f t="shared" si="4"/>
        <v>63.88494560969067</v>
      </c>
      <c r="O18" s="17">
        <v>29.1</v>
      </c>
      <c r="P18" s="51">
        <v>70.4</v>
      </c>
      <c r="Q18"/>
      <c r="Y18" s="44">
        <v>0</v>
      </c>
      <c r="Z18" s="40">
        <v>63.88494560969067</v>
      </c>
    </row>
    <row r="19" spans="1:26" ht="12.75">
      <c r="A19" s="13">
        <v>37055</v>
      </c>
      <c r="B19" s="37">
        <v>164</v>
      </c>
      <c r="C19" s="14">
        <v>0.584375024</v>
      </c>
      <c r="D19" s="49">
        <v>0.584375024</v>
      </c>
      <c r="E19" s="16">
        <v>91</v>
      </c>
      <c r="F19" s="45">
        <v>0</v>
      </c>
      <c r="G19" s="65">
        <v>37.51768833</v>
      </c>
      <c r="H19" s="65">
        <v>-77.32807533</v>
      </c>
      <c r="I19" s="39">
        <v>1052.4</v>
      </c>
      <c r="J19" s="17">
        <f t="shared" si="3"/>
        <v>1009.4000000000001</v>
      </c>
      <c r="K19" s="55">
        <f t="shared" si="0"/>
        <v>31.612242743607418</v>
      </c>
      <c r="L19" s="51">
        <f t="shared" si="5"/>
        <v>50.91224274360742</v>
      </c>
      <c r="M19" s="51">
        <f t="shared" si="2"/>
        <v>75.21224274360742</v>
      </c>
      <c r="N19" s="40">
        <f t="shared" si="4"/>
        <v>63.06224274360742</v>
      </c>
      <c r="O19" s="17">
        <v>29.4</v>
      </c>
      <c r="P19" s="51">
        <v>70.6</v>
      </c>
      <c r="Q19"/>
      <c r="Y19" s="44">
        <v>0</v>
      </c>
      <c r="Z19" s="40">
        <v>63.06224274360742</v>
      </c>
    </row>
    <row r="20" spans="1:26" ht="13.5" customHeight="1">
      <c r="A20" s="13">
        <v>37055</v>
      </c>
      <c r="B20" s="37">
        <v>164</v>
      </c>
      <c r="C20" s="14">
        <v>0.584490716</v>
      </c>
      <c r="D20" s="49">
        <v>0.584490716</v>
      </c>
      <c r="E20" s="16">
        <v>101</v>
      </c>
      <c r="F20" s="45">
        <v>0</v>
      </c>
      <c r="G20" s="65">
        <v>37.51770313</v>
      </c>
      <c r="H20" s="65">
        <v>-77.32807631</v>
      </c>
      <c r="I20" s="39">
        <v>1052.3</v>
      </c>
      <c r="J20" s="17">
        <f t="shared" si="3"/>
        <v>1009.3</v>
      </c>
      <c r="K20" s="55">
        <f t="shared" si="0"/>
        <v>32.434945609690665</v>
      </c>
      <c r="L20" s="51">
        <f t="shared" si="5"/>
        <v>51.73494560969067</v>
      </c>
      <c r="M20" s="51">
        <f t="shared" si="2"/>
        <v>76.03494560969067</v>
      </c>
      <c r="N20" s="40">
        <f t="shared" si="4"/>
        <v>63.88494560969067</v>
      </c>
      <c r="O20" s="17">
        <v>29.3</v>
      </c>
      <c r="P20" s="51">
        <v>70.6</v>
      </c>
      <c r="Q20"/>
      <c r="Y20" s="44">
        <v>-0.002</v>
      </c>
      <c r="Z20" s="40">
        <v>63.88494560969067</v>
      </c>
    </row>
    <row r="21" spans="1:26" ht="12.75">
      <c r="A21" s="13">
        <v>37055</v>
      </c>
      <c r="B21" s="37">
        <v>164</v>
      </c>
      <c r="C21" s="14">
        <v>0.584606469</v>
      </c>
      <c r="D21" s="49">
        <v>0.584606469</v>
      </c>
      <c r="E21" s="16">
        <v>111</v>
      </c>
      <c r="F21" s="45">
        <v>0</v>
      </c>
      <c r="G21" s="65">
        <v>37.51777023</v>
      </c>
      <c r="H21" s="65">
        <v>-77.32807974</v>
      </c>
      <c r="I21" s="39">
        <v>1052.3</v>
      </c>
      <c r="J21" s="17">
        <f t="shared" si="3"/>
        <v>1009.3</v>
      </c>
      <c r="K21" s="55">
        <f t="shared" si="0"/>
        <v>32.434945609690665</v>
      </c>
      <c r="L21" s="51">
        <f t="shared" si="5"/>
        <v>51.73494560969067</v>
      </c>
      <c r="M21" s="51">
        <f t="shared" si="2"/>
        <v>76.03494560969067</v>
      </c>
      <c r="N21" s="40">
        <f t="shared" si="4"/>
        <v>63.88494560969067</v>
      </c>
      <c r="O21" s="17">
        <v>29.4</v>
      </c>
      <c r="P21" s="51">
        <v>70.6</v>
      </c>
      <c r="Q21"/>
      <c r="Y21" s="44">
        <v>-0.001</v>
      </c>
      <c r="Z21" s="40">
        <v>63.88494560969067</v>
      </c>
    </row>
    <row r="22" spans="1:26" ht="12.75">
      <c r="A22" s="13">
        <v>37055</v>
      </c>
      <c r="B22" s="37">
        <v>164</v>
      </c>
      <c r="C22" s="14">
        <v>0.584722221</v>
      </c>
      <c r="D22" s="49">
        <v>0.584722221</v>
      </c>
      <c r="E22" s="16">
        <v>121</v>
      </c>
      <c r="F22" s="45">
        <v>0</v>
      </c>
      <c r="G22" s="65">
        <v>37.51778481</v>
      </c>
      <c r="H22" s="65">
        <v>-77.32807002</v>
      </c>
      <c r="I22" s="39">
        <v>1052.3</v>
      </c>
      <c r="J22" s="17">
        <f t="shared" si="3"/>
        <v>1009.3</v>
      </c>
      <c r="K22" s="55">
        <f t="shared" si="0"/>
        <v>32.434945609690665</v>
      </c>
      <c r="L22" s="51">
        <f t="shared" si="5"/>
        <v>51.73494560969067</v>
      </c>
      <c r="M22" s="51">
        <f t="shared" si="2"/>
        <v>76.03494560969067</v>
      </c>
      <c r="N22" s="40">
        <f t="shared" si="4"/>
        <v>63.88494560969067</v>
      </c>
      <c r="O22" s="17">
        <v>29.4</v>
      </c>
      <c r="P22" s="51">
        <v>70.8</v>
      </c>
      <c r="Q22"/>
      <c r="Y22" s="44">
        <v>0</v>
      </c>
      <c r="Z22" s="40">
        <v>63.88494560969067</v>
      </c>
    </row>
    <row r="23" spans="1:26" ht="12.75">
      <c r="A23" s="13">
        <v>37055</v>
      </c>
      <c r="B23" s="37">
        <v>164</v>
      </c>
      <c r="C23" s="14">
        <v>0.584837973</v>
      </c>
      <c r="D23" s="49">
        <v>0.584837973</v>
      </c>
      <c r="E23" s="16">
        <v>131</v>
      </c>
      <c r="F23" s="45">
        <v>0</v>
      </c>
      <c r="G23" s="65">
        <v>37.51780439</v>
      </c>
      <c r="H23" s="65">
        <v>-77.3281041</v>
      </c>
      <c r="I23" s="39">
        <v>1052.3</v>
      </c>
      <c r="J23" s="17">
        <f t="shared" si="3"/>
        <v>1009.3</v>
      </c>
      <c r="K23" s="55">
        <f t="shared" si="0"/>
        <v>32.434945609690665</v>
      </c>
      <c r="L23" s="51">
        <f t="shared" si="5"/>
        <v>51.73494560969067</v>
      </c>
      <c r="M23" s="51">
        <f t="shared" si="2"/>
        <v>76.03494560969067</v>
      </c>
      <c r="N23" s="40">
        <f t="shared" si="4"/>
        <v>63.88494560969067</v>
      </c>
      <c r="O23" s="17">
        <v>29.5</v>
      </c>
      <c r="P23" s="51">
        <v>70.8</v>
      </c>
      <c r="Q23"/>
      <c r="Y23" s="44">
        <v>-0.001</v>
      </c>
      <c r="Z23" s="40">
        <v>63.88494560969067</v>
      </c>
    </row>
    <row r="24" spans="1:26" ht="12.75">
      <c r="A24" s="13">
        <v>37055</v>
      </c>
      <c r="B24" s="37">
        <v>164</v>
      </c>
      <c r="C24" s="14">
        <v>0.584953725</v>
      </c>
      <c r="D24" s="49">
        <v>0.584953725</v>
      </c>
      <c r="E24" s="16">
        <v>141</v>
      </c>
      <c r="F24" s="45">
        <v>0</v>
      </c>
      <c r="G24" s="65">
        <v>37.51779307</v>
      </c>
      <c r="H24" s="65">
        <v>-77.32812514</v>
      </c>
      <c r="I24" s="39">
        <v>1052.3</v>
      </c>
      <c r="J24" s="17">
        <f t="shared" si="3"/>
        <v>1009.3</v>
      </c>
      <c r="K24" s="55">
        <f t="shared" si="0"/>
        <v>32.434945609690665</v>
      </c>
      <c r="L24" s="51">
        <f t="shared" si="5"/>
        <v>51.73494560969067</v>
      </c>
      <c r="M24" s="51">
        <f t="shared" si="2"/>
        <v>76.03494560969067</v>
      </c>
      <c r="N24" s="40">
        <f t="shared" si="4"/>
        <v>63.88494560969067</v>
      </c>
      <c r="O24" s="17">
        <v>29.2</v>
      </c>
      <c r="P24" s="51">
        <v>70.7</v>
      </c>
      <c r="Q24"/>
      <c r="Y24" s="44">
        <v>0.001</v>
      </c>
      <c r="Z24" s="40">
        <v>63.88494560969067</v>
      </c>
    </row>
    <row r="25" spans="1:26" ht="12.75">
      <c r="A25" s="13">
        <v>37055</v>
      </c>
      <c r="B25" s="37">
        <v>164</v>
      </c>
      <c r="C25" s="14">
        <v>0.585069418</v>
      </c>
      <c r="D25" s="49">
        <v>0.585069418</v>
      </c>
      <c r="E25" s="16">
        <v>151</v>
      </c>
      <c r="F25" s="45">
        <v>0</v>
      </c>
      <c r="G25" s="65">
        <v>37.51775182</v>
      </c>
      <c r="H25" s="65">
        <v>-77.32813325</v>
      </c>
      <c r="I25" s="39">
        <v>1052.5</v>
      </c>
      <c r="J25" s="17">
        <f t="shared" si="3"/>
        <v>1009.5</v>
      </c>
      <c r="K25" s="55">
        <f t="shared" si="0"/>
        <v>30.789621377637566</v>
      </c>
      <c r="L25" s="51">
        <f t="shared" si="5"/>
        <v>50.08962137763757</v>
      </c>
      <c r="M25" s="51">
        <f t="shared" si="2"/>
        <v>74.38962137763757</v>
      </c>
      <c r="N25" s="40">
        <f t="shared" si="4"/>
        <v>62.23962137763757</v>
      </c>
      <c r="O25" s="17">
        <v>29</v>
      </c>
      <c r="P25" s="51">
        <v>70.9</v>
      </c>
      <c r="Q25"/>
      <c r="Y25" s="44">
        <v>-0.001</v>
      </c>
      <c r="Z25" s="40">
        <v>62.23962137763757</v>
      </c>
    </row>
    <row r="26" spans="1:26" ht="12.75">
      <c r="A26" s="13">
        <v>37055</v>
      </c>
      <c r="B26" s="37">
        <v>164</v>
      </c>
      <c r="C26" s="14">
        <v>0.58518517</v>
      </c>
      <c r="D26" s="49">
        <v>0.58518517</v>
      </c>
      <c r="E26" s="16">
        <v>161</v>
      </c>
      <c r="F26" s="45">
        <v>0</v>
      </c>
      <c r="G26" s="65">
        <v>37.51773027</v>
      </c>
      <c r="H26" s="65">
        <v>-77.32813433</v>
      </c>
      <c r="I26" s="39">
        <v>1052.4</v>
      </c>
      <c r="J26" s="17">
        <f t="shared" si="3"/>
        <v>1009.4000000000001</v>
      </c>
      <c r="K26" s="55">
        <f t="shared" si="0"/>
        <v>31.612242743607418</v>
      </c>
      <c r="L26" s="51">
        <f t="shared" si="5"/>
        <v>50.91224274360742</v>
      </c>
      <c r="M26" s="51">
        <f t="shared" si="2"/>
        <v>75.21224274360742</v>
      </c>
      <c r="N26" s="40">
        <f t="shared" si="4"/>
        <v>63.06224274360742</v>
      </c>
      <c r="O26" s="17">
        <v>29.3</v>
      </c>
      <c r="P26" s="51">
        <v>71</v>
      </c>
      <c r="Q26"/>
      <c r="Y26" s="44">
        <v>-0.001</v>
      </c>
      <c r="Z26" s="40">
        <v>63.06224274360742</v>
      </c>
    </row>
    <row r="27" spans="1:26" ht="12.75">
      <c r="A27" s="13">
        <v>37055</v>
      </c>
      <c r="B27" s="37">
        <v>164</v>
      </c>
      <c r="C27" s="14">
        <v>0.585300922</v>
      </c>
      <c r="D27" s="49">
        <v>0.585300922</v>
      </c>
      <c r="E27" s="16">
        <v>171</v>
      </c>
      <c r="F27" s="45">
        <v>0</v>
      </c>
      <c r="G27" s="65">
        <v>37.51770874</v>
      </c>
      <c r="H27" s="65">
        <v>-77.32812064</v>
      </c>
      <c r="I27" s="39">
        <v>1052.3</v>
      </c>
      <c r="J27" s="17">
        <f t="shared" si="3"/>
        <v>1009.3</v>
      </c>
      <c r="K27" s="55">
        <f t="shared" si="0"/>
        <v>32.434945609690665</v>
      </c>
      <c r="L27" s="51">
        <f t="shared" si="5"/>
        <v>51.73494560969067</v>
      </c>
      <c r="M27" s="51">
        <f t="shared" si="2"/>
        <v>76.03494560969067</v>
      </c>
      <c r="N27" s="40">
        <f t="shared" si="4"/>
        <v>63.88494560969067</v>
      </c>
      <c r="O27" s="17">
        <v>29.6</v>
      </c>
      <c r="P27" s="51">
        <v>71</v>
      </c>
      <c r="Q27"/>
      <c r="Y27" s="44">
        <v>0.001</v>
      </c>
      <c r="Z27" s="40">
        <v>63.88494560969067</v>
      </c>
    </row>
    <row r="28" spans="1:26" ht="12.75">
      <c r="A28" s="13">
        <v>37055</v>
      </c>
      <c r="B28" s="37">
        <v>164</v>
      </c>
      <c r="C28" s="14">
        <v>0.585416675</v>
      </c>
      <c r="D28" s="49">
        <v>0.585416675</v>
      </c>
      <c r="E28" s="16">
        <v>181</v>
      </c>
      <c r="F28" s="45">
        <v>0</v>
      </c>
      <c r="G28" s="65">
        <v>37.51768137</v>
      </c>
      <c r="H28" s="65">
        <v>-77.32810991</v>
      </c>
      <c r="I28" s="39">
        <v>1052.3</v>
      </c>
      <c r="J28" s="17">
        <f t="shared" si="3"/>
        <v>1009.3</v>
      </c>
      <c r="K28" s="55">
        <f t="shared" si="0"/>
        <v>32.434945609690665</v>
      </c>
      <c r="L28" s="51">
        <f t="shared" si="5"/>
        <v>51.73494560969067</v>
      </c>
      <c r="M28" s="51">
        <f t="shared" si="2"/>
        <v>76.03494560969067</v>
      </c>
      <c r="N28" s="40">
        <f t="shared" si="4"/>
        <v>63.88494560969067</v>
      </c>
      <c r="O28" s="17">
        <v>29.6</v>
      </c>
      <c r="P28" s="51">
        <v>70.5</v>
      </c>
      <c r="Q28"/>
      <c r="Y28" s="44">
        <v>0</v>
      </c>
      <c r="Z28" s="40">
        <v>63.88494560969067</v>
      </c>
    </row>
    <row r="29" spans="1:26" ht="12.75">
      <c r="A29" s="13">
        <v>37055</v>
      </c>
      <c r="B29" s="37">
        <v>164</v>
      </c>
      <c r="C29" s="14">
        <v>0.585532427</v>
      </c>
      <c r="D29" s="49">
        <v>0.585532427</v>
      </c>
      <c r="E29" s="16">
        <v>191</v>
      </c>
      <c r="F29" s="45">
        <v>0</v>
      </c>
      <c r="G29" s="65">
        <v>37.51765889</v>
      </c>
      <c r="H29" s="65">
        <v>-77.32810485</v>
      </c>
      <c r="I29" s="39">
        <v>1052.2</v>
      </c>
      <c r="J29" s="17">
        <f t="shared" si="3"/>
        <v>1009.2</v>
      </c>
      <c r="K29" s="55">
        <f t="shared" si="0"/>
        <v>33.25772999203218</v>
      </c>
      <c r="L29" s="51">
        <f t="shared" si="5"/>
        <v>52.55772999203218</v>
      </c>
      <c r="M29" s="51">
        <f t="shared" si="2"/>
        <v>76.85772999203218</v>
      </c>
      <c r="N29" s="40">
        <f t="shared" si="4"/>
        <v>64.70772999203217</v>
      </c>
      <c r="O29" s="17">
        <v>29.5</v>
      </c>
      <c r="P29" s="51">
        <v>70.7</v>
      </c>
      <c r="Q29"/>
      <c r="Y29" s="44">
        <v>0.001</v>
      </c>
      <c r="Z29" s="40">
        <v>64.70772999203217</v>
      </c>
    </row>
    <row r="30" spans="1:26" ht="12.75">
      <c r="A30" s="13">
        <v>37055</v>
      </c>
      <c r="B30" s="37">
        <v>164</v>
      </c>
      <c r="C30" s="14">
        <v>0.585648119</v>
      </c>
      <c r="D30" s="49">
        <v>0.585648119</v>
      </c>
      <c r="E30" s="16">
        <v>201</v>
      </c>
      <c r="F30" s="45">
        <v>0</v>
      </c>
      <c r="G30" s="65">
        <v>37.51764109</v>
      </c>
      <c r="H30" s="65">
        <v>-77.32809733</v>
      </c>
      <c r="I30" s="39">
        <v>1052.3</v>
      </c>
      <c r="J30" s="17">
        <f t="shared" si="3"/>
        <v>1009.3</v>
      </c>
      <c r="K30" s="55">
        <f t="shared" si="0"/>
        <v>32.434945609690665</v>
      </c>
      <c r="L30" s="51">
        <f t="shared" si="5"/>
        <v>51.73494560969067</v>
      </c>
      <c r="M30" s="51">
        <f t="shared" si="2"/>
        <v>76.03494560969067</v>
      </c>
      <c r="N30" s="40">
        <f t="shared" si="4"/>
        <v>63.88494560969067</v>
      </c>
      <c r="O30" s="17">
        <v>29.6</v>
      </c>
      <c r="P30" s="51">
        <v>71.2</v>
      </c>
      <c r="Q30"/>
      <c r="Y30" s="44">
        <v>-0.001</v>
      </c>
      <c r="Z30" s="40">
        <v>63.88494560969067</v>
      </c>
    </row>
    <row r="31" spans="1:26" ht="12.75">
      <c r="A31" s="13">
        <v>37055</v>
      </c>
      <c r="B31" s="37">
        <v>164</v>
      </c>
      <c r="C31" s="14">
        <v>0.585763872</v>
      </c>
      <c r="D31" s="49">
        <v>0.585763872</v>
      </c>
      <c r="E31" s="16">
        <v>211</v>
      </c>
      <c r="F31" s="45">
        <v>0</v>
      </c>
      <c r="G31" s="65">
        <v>37.51751998</v>
      </c>
      <c r="H31" s="65">
        <v>-77.32810545</v>
      </c>
      <c r="I31" s="39">
        <v>1052.4</v>
      </c>
      <c r="J31" s="17">
        <f t="shared" si="3"/>
        <v>1009.4000000000001</v>
      </c>
      <c r="K31" s="55">
        <f t="shared" si="0"/>
        <v>31.612242743607418</v>
      </c>
      <c r="L31" s="51">
        <f t="shared" si="5"/>
        <v>50.91224274360742</v>
      </c>
      <c r="M31" s="51">
        <f t="shared" si="2"/>
        <v>75.21224274360742</v>
      </c>
      <c r="N31" s="40">
        <f t="shared" si="4"/>
        <v>63.06224274360742</v>
      </c>
      <c r="O31" s="17">
        <v>29.5</v>
      </c>
      <c r="P31" s="51">
        <v>71.3</v>
      </c>
      <c r="Q31"/>
      <c r="Y31" s="44">
        <v>-0.001</v>
      </c>
      <c r="Z31" s="40">
        <v>63.06224274360742</v>
      </c>
    </row>
    <row r="32" spans="1:26" ht="12.75">
      <c r="A32" s="13">
        <v>37055</v>
      </c>
      <c r="B32" s="37">
        <v>164</v>
      </c>
      <c r="C32" s="14">
        <v>0.585879624</v>
      </c>
      <c r="D32" s="49">
        <v>0.585879624</v>
      </c>
      <c r="E32" s="16">
        <v>221</v>
      </c>
      <c r="F32" s="45">
        <v>0</v>
      </c>
      <c r="G32" s="65">
        <v>37.51724665</v>
      </c>
      <c r="H32" s="65">
        <v>-77.32814033</v>
      </c>
      <c r="I32" s="39">
        <v>1052.4</v>
      </c>
      <c r="J32" s="17">
        <f t="shared" si="3"/>
        <v>1009.4000000000001</v>
      </c>
      <c r="K32" s="55">
        <f t="shared" si="0"/>
        <v>31.612242743607418</v>
      </c>
      <c r="L32" s="51">
        <f t="shared" si="5"/>
        <v>50.91224274360742</v>
      </c>
      <c r="M32" s="51">
        <f t="shared" si="2"/>
        <v>75.21224274360742</v>
      </c>
      <c r="N32" s="40">
        <f t="shared" si="4"/>
        <v>63.06224274360742</v>
      </c>
      <c r="O32" s="17">
        <v>29.1</v>
      </c>
      <c r="P32" s="51">
        <v>71.4</v>
      </c>
      <c r="Q32"/>
      <c r="Y32" s="44">
        <v>0.001</v>
      </c>
      <c r="Z32" s="40">
        <v>63.06224274360742</v>
      </c>
    </row>
    <row r="33" spans="1:26" ht="12.75">
      <c r="A33" s="13">
        <v>37055</v>
      </c>
      <c r="B33" s="37">
        <v>164</v>
      </c>
      <c r="C33" s="14">
        <v>0.585995376</v>
      </c>
      <c r="D33" s="49">
        <v>0.585995376</v>
      </c>
      <c r="E33" s="16">
        <v>231</v>
      </c>
      <c r="F33" s="45">
        <v>0</v>
      </c>
      <c r="G33" s="65">
        <v>37.51697567</v>
      </c>
      <c r="H33" s="65">
        <v>-77.3281749</v>
      </c>
      <c r="I33" s="39">
        <v>1052.3</v>
      </c>
      <c r="J33" s="17">
        <f t="shared" si="3"/>
        <v>1009.3</v>
      </c>
      <c r="K33" s="55">
        <f t="shared" si="0"/>
        <v>32.434945609690665</v>
      </c>
      <c r="L33" s="51">
        <f t="shared" si="5"/>
        <v>51.73494560969067</v>
      </c>
      <c r="M33" s="51">
        <f t="shared" si="2"/>
        <v>76.03494560969067</v>
      </c>
      <c r="N33" s="40">
        <f t="shared" si="4"/>
        <v>63.88494560969067</v>
      </c>
      <c r="O33" s="17">
        <v>29</v>
      </c>
      <c r="P33" s="51">
        <v>72</v>
      </c>
      <c r="Q33"/>
      <c r="Y33" s="44">
        <v>0.001</v>
      </c>
      <c r="Z33" s="40">
        <v>63.88494560969067</v>
      </c>
    </row>
    <row r="34" spans="1:26" ht="12.75">
      <c r="A34" s="13">
        <v>37055</v>
      </c>
      <c r="B34" s="37">
        <v>164</v>
      </c>
      <c r="C34" s="14">
        <v>0.586111128</v>
      </c>
      <c r="D34" s="49">
        <v>0.586111128</v>
      </c>
      <c r="E34" s="16">
        <v>241</v>
      </c>
      <c r="F34" s="45">
        <v>0</v>
      </c>
      <c r="G34" s="65">
        <v>37.51670234</v>
      </c>
      <c r="H34" s="65">
        <v>-77.32820977</v>
      </c>
      <c r="I34" s="39">
        <v>1052.3</v>
      </c>
      <c r="J34" s="17">
        <f t="shared" si="3"/>
        <v>1009.3</v>
      </c>
      <c r="K34" s="55">
        <f t="shared" si="0"/>
        <v>32.434945609690665</v>
      </c>
      <c r="L34" s="51">
        <f t="shared" si="5"/>
        <v>51.73494560969067</v>
      </c>
      <c r="M34" s="51">
        <f t="shared" si="2"/>
        <v>76.03494560969067</v>
      </c>
      <c r="N34" s="40">
        <f t="shared" si="4"/>
        <v>63.88494560969067</v>
      </c>
      <c r="O34" s="17">
        <v>29</v>
      </c>
      <c r="P34" s="51">
        <v>72.5</v>
      </c>
      <c r="Q34"/>
      <c r="Y34" s="44">
        <v>0</v>
      </c>
      <c r="Z34" s="40">
        <v>63.88494560969067</v>
      </c>
    </row>
    <row r="35" spans="1:26" ht="12.75">
      <c r="A35" s="13">
        <v>37055</v>
      </c>
      <c r="B35" s="37">
        <v>164</v>
      </c>
      <c r="C35" s="14">
        <v>0.586226881</v>
      </c>
      <c r="D35" s="49">
        <v>0.586226881</v>
      </c>
      <c r="E35" s="16">
        <v>251</v>
      </c>
      <c r="F35" s="45">
        <v>0</v>
      </c>
      <c r="G35" s="65">
        <v>37.516429</v>
      </c>
      <c r="H35" s="65">
        <v>-77.32824465</v>
      </c>
      <c r="I35" s="39">
        <v>1052.3</v>
      </c>
      <c r="J35" s="17">
        <f t="shared" si="3"/>
        <v>1009.3</v>
      </c>
      <c r="K35" s="55">
        <f t="shared" si="0"/>
        <v>32.434945609690665</v>
      </c>
      <c r="L35" s="51">
        <f t="shared" si="5"/>
        <v>51.73494560969067</v>
      </c>
      <c r="M35" s="51">
        <f t="shared" si="2"/>
        <v>76.03494560969067</v>
      </c>
      <c r="N35" s="40">
        <f t="shared" si="4"/>
        <v>63.88494560969067</v>
      </c>
      <c r="O35" s="17">
        <v>29.1</v>
      </c>
      <c r="P35" s="51">
        <v>73.4</v>
      </c>
      <c r="Q35"/>
      <c r="Y35" s="44">
        <v>0.001</v>
      </c>
      <c r="Z35" s="40">
        <v>63.88494560969067</v>
      </c>
    </row>
    <row r="36" spans="1:26" ht="12.75">
      <c r="A36" s="13">
        <v>37055</v>
      </c>
      <c r="B36" s="37">
        <v>164</v>
      </c>
      <c r="C36" s="14">
        <v>0.586342573</v>
      </c>
      <c r="D36" s="49">
        <v>0.586342573</v>
      </c>
      <c r="E36" s="16">
        <v>261</v>
      </c>
      <c r="F36" s="45">
        <v>0</v>
      </c>
      <c r="G36" s="65">
        <v>37.51615567</v>
      </c>
      <c r="H36" s="65">
        <v>-77.32827952</v>
      </c>
      <c r="I36" s="39">
        <v>1052.2</v>
      </c>
      <c r="J36" s="17">
        <f t="shared" si="3"/>
        <v>1009.2</v>
      </c>
      <c r="K36" s="55">
        <f t="shared" si="0"/>
        <v>33.25772999203218</v>
      </c>
      <c r="L36" s="51">
        <f t="shared" si="5"/>
        <v>52.55772999203218</v>
      </c>
      <c r="M36" s="51">
        <f t="shared" si="2"/>
        <v>76.85772999203218</v>
      </c>
      <c r="N36" s="40">
        <f t="shared" si="4"/>
        <v>64.70772999203217</v>
      </c>
      <c r="O36" s="17">
        <v>29.2</v>
      </c>
      <c r="P36" s="51">
        <v>73</v>
      </c>
      <c r="Q36"/>
      <c r="Y36" s="44">
        <v>0.001</v>
      </c>
      <c r="Z36" s="40">
        <v>64.70772999203217</v>
      </c>
    </row>
    <row r="37" spans="1:26" ht="12.75">
      <c r="A37" s="13">
        <v>37055</v>
      </c>
      <c r="B37" s="37">
        <v>164</v>
      </c>
      <c r="C37" s="14">
        <v>0.586458325</v>
      </c>
      <c r="D37" s="49">
        <v>0.586458325</v>
      </c>
      <c r="E37" s="16">
        <v>271</v>
      </c>
      <c r="F37" s="45">
        <v>0</v>
      </c>
      <c r="G37" s="65">
        <v>37.51588469</v>
      </c>
      <c r="H37" s="65">
        <v>-77.3283141</v>
      </c>
      <c r="I37" s="39">
        <v>1052.4</v>
      </c>
      <c r="J37" s="17">
        <f t="shared" si="3"/>
        <v>1009.4000000000001</v>
      </c>
      <c r="K37" s="55">
        <f t="shared" si="0"/>
        <v>31.612242743607418</v>
      </c>
      <c r="L37" s="51">
        <f t="shared" si="5"/>
        <v>50.91224274360742</v>
      </c>
      <c r="M37" s="51">
        <f t="shared" si="2"/>
        <v>75.21224274360742</v>
      </c>
      <c r="N37" s="40">
        <f t="shared" si="4"/>
        <v>63.06224274360742</v>
      </c>
      <c r="O37" s="17">
        <v>29.3</v>
      </c>
      <c r="P37" s="51">
        <v>73</v>
      </c>
      <c r="Q37"/>
      <c r="Y37" s="44">
        <v>0.001</v>
      </c>
      <c r="Z37" s="40">
        <v>63.06224274360742</v>
      </c>
    </row>
    <row r="38" spans="1:26" ht="12.75">
      <c r="A38" s="13">
        <v>37055</v>
      </c>
      <c r="B38" s="37">
        <v>164</v>
      </c>
      <c r="C38" s="14">
        <v>0.586574078</v>
      </c>
      <c r="D38" s="49">
        <v>0.586574078</v>
      </c>
      <c r="E38" s="16">
        <v>281</v>
      </c>
      <c r="F38" s="45">
        <v>0</v>
      </c>
      <c r="G38" s="65">
        <v>37.51561136</v>
      </c>
      <c r="H38" s="65">
        <v>-77.32834897</v>
      </c>
      <c r="I38" s="39">
        <v>1052.3</v>
      </c>
      <c r="J38" s="17">
        <f t="shared" si="3"/>
        <v>1009.3</v>
      </c>
      <c r="K38" s="55">
        <f t="shared" si="0"/>
        <v>32.434945609690665</v>
      </c>
      <c r="L38" s="51">
        <f t="shared" si="5"/>
        <v>51.73494560969067</v>
      </c>
      <c r="M38" s="51">
        <f t="shared" si="2"/>
        <v>76.03494560969067</v>
      </c>
      <c r="N38" s="40">
        <f t="shared" si="4"/>
        <v>63.88494560969067</v>
      </c>
      <c r="O38" s="17">
        <v>29.2</v>
      </c>
      <c r="P38" s="51">
        <v>73</v>
      </c>
      <c r="Q38"/>
      <c r="Y38" s="44">
        <v>0.001</v>
      </c>
      <c r="Z38" s="40">
        <v>63.88494560969067</v>
      </c>
    </row>
    <row r="39" spans="1:26" ht="12.75">
      <c r="A39" s="13">
        <v>37055</v>
      </c>
      <c r="B39" s="37">
        <v>164</v>
      </c>
      <c r="C39" s="14">
        <v>0.58668983</v>
      </c>
      <c r="D39" s="49">
        <v>0.58668983</v>
      </c>
      <c r="E39" s="16">
        <v>291</v>
      </c>
      <c r="F39" s="45">
        <v>0</v>
      </c>
      <c r="G39" s="65">
        <v>37.51533803</v>
      </c>
      <c r="H39" s="65">
        <v>-77.32838385</v>
      </c>
      <c r="I39" s="39">
        <v>1052.3</v>
      </c>
      <c r="J39" s="17">
        <f t="shared" si="3"/>
        <v>1009.3</v>
      </c>
      <c r="K39" s="55">
        <f t="shared" si="0"/>
        <v>32.434945609690665</v>
      </c>
      <c r="L39" s="51">
        <f t="shared" si="5"/>
        <v>51.73494560969067</v>
      </c>
      <c r="M39" s="51">
        <f t="shared" si="2"/>
        <v>76.03494560969067</v>
      </c>
      <c r="N39" s="40">
        <f t="shared" si="4"/>
        <v>63.88494560969067</v>
      </c>
      <c r="O39" s="17">
        <v>28.9</v>
      </c>
      <c r="P39" s="51">
        <v>73.1</v>
      </c>
      <c r="Q39"/>
      <c r="Y39" s="44">
        <v>0.001</v>
      </c>
      <c r="Z39" s="40">
        <v>63.88494560969067</v>
      </c>
    </row>
    <row r="40" spans="1:26" ht="12.75">
      <c r="A40" s="13">
        <v>37055</v>
      </c>
      <c r="B40" s="37">
        <v>164</v>
      </c>
      <c r="C40" s="14">
        <v>0.586805582</v>
      </c>
      <c r="D40" s="49">
        <v>0.586805582</v>
      </c>
      <c r="E40" s="16">
        <v>301</v>
      </c>
      <c r="F40" s="45">
        <v>0</v>
      </c>
      <c r="G40" s="65">
        <v>37.51506469</v>
      </c>
      <c r="H40" s="65">
        <v>-77.32841872</v>
      </c>
      <c r="I40" s="39">
        <v>1052.3</v>
      </c>
      <c r="J40" s="17">
        <f t="shared" si="3"/>
        <v>1009.3</v>
      </c>
      <c r="K40" s="55">
        <f t="shared" si="0"/>
        <v>32.434945609690665</v>
      </c>
      <c r="L40" s="51">
        <f t="shared" si="5"/>
        <v>51.73494560969067</v>
      </c>
      <c r="M40" s="51">
        <f t="shared" si="2"/>
        <v>76.03494560969067</v>
      </c>
      <c r="N40" s="40">
        <f t="shared" si="4"/>
        <v>63.88494560969067</v>
      </c>
      <c r="O40" s="17">
        <v>28.8</v>
      </c>
      <c r="P40" s="51">
        <v>72.9</v>
      </c>
      <c r="Q40"/>
      <c r="Y40" s="44">
        <v>0</v>
      </c>
      <c r="Z40" s="40">
        <v>63.88494560969067</v>
      </c>
    </row>
    <row r="41" spans="1:26" ht="12.75">
      <c r="A41" s="13">
        <v>37055</v>
      </c>
      <c r="B41" s="37">
        <v>164</v>
      </c>
      <c r="C41" s="14">
        <v>0.586921275</v>
      </c>
      <c r="D41" s="49">
        <v>0.586921275</v>
      </c>
      <c r="E41" s="16">
        <v>311</v>
      </c>
      <c r="F41" s="45">
        <v>0</v>
      </c>
      <c r="G41" s="65">
        <v>37.51479372</v>
      </c>
      <c r="H41" s="65">
        <v>-77.32845329</v>
      </c>
      <c r="I41" s="39">
        <v>1052.1</v>
      </c>
      <c r="J41" s="17">
        <f t="shared" si="3"/>
        <v>1009.0999999999999</v>
      </c>
      <c r="K41" s="55">
        <f t="shared" si="0"/>
        <v>34.08059590679182</v>
      </c>
      <c r="L41" s="51">
        <f t="shared" si="5"/>
        <v>53.380595906791825</v>
      </c>
      <c r="M41" s="51">
        <f t="shared" si="2"/>
        <v>77.68059590679182</v>
      </c>
      <c r="N41" s="40">
        <f t="shared" si="4"/>
        <v>65.53059590679183</v>
      </c>
      <c r="O41" s="17">
        <v>28.8</v>
      </c>
      <c r="P41" s="51">
        <v>73.5</v>
      </c>
      <c r="Q41"/>
      <c r="Y41" s="44">
        <v>-0.001</v>
      </c>
      <c r="Z41" s="40">
        <v>65.53059590679183</v>
      </c>
    </row>
    <row r="42" spans="1:26" ht="12.75">
      <c r="A42" s="13">
        <v>37055</v>
      </c>
      <c r="B42" s="37">
        <v>164</v>
      </c>
      <c r="C42" s="14">
        <v>0.587037027</v>
      </c>
      <c r="D42" s="49">
        <v>0.587037027</v>
      </c>
      <c r="E42" s="16">
        <v>321</v>
      </c>
      <c r="F42" s="45">
        <v>0</v>
      </c>
      <c r="G42" s="65">
        <v>37.51452038</v>
      </c>
      <c r="H42" s="65">
        <v>-77.32848817</v>
      </c>
      <c r="I42" s="39">
        <v>1052.1</v>
      </c>
      <c r="J42" s="17">
        <f t="shared" si="3"/>
        <v>1009.0999999999999</v>
      </c>
      <c r="K42" s="55">
        <f t="shared" si="0"/>
        <v>34.08059590679182</v>
      </c>
      <c r="L42" s="51">
        <f t="shared" si="5"/>
        <v>53.380595906791825</v>
      </c>
      <c r="M42" s="51">
        <f t="shared" si="2"/>
        <v>77.68059590679182</v>
      </c>
      <c r="N42" s="40">
        <f t="shared" si="4"/>
        <v>65.53059590679183</v>
      </c>
      <c r="O42" s="17">
        <v>28.6</v>
      </c>
      <c r="P42" s="51">
        <v>73.8</v>
      </c>
      <c r="Q42"/>
      <c r="Y42" s="44">
        <v>0</v>
      </c>
      <c r="Z42" s="40">
        <v>65.53059590679183</v>
      </c>
    </row>
    <row r="43" spans="1:26" ht="12.75">
      <c r="A43" s="13">
        <v>37055</v>
      </c>
      <c r="B43" s="37">
        <v>164</v>
      </c>
      <c r="C43" s="14">
        <v>0.587152779</v>
      </c>
      <c r="D43" s="49">
        <v>0.587152779</v>
      </c>
      <c r="E43" s="16">
        <v>331</v>
      </c>
      <c r="F43" s="45">
        <v>0</v>
      </c>
      <c r="G43" s="65">
        <v>37.51424705</v>
      </c>
      <c r="H43" s="65">
        <v>-77.32852304</v>
      </c>
      <c r="I43" s="39">
        <v>1051.7</v>
      </c>
      <c r="J43" s="17">
        <f t="shared" si="3"/>
        <v>1008.7</v>
      </c>
      <c r="K43" s="55">
        <f t="shared" si="0"/>
        <v>37.372875213273694</v>
      </c>
      <c r="L43" s="51">
        <f t="shared" si="5"/>
        <v>56.6728752132737</v>
      </c>
      <c r="M43" s="51">
        <f t="shared" si="2"/>
        <v>80.9728752132737</v>
      </c>
      <c r="N43" s="40">
        <f t="shared" si="4"/>
        <v>68.8228752132737</v>
      </c>
      <c r="O43" s="17">
        <v>28.4</v>
      </c>
      <c r="P43" s="51">
        <v>74.5</v>
      </c>
      <c r="Q43"/>
      <c r="Y43" s="44">
        <v>0.001</v>
      </c>
      <c r="Z43" s="40">
        <v>68.8228752132737</v>
      </c>
    </row>
    <row r="44" spans="1:26" ht="12.75">
      <c r="A44" s="13">
        <v>37055</v>
      </c>
      <c r="B44" s="37">
        <v>164</v>
      </c>
      <c r="C44" s="14">
        <v>0.587268531</v>
      </c>
      <c r="D44" s="49">
        <v>0.587268531</v>
      </c>
      <c r="E44" s="16">
        <v>341</v>
      </c>
      <c r="F44" s="45">
        <v>0</v>
      </c>
      <c r="G44" s="65">
        <v>37.51404521</v>
      </c>
      <c r="H44" s="65">
        <v>-77.3285816</v>
      </c>
      <c r="I44" s="39">
        <v>1052.3</v>
      </c>
      <c r="J44" s="17">
        <f t="shared" si="3"/>
        <v>1009.3</v>
      </c>
      <c r="K44" s="55">
        <f t="shared" si="0"/>
        <v>32.434945609690665</v>
      </c>
      <c r="L44" s="51">
        <f t="shared" si="5"/>
        <v>51.73494560969067</v>
      </c>
      <c r="M44" s="51">
        <f t="shared" si="2"/>
        <v>76.03494560969067</v>
      </c>
      <c r="N44" s="40">
        <f t="shared" si="4"/>
        <v>63.88494560969067</v>
      </c>
      <c r="O44" s="17">
        <v>28.3</v>
      </c>
      <c r="P44" s="51">
        <v>74.8</v>
      </c>
      <c r="Q44"/>
      <c r="Y44" s="44">
        <v>-0.001</v>
      </c>
      <c r="Z44" s="40">
        <v>63.88494560969067</v>
      </c>
    </row>
    <row r="45" spans="1:26" ht="12.75">
      <c r="A45" s="13">
        <v>37055</v>
      </c>
      <c r="B45" s="37">
        <v>164</v>
      </c>
      <c r="C45" s="14">
        <v>0.587384284</v>
      </c>
      <c r="D45" s="49">
        <v>0.587384284</v>
      </c>
      <c r="E45" s="16">
        <v>351</v>
      </c>
      <c r="F45" s="45">
        <v>0</v>
      </c>
      <c r="G45" s="65">
        <v>37.51388455</v>
      </c>
      <c r="H45" s="65">
        <v>-77.32871459</v>
      </c>
      <c r="I45" s="39">
        <v>1052.3</v>
      </c>
      <c r="J45" s="17">
        <f t="shared" si="3"/>
        <v>1009.3</v>
      </c>
      <c r="K45" s="55">
        <f t="shared" si="0"/>
        <v>32.434945609690665</v>
      </c>
      <c r="L45" s="51">
        <f t="shared" si="5"/>
        <v>51.73494560969067</v>
      </c>
      <c r="M45" s="51">
        <f t="shared" si="2"/>
        <v>76.03494560969067</v>
      </c>
      <c r="N45" s="40">
        <f t="shared" si="4"/>
        <v>63.88494560969067</v>
      </c>
      <c r="O45" s="17">
        <v>28.2</v>
      </c>
      <c r="P45" s="51">
        <v>76</v>
      </c>
      <c r="Q45"/>
      <c r="Y45" s="44">
        <v>-0.001</v>
      </c>
      <c r="Z45" s="40">
        <v>63.88494560969067</v>
      </c>
    </row>
    <row r="46" spans="1:26" ht="12.75">
      <c r="A46" s="13">
        <v>37055</v>
      </c>
      <c r="B46" s="37">
        <v>164</v>
      </c>
      <c r="C46" s="14">
        <v>0.587499976</v>
      </c>
      <c r="D46" s="49">
        <v>0.587499976</v>
      </c>
      <c r="E46" s="16">
        <v>361</v>
      </c>
      <c r="F46" s="45">
        <v>0</v>
      </c>
      <c r="G46" s="65">
        <v>37.51342407</v>
      </c>
      <c r="H46" s="65">
        <v>-77.32889717</v>
      </c>
      <c r="I46" s="39">
        <v>1052.1</v>
      </c>
      <c r="J46" s="17">
        <f t="shared" si="3"/>
        <v>1009.0999999999999</v>
      </c>
      <c r="K46" s="55">
        <f t="shared" si="0"/>
        <v>34.08059590679182</v>
      </c>
      <c r="L46" s="51">
        <f t="shared" si="5"/>
        <v>53.380595906791825</v>
      </c>
      <c r="M46" s="51">
        <f t="shared" si="2"/>
        <v>77.68059590679182</v>
      </c>
      <c r="N46" s="40">
        <f t="shared" si="4"/>
        <v>65.53059590679183</v>
      </c>
      <c r="O46" s="17">
        <v>28.2</v>
      </c>
      <c r="P46" s="51">
        <v>76</v>
      </c>
      <c r="Q46"/>
      <c r="Y46" s="44">
        <v>0</v>
      </c>
      <c r="Z46" s="40">
        <v>65.53059590679183</v>
      </c>
    </row>
    <row r="47" spans="1:26" ht="12.75">
      <c r="A47" s="13">
        <v>37055</v>
      </c>
      <c r="B47" s="37">
        <v>164</v>
      </c>
      <c r="C47" s="14">
        <v>0.587615728</v>
      </c>
      <c r="D47" s="49">
        <v>0.587615728</v>
      </c>
      <c r="E47" s="16">
        <v>371</v>
      </c>
      <c r="F47" s="45">
        <v>0</v>
      </c>
      <c r="G47" s="65">
        <v>37.51289224</v>
      </c>
      <c r="H47" s="65">
        <v>-77.32906949</v>
      </c>
      <c r="I47" s="39">
        <v>1051.9</v>
      </c>
      <c r="J47" s="17">
        <f t="shared" si="3"/>
        <v>1008.9000000000001</v>
      </c>
      <c r="K47" s="55">
        <f t="shared" si="0"/>
        <v>35.72657239820634</v>
      </c>
      <c r="L47" s="51">
        <f t="shared" si="5"/>
        <v>55.02657239820634</v>
      </c>
      <c r="M47" s="51">
        <f t="shared" si="2"/>
        <v>79.32657239820634</v>
      </c>
      <c r="N47" s="40">
        <f t="shared" si="4"/>
        <v>67.17657239820633</v>
      </c>
      <c r="O47" s="17">
        <v>28.1</v>
      </c>
      <c r="P47" s="51">
        <v>75.9</v>
      </c>
      <c r="Q47"/>
      <c r="Y47" s="44">
        <v>0</v>
      </c>
      <c r="Z47" s="40">
        <v>67.17657239820633</v>
      </c>
    </row>
    <row r="48" spans="1:26" ht="12.75">
      <c r="A48" s="13">
        <v>37055</v>
      </c>
      <c r="B48" s="37">
        <v>164</v>
      </c>
      <c r="C48" s="14">
        <v>0.587731481</v>
      </c>
      <c r="D48" s="49">
        <v>0.587731481</v>
      </c>
      <c r="E48" s="16">
        <v>381</v>
      </c>
      <c r="F48" s="45">
        <v>0</v>
      </c>
      <c r="G48" s="65">
        <v>37.51236811</v>
      </c>
      <c r="H48" s="65">
        <v>-77.32924268</v>
      </c>
      <c r="I48" s="39">
        <v>1051.9</v>
      </c>
      <c r="J48" s="17">
        <f t="shared" si="3"/>
        <v>1008.9000000000001</v>
      </c>
      <c r="K48" s="55">
        <f t="shared" si="0"/>
        <v>35.72657239820634</v>
      </c>
      <c r="L48" s="51">
        <f t="shared" si="5"/>
        <v>55.02657239820634</v>
      </c>
      <c r="M48" s="51">
        <f t="shared" si="2"/>
        <v>79.32657239820634</v>
      </c>
      <c r="N48" s="40">
        <f t="shared" si="4"/>
        <v>67.17657239820633</v>
      </c>
      <c r="O48" s="17">
        <v>28.1</v>
      </c>
      <c r="P48" s="51">
        <v>76.4</v>
      </c>
      <c r="Q48"/>
      <c r="Y48" s="44">
        <v>0</v>
      </c>
      <c r="Z48" s="40">
        <v>67.17657239820633</v>
      </c>
    </row>
    <row r="49" spans="1:26" ht="12.75">
      <c r="A49" s="13">
        <v>37055</v>
      </c>
      <c r="B49" s="37">
        <v>164</v>
      </c>
      <c r="C49" s="14">
        <v>0.587847233</v>
      </c>
      <c r="D49" s="49">
        <v>0.587847233</v>
      </c>
      <c r="E49" s="16">
        <v>391</v>
      </c>
      <c r="F49" s="45">
        <v>0</v>
      </c>
      <c r="G49" s="65">
        <v>37.51249386</v>
      </c>
      <c r="H49" s="65">
        <v>-77.32964953</v>
      </c>
      <c r="I49" s="39">
        <v>1052.1</v>
      </c>
      <c r="J49" s="17">
        <f t="shared" si="3"/>
        <v>1009.0999999999999</v>
      </c>
      <c r="K49" s="55">
        <f t="shared" si="0"/>
        <v>34.08059590679182</v>
      </c>
      <c r="L49" s="51">
        <f t="shared" si="5"/>
        <v>53.380595906791825</v>
      </c>
      <c r="M49" s="51">
        <f t="shared" si="2"/>
        <v>77.68059590679182</v>
      </c>
      <c r="N49" s="40">
        <f t="shared" si="4"/>
        <v>65.53059590679183</v>
      </c>
      <c r="O49" s="17">
        <v>28.1</v>
      </c>
      <c r="P49" s="51">
        <v>76.5</v>
      </c>
      <c r="Q49"/>
      <c r="R49" s="64">
        <v>3.19E-05</v>
      </c>
      <c r="Y49" s="44">
        <v>0</v>
      </c>
      <c r="Z49" s="40">
        <v>65.53059590679183</v>
      </c>
    </row>
    <row r="50" spans="1:26" ht="12.75">
      <c r="A50" s="13">
        <v>37055</v>
      </c>
      <c r="B50" s="37">
        <v>164</v>
      </c>
      <c r="C50" s="14">
        <v>0.587962985</v>
      </c>
      <c r="D50" s="49">
        <v>0.587962985</v>
      </c>
      <c r="E50" s="16">
        <v>401</v>
      </c>
      <c r="F50" s="45">
        <v>0</v>
      </c>
      <c r="G50" s="65">
        <v>37.51269552</v>
      </c>
      <c r="H50" s="65">
        <v>-77.33008331</v>
      </c>
      <c r="I50" s="39">
        <v>1052.3</v>
      </c>
      <c r="J50" s="17">
        <f t="shared" si="3"/>
        <v>1009.3</v>
      </c>
      <c r="K50" s="55">
        <f t="shared" si="0"/>
        <v>32.434945609690665</v>
      </c>
      <c r="L50" s="51">
        <f t="shared" si="5"/>
        <v>51.73494560969067</v>
      </c>
      <c r="M50" s="51">
        <f t="shared" si="2"/>
        <v>76.03494560969067</v>
      </c>
      <c r="N50" s="40">
        <f t="shared" si="4"/>
        <v>63.88494560969067</v>
      </c>
      <c r="O50" s="17">
        <v>28</v>
      </c>
      <c r="P50" s="51">
        <v>76.4</v>
      </c>
      <c r="Q50"/>
      <c r="Y50" s="44">
        <v>-0.001</v>
      </c>
      <c r="Z50" s="40">
        <v>63.88494560969067</v>
      </c>
    </row>
    <row r="51" spans="1:26" ht="12.75">
      <c r="A51" s="13">
        <v>37055</v>
      </c>
      <c r="B51" s="37">
        <v>164</v>
      </c>
      <c r="C51" s="14">
        <v>0.588078678</v>
      </c>
      <c r="D51" s="49">
        <v>0.588078678</v>
      </c>
      <c r="E51" s="16">
        <v>411</v>
      </c>
      <c r="F51" s="45">
        <v>0</v>
      </c>
      <c r="G51" s="65">
        <v>37.51289717</v>
      </c>
      <c r="H51" s="65">
        <v>-77.33051709</v>
      </c>
      <c r="I51" s="39">
        <v>1052.3</v>
      </c>
      <c r="J51" s="17">
        <f t="shared" si="3"/>
        <v>1009.3</v>
      </c>
      <c r="K51" s="55">
        <f t="shared" si="0"/>
        <v>32.434945609690665</v>
      </c>
      <c r="L51" s="51">
        <f t="shared" si="5"/>
        <v>51.73494560969067</v>
      </c>
      <c r="M51" s="51">
        <f t="shared" si="2"/>
        <v>76.03494560969067</v>
      </c>
      <c r="N51" s="40">
        <f t="shared" si="4"/>
        <v>63.88494560969067</v>
      </c>
      <c r="O51" s="17">
        <v>28</v>
      </c>
      <c r="P51" s="51">
        <v>75.7</v>
      </c>
      <c r="Q51"/>
      <c r="Y51" s="44">
        <v>-0.001</v>
      </c>
      <c r="Z51" s="40">
        <v>63.88494560969067</v>
      </c>
    </row>
    <row r="52" spans="1:26" ht="12.75">
      <c r="A52" s="13">
        <v>37055</v>
      </c>
      <c r="B52" s="37">
        <v>164</v>
      </c>
      <c r="C52" s="14">
        <v>0.58819443</v>
      </c>
      <c r="D52" s="49">
        <v>0.58819443</v>
      </c>
      <c r="E52" s="16">
        <v>421</v>
      </c>
      <c r="F52" s="45">
        <v>0</v>
      </c>
      <c r="G52" s="65">
        <v>37.51309709</v>
      </c>
      <c r="H52" s="65">
        <v>-77.33094713</v>
      </c>
      <c r="I52" s="39">
        <v>1052.2</v>
      </c>
      <c r="J52" s="17">
        <f t="shared" si="3"/>
        <v>1009.2</v>
      </c>
      <c r="K52" s="55">
        <f t="shared" si="0"/>
        <v>33.25772999203218</v>
      </c>
      <c r="L52" s="51">
        <f t="shared" si="5"/>
        <v>52.55772999203218</v>
      </c>
      <c r="M52" s="51">
        <f t="shared" si="2"/>
        <v>76.85772999203218</v>
      </c>
      <c r="N52" s="40">
        <f t="shared" si="4"/>
        <v>64.70772999203217</v>
      </c>
      <c r="O52" s="17">
        <v>27.9</v>
      </c>
      <c r="P52" s="51">
        <v>76</v>
      </c>
      <c r="Q52"/>
      <c r="Y52" s="44">
        <v>0.001</v>
      </c>
      <c r="Z52" s="40">
        <v>64.70772999203217</v>
      </c>
    </row>
    <row r="53" spans="1:26" ht="12.75">
      <c r="A53" s="13">
        <v>37055</v>
      </c>
      <c r="B53" s="37">
        <v>164</v>
      </c>
      <c r="C53" s="14">
        <v>0.588310182</v>
      </c>
      <c r="D53" s="49">
        <v>0.588310182</v>
      </c>
      <c r="E53" s="16">
        <v>431</v>
      </c>
      <c r="F53" s="45">
        <v>0</v>
      </c>
      <c r="G53" s="65">
        <v>37.51329874</v>
      </c>
      <c r="H53" s="65">
        <v>-77.33138091</v>
      </c>
      <c r="I53" s="39">
        <v>1052.2</v>
      </c>
      <c r="J53" s="17">
        <f t="shared" si="3"/>
        <v>1009.2</v>
      </c>
      <c r="K53" s="55">
        <f t="shared" si="0"/>
        <v>33.25772999203218</v>
      </c>
      <c r="L53" s="51">
        <f t="shared" si="5"/>
        <v>52.55772999203218</v>
      </c>
      <c r="M53" s="51">
        <f t="shared" si="2"/>
        <v>76.85772999203218</v>
      </c>
      <c r="N53" s="40">
        <f t="shared" si="4"/>
        <v>64.70772999203217</v>
      </c>
      <c r="O53" s="17">
        <v>27.6</v>
      </c>
      <c r="P53" s="51">
        <v>76.4</v>
      </c>
      <c r="Q53"/>
      <c r="Y53" s="44">
        <v>0</v>
      </c>
      <c r="Z53" s="40">
        <v>64.70772999203217</v>
      </c>
    </row>
    <row r="54" spans="1:26" ht="12.75">
      <c r="A54" s="13">
        <v>37055</v>
      </c>
      <c r="B54" s="37">
        <v>164</v>
      </c>
      <c r="C54" s="14">
        <v>0.588425934</v>
      </c>
      <c r="D54" s="49">
        <v>0.588425934</v>
      </c>
      <c r="E54" s="16">
        <v>441</v>
      </c>
      <c r="F54" s="45">
        <v>0</v>
      </c>
      <c r="G54" s="65">
        <v>37.51350039</v>
      </c>
      <c r="H54" s="65">
        <v>-77.33181469</v>
      </c>
      <c r="I54" s="39">
        <v>1052.1</v>
      </c>
      <c r="J54" s="17">
        <f t="shared" si="3"/>
        <v>1009.0999999999999</v>
      </c>
      <c r="K54" s="55">
        <f t="shared" si="0"/>
        <v>34.08059590679182</v>
      </c>
      <c r="L54" s="51">
        <f t="shared" si="5"/>
        <v>53.380595906791825</v>
      </c>
      <c r="M54" s="51">
        <f t="shared" si="2"/>
        <v>77.68059590679182</v>
      </c>
      <c r="N54" s="40">
        <f t="shared" si="4"/>
        <v>65.53059590679183</v>
      </c>
      <c r="O54" s="17">
        <v>27.4</v>
      </c>
      <c r="P54" s="51">
        <v>76.7</v>
      </c>
      <c r="Q54"/>
      <c r="Y54" s="44">
        <v>0</v>
      </c>
      <c r="Z54" s="40">
        <v>65.53059590679183</v>
      </c>
    </row>
    <row r="55" spans="1:26" ht="12.75">
      <c r="A55" s="13">
        <v>37055</v>
      </c>
      <c r="B55" s="37">
        <v>164</v>
      </c>
      <c r="C55" s="14">
        <v>0.588541687</v>
      </c>
      <c r="D55" s="49">
        <v>0.588541687</v>
      </c>
      <c r="E55" s="16">
        <v>451</v>
      </c>
      <c r="F55" s="45">
        <v>0</v>
      </c>
      <c r="G55" s="65">
        <v>37.51370205</v>
      </c>
      <c r="H55" s="65">
        <v>-77.33224847</v>
      </c>
      <c r="I55" s="39">
        <v>1052.3</v>
      </c>
      <c r="J55" s="17">
        <f t="shared" si="3"/>
        <v>1009.3</v>
      </c>
      <c r="K55" s="55">
        <f t="shared" si="0"/>
        <v>32.434945609690665</v>
      </c>
      <c r="L55" s="51">
        <f t="shared" si="5"/>
        <v>51.73494560969067</v>
      </c>
      <c r="M55" s="51">
        <f t="shared" si="2"/>
        <v>76.03494560969067</v>
      </c>
      <c r="N55" s="40">
        <f t="shared" si="4"/>
        <v>63.88494560969067</v>
      </c>
      <c r="O55" s="17">
        <v>27.3</v>
      </c>
      <c r="P55" s="51">
        <v>77.7</v>
      </c>
      <c r="Q55"/>
      <c r="R55" s="64">
        <v>3.05E-05</v>
      </c>
      <c r="Y55" s="44">
        <v>0</v>
      </c>
      <c r="Z55" s="40">
        <v>63.88494560969067</v>
      </c>
    </row>
    <row r="56" spans="1:26" ht="12.75">
      <c r="A56" s="13">
        <v>37055</v>
      </c>
      <c r="B56" s="37">
        <v>164</v>
      </c>
      <c r="C56" s="14">
        <v>0.588657379</v>
      </c>
      <c r="D56" s="49">
        <v>0.588657379</v>
      </c>
      <c r="E56" s="16">
        <v>461</v>
      </c>
      <c r="F56" s="45">
        <v>0</v>
      </c>
      <c r="G56" s="65">
        <v>37.51390196</v>
      </c>
      <c r="H56" s="65">
        <v>-77.33267851</v>
      </c>
      <c r="I56" s="39">
        <v>1052.3</v>
      </c>
      <c r="J56" s="17">
        <f t="shared" si="3"/>
        <v>1009.3</v>
      </c>
      <c r="K56" s="55">
        <f t="shared" si="0"/>
        <v>32.434945609690665</v>
      </c>
      <c r="L56" s="51">
        <f t="shared" si="5"/>
        <v>51.73494560969067</v>
      </c>
      <c r="M56" s="51">
        <f t="shared" si="2"/>
        <v>76.03494560969067</v>
      </c>
      <c r="N56" s="40">
        <f t="shared" si="4"/>
        <v>63.88494560969067</v>
      </c>
      <c r="O56" s="17">
        <v>27.3</v>
      </c>
      <c r="P56" s="51">
        <v>78.7</v>
      </c>
      <c r="Q56"/>
      <c r="Y56" s="44">
        <v>0.001</v>
      </c>
      <c r="Z56" s="40">
        <v>63.88494560969067</v>
      </c>
    </row>
    <row r="57" spans="1:26" ht="12.75">
      <c r="A57" s="13">
        <v>37055</v>
      </c>
      <c r="B57" s="37">
        <v>164</v>
      </c>
      <c r="C57" s="14">
        <v>0.588773131</v>
      </c>
      <c r="D57" s="49">
        <v>0.588773131</v>
      </c>
      <c r="E57" s="16">
        <v>471</v>
      </c>
      <c r="F57" s="45">
        <v>0</v>
      </c>
      <c r="G57" s="65">
        <v>37.51410362</v>
      </c>
      <c r="H57" s="65">
        <v>-77.33311229</v>
      </c>
      <c r="I57" s="39">
        <v>1052.4</v>
      </c>
      <c r="J57" s="17">
        <f t="shared" si="3"/>
        <v>1009.4000000000001</v>
      </c>
      <c r="K57" s="55">
        <f t="shared" si="0"/>
        <v>31.612242743607418</v>
      </c>
      <c r="L57" s="51">
        <f t="shared" si="5"/>
        <v>50.91224274360742</v>
      </c>
      <c r="M57" s="51">
        <f t="shared" si="2"/>
        <v>75.21224274360742</v>
      </c>
      <c r="N57" s="40">
        <f t="shared" si="4"/>
        <v>63.06224274360742</v>
      </c>
      <c r="O57" s="17">
        <v>27.1</v>
      </c>
      <c r="P57" s="51">
        <v>79.1</v>
      </c>
      <c r="Q57"/>
      <c r="Y57" s="44">
        <v>0</v>
      </c>
      <c r="Z57" s="40">
        <v>63.06224274360742</v>
      </c>
    </row>
    <row r="58" spans="1:26" ht="12.75">
      <c r="A58" s="13">
        <v>37055</v>
      </c>
      <c r="B58" s="37">
        <v>164</v>
      </c>
      <c r="C58" s="14">
        <v>0.588888884</v>
      </c>
      <c r="D58" s="49">
        <v>0.588888884</v>
      </c>
      <c r="E58" s="16">
        <v>481</v>
      </c>
      <c r="F58" s="45">
        <v>0</v>
      </c>
      <c r="G58" s="65">
        <v>37.51430527</v>
      </c>
      <c r="H58" s="65">
        <v>-77.33354607</v>
      </c>
      <c r="I58" s="39">
        <v>1052.4</v>
      </c>
      <c r="J58" s="17">
        <f t="shared" si="3"/>
        <v>1009.4000000000001</v>
      </c>
      <c r="K58" s="55">
        <f t="shared" si="0"/>
        <v>31.612242743607418</v>
      </c>
      <c r="L58" s="51">
        <f t="shared" si="5"/>
        <v>50.91224274360742</v>
      </c>
      <c r="M58" s="51">
        <f t="shared" si="2"/>
        <v>75.21224274360742</v>
      </c>
      <c r="N58" s="40">
        <f t="shared" si="4"/>
        <v>63.06224274360742</v>
      </c>
      <c r="O58" s="17">
        <v>27.1</v>
      </c>
      <c r="P58" s="51">
        <v>79.9</v>
      </c>
      <c r="Q58"/>
      <c r="Y58" s="44">
        <v>0.001</v>
      </c>
      <c r="Z58" s="40">
        <v>63.06224274360742</v>
      </c>
    </row>
    <row r="59" spans="1:26" ht="12.75">
      <c r="A59" s="13">
        <v>37055</v>
      </c>
      <c r="B59" s="37">
        <v>164</v>
      </c>
      <c r="C59" s="14">
        <v>0.589004636</v>
      </c>
      <c r="D59" s="49">
        <v>0.589004636</v>
      </c>
      <c r="E59" s="16">
        <v>491</v>
      </c>
      <c r="F59" s="45">
        <v>0</v>
      </c>
      <c r="G59" s="65">
        <v>37.51450692</v>
      </c>
      <c r="H59" s="65">
        <v>-77.33397985</v>
      </c>
      <c r="I59" s="39">
        <v>1052.3</v>
      </c>
      <c r="J59" s="17">
        <f t="shared" si="3"/>
        <v>1009.3</v>
      </c>
      <c r="K59" s="55">
        <f t="shared" si="0"/>
        <v>32.434945609690665</v>
      </c>
      <c r="L59" s="51">
        <f t="shared" si="5"/>
        <v>51.73494560969067</v>
      </c>
      <c r="M59" s="51">
        <f t="shared" si="2"/>
        <v>76.03494560969067</v>
      </c>
      <c r="N59" s="40">
        <f t="shared" si="4"/>
        <v>63.88494560969067</v>
      </c>
      <c r="O59" s="17">
        <v>27</v>
      </c>
      <c r="P59" s="51">
        <v>79.9</v>
      </c>
      <c r="Q59"/>
      <c r="Y59" s="44">
        <v>-0.001</v>
      </c>
      <c r="Z59" s="40">
        <v>63.88494560969067</v>
      </c>
    </row>
    <row r="60" spans="1:26" ht="12.75">
      <c r="A60" s="13">
        <v>37055</v>
      </c>
      <c r="B60" s="37">
        <v>164</v>
      </c>
      <c r="C60" s="14">
        <v>0.589120388</v>
      </c>
      <c r="D60" s="49">
        <v>0.589120388</v>
      </c>
      <c r="E60" s="16">
        <v>501</v>
      </c>
      <c r="F60" s="45">
        <v>0</v>
      </c>
      <c r="G60" s="65">
        <v>37.51470684</v>
      </c>
      <c r="H60" s="65">
        <v>-77.33440989</v>
      </c>
      <c r="I60" s="39">
        <v>1052.4</v>
      </c>
      <c r="J60" s="17">
        <f t="shared" si="3"/>
        <v>1009.4000000000001</v>
      </c>
      <c r="K60" s="55">
        <f t="shared" si="0"/>
        <v>31.612242743607418</v>
      </c>
      <c r="L60" s="51">
        <f t="shared" si="5"/>
        <v>50.91224274360742</v>
      </c>
      <c r="M60" s="51">
        <f t="shared" si="2"/>
        <v>75.21224274360742</v>
      </c>
      <c r="N60" s="40">
        <f t="shared" si="4"/>
        <v>63.06224274360742</v>
      </c>
      <c r="O60" s="17">
        <v>27.1</v>
      </c>
      <c r="P60" s="51">
        <v>80.8</v>
      </c>
      <c r="Q60"/>
      <c r="Y60" s="44">
        <v>-0.001</v>
      </c>
      <c r="Z60" s="40">
        <v>63.06224274360742</v>
      </c>
    </row>
    <row r="61" spans="1:26" ht="12.75">
      <c r="A61" s="13">
        <v>37055</v>
      </c>
      <c r="B61" s="37">
        <v>164</v>
      </c>
      <c r="C61" s="14">
        <v>0.58923614</v>
      </c>
      <c r="D61" s="49">
        <v>0.58923614</v>
      </c>
      <c r="E61" s="16">
        <v>511</v>
      </c>
      <c r="F61" s="45">
        <v>0</v>
      </c>
      <c r="G61" s="65">
        <v>37.51490849</v>
      </c>
      <c r="H61" s="65">
        <v>-77.33484367</v>
      </c>
      <c r="I61" s="39">
        <v>1052.3</v>
      </c>
      <c r="J61" s="17">
        <f t="shared" si="3"/>
        <v>1009.3</v>
      </c>
      <c r="K61" s="55">
        <f t="shared" si="0"/>
        <v>32.434945609690665</v>
      </c>
      <c r="L61" s="51">
        <f t="shared" si="5"/>
        <v>51.73494560969067</v>
      </c>
      <c r="M61" s="51">
        <f t="shared" si="2"/>
        <v>76.03494560969067</v>
      </c>
      <c r="N61" s="40">
        <f t="shared" si="4"/>
        <v>63.88494560969067</v>
      </c>
      <c r="O61" s="17">
        <v>27.1</v>
      </c>
      <c r="P61" s="51">
        <v>80.8</v>
      </c>
      <c r="Q61"/>
      <c r="R61" s="64">
        <v>3.27E-05</v>
      </c>
      <c r="Y61" s="44">
        <v>0</v>
      </c>
      <c r="Z61" s="40">
        <v>63.88494560969067</v>
      </c>
    </row>
    <row r="62" spans="1:26" ht="12.75">
      <c r="A62" s="13">
        <v>37055</v>
      </c>
      <c r="B62" s="37">
        <v>164</v>
      </c>
      <c r="C62" s="14">
        <v>0.589351833</v>
      </c>
      <c r="D62" s="49">
        <v>0.589351833</v>
      </c>
      <c r="E62" s="16">
        <v>521</v>
      </c>
      <c r="F62" s="45">
        <v>0</v>
      </c>
      <c r="G62" s="65">
        <v>37.51511014</v>
      </c>
      <c r="H62" s="65">
        <v>-77.33527745</v>
      </c>
      <c r="I62" s="39">
        <v>1052.3</v>
      </c>
      <c r="J62" s="17">
        <f t="shared" si="3"/>
        <v>1009.3</v>
      </c>
      <c r="K62" s="55">
        <f t="shared" si="0"/>
        <v>32.434945609690665</v>
      </c>
      <c r="L62" s="51">
        <f t="shared" si="5"/>
        <v>51.73494560969067</v>
      </c>
      <c r="M62" s="51">
        <f t="shared" si="2"/>
        <v>76.03494560969067</v>
      </c>
      <c r="N62" s="40">
        <f t="shared" si="4"/>
        <v>63.88494560969067</v>
      </c>
      <c r="O62" s="17">
        <v>27.3</v>
      </c>
      <c r="P62" s="51">
        <v>80.8</v>
      </c>
      <c r="Q62"/>
      <c r="Y62" s="44">
        <v>0.001</v>
      </c>
      <c r="Z62" s="40">
        <v>63.88494560969067</v>
      </c>
    </row>
    <row r="63" spans="1:26" ht="12.75">
      <c r="A63" s="13">
        <v>37055</v>
      </c>
      <c r="B63" s="37">
        <v>164</v>
      </c>
      <c r="C63" s="14">
        <v>0.589467585</v>
      </c>
      <c r="D63" s="49">
        <v>0.589467585</v>
      </c>
      <c r="E63" s="16">
        <v>531</v>
      </c>
      <c r="F63" s="45">
        <v>0</v>
      </c>
      <c r="G63" s="65">
        <v>37.5153118</v>
      </c>
      <c r="H63" s="65">
        <v>-77.33571123</v>
      </c>
      <c r="I63" s="39">
        <v>1052.6</v>
      </c>
      <c r="J63" s="17">
        <f t="shared" si="3"/>
        <v>1009.5999999999999</v>
      </c>
      <c r="K63" s="55">
        <f t="shared" si="0"/>
        <v>29.967081495632847</v>
      </c>
      <c r="L63" s="51">
        <f t="shared" si="5"/>
        <v>49.26708149563285</v>
      </c>
      <c r="M63" s="51">
        <f t="shared" si="2"/>
        <v>73.56708149563285</v>
      </c>
      <c r="N63" s="40">
        <f t="shared" si="4"/>
        <v>61.41708149563285</v>
      </c>
      <c r="O63" s="17">
        <v>27.3</v>
      </c>
      <c r="P63" s="51">
        <v>81.4</v>
      </c>
      <c r="Q63"/>
      <c r="Y63" s="44">
        <v>0.001</v>
      </c>
      <c r="Z63" s="40">
        <v>61.41708149563285</v>
      </c>
    </row>
    <row r="64" spans="1:26" ht="12.75">
      <c r="A64" s="13">
        <v>37055</v>
      </c>
      <c r="B64" s="37">
        <v>164</v>
      </c>
      <c r="C64" s="14">
        <v>0.589583337</v>
      </c>
      <c r="D64" s="49">
        <v>0.589583337</v>
      </c>
      <c r="E64" s="16">
        <v>541</v>
      </c>
      <c r="F64" s="45">
        <v>0</v>
      </c>
      <c r="G64" s="65">
        <v>37.51551171</v>
      </c>
      <c r="H64" s="65">
        <v>-77.33614127</v>
      </c>
      <c r="I64" s="39">
        <v>1052.3</v>
      </c>
      <c r="J64" s="17">
        <f t="shared" si="3"/>
        <v>1009.3</v>
      </c>
      <c r="K64" s="55">
        <f t="shared" si="0"/>
        <v>32.434945609690665</v>
      </c>
      <c r="L64" s="51">
        <f t="shared" si="5"/>
        <v>51.73494560969067</v>
      </c>
      <c r="M64" s="51">
        <f t="shared" si="2"/>
        <v>76.03494560969067</v>
      </c>
      <c r="N64" s="40">
        <f t="shared" si="4"/>
        <v>63.88494560969067</v>
      </c>
      <c r="O64" s="17">
        <v>27.4</v>
      </c>
      <c r="P64" s="51">
        <v>81.1</v>
      </c>
      <c r="Q64"/>
      <c r="Y64" s="44">
        <v>0.001</v>
      </c>
      <c r="Z64" s="40">
        <v>63.88494560969067</v>
      </c>
    </row>
    <row r="65" spans="1:26" ht="12.75">
      <c r="A65" s="13">
        <v>37055</v>
      </c>
      <c r="B65" s="37">
        <v>164</v>
      </c>
      <c r="C65" s="14">
        <v>0.58969909</v>
      </c>
      <c r="D65" s="49">
        <v>0.58969909</v>
      </c>
      <c r="E65" s="16">
        <v>551</v>
      </c>
      <c r="F65" s="45">
        <v>0</v>
      </c>
      <c r="G65" s="65">
        <v>37.51571337</v>
      </c>
      <c r="H65" s="65">
        <v>-77.33657505</v>
      </c>
      <c r="I65" s="39">
        <v>1052.4</v>
      </c>
      <c r="J65" s="17">
        <f t="shared" si="3"/>
        <v>1009.4000000000001</v>
      </c>
      <c r="K65" s="55">
        <f t="shared" si="0"/>
        <v>31.612242743607418</v>
      </c>
      <c r="L65" s="51">
        <f t="shared" si="5"/>
        <v>50.91224274360742</v>
      </c>
      <c r="M65" s="51">
        <f t="shared" si="2"/>
        <v>75.21224274360742</v>
      </c>
      <c r="N65" s="40">
        <f t="shared" si="4"/>
        <v>63.06224274360742</v>
      </c>
      <c r="O65" s="17">
        <v>27.6</v>
      </c>
      <c r="P65" s="51">
        <v>80.4</v>
      </c>
      <c r="Q65"/>
      <c r="Y65" s="44">
        <v>0</v>
      </c>
      <c r="Z65" s="40">
        <v>63.06224274360742</v>
      </c>
    </row>
    <row r="66" spans="1:26" ht="12.75">
      <c r="A66" s="13">
        <v>37055</v>
      </c>
      <c r="B66" s="37">
        <v>164</v>
      </c>
      <c r="C66" s="14">
        <v>0.589814842</v>
      </c>
      <c r="D66" s="49">
        <v>0.589814842</v>
      </c>
      <c r="E66" s="16">
        <v>561</v>
      </c>
      <c r="F66" s="45">
        <v>0</v>
      </c>
      <c r="G66" s="65">
        <v>37.51591502</v>
      </c>
      <c r="H66" s="65">
        <v>-77.33700883</v>
      </c>
      <c r="I66" s="39">
        <v>1052.2</v>
      </c>
      <c r="J66" s="17">
        <f t="shared" si="3"/>
        <v>1009.2</v>
      </c>
      <c r="K66" s="55">
        <f t="shared" si="0"/>
        <v>33.25772999203218</v>
      </c>
      <c r="L66" s="51">
        <f t="shared" si="5"/>
        <v>52.55772999203218</v>
      </c>
      <c r="M66" s="51">
        <f t="shared" si="2"/>
        <v>76.85772999203218</v>
      </c>
      <c r="N66" s="40">
        <f t="shared" si="4"/>
        <v>64.70772999203217</v>
      </c>
      <c r="O66" s="17">
        <v>27.6</v>
      </c>
      <c r="P66" s="51">
        <v>80.6</v>
      </c>
      <c r="Q66"/>
      <c r="Y66" s="44">
        <v>0.054</v>
      </c>
      <c r="Z66" s="40">
        <v>64.70772999203217</v>
      </c>
    </row>
    <row r="67" spans="1:26" ht="12.75">
      <c r="A67" s="13">
        <v>37055</v>
      </c>
      <c r="B67" s="37">
        <v>164</v>
      </c>
      <c r="C67" s="14">
        <v>0.589930534</v>
      </c>
      <c r="D67" s="49">
        <v>0.589930534</v>
      </c>
      <c r="E67" s="16">
        <v>571</v>
      </c>
      <c r="F67" s="45">
        <v>0</v>
      </c>
      <c r="G67" s="65">
        <v>37.51611667</v>
      </c>
      <c r="H67" s="65">
        <v>-77.33744261</v>
      </c>
      <c r="I67" s="39">
        <v>1052.1</v>
      </c>
      <c r="J67" s="17">
        <f t="shared" si="3"/>
        <v>1009.0999999999999</v>
      </c>
      <c r="K67" s="55">
        <f t="shared" si="0"/>
        <v>34.08059590679182</v>
      </c>
      <c r="L67" s="51">
        <f t="shared" si="5"/>
        <v>53.380595906791825</v>
      </c>
      <c r="M67" s="51">
        <f t="shared" si="2"/>
        <v>77.68059590679182</v>
      </c>
      <c r="N67" s="40">
        <f t="shared" si="4"/>
        <v>65.53059590679183</v>
      </c>
      <c r="O67" s="17">
        <v>27.5</v>
      </c>
      <c r="P67" s="51">
        <v>81.5</v>
      </c>
      <c r="Q67"/>
      <c r="R67" s="64">
        <v>4.51E-05</v>
      </c>
      <c r="Y67" s="44">
        <v>0.047</v>
      </c>
      <c r="Z67" s="40">
        <v>65.53059590679183</v>
      </c>
    </row>
    <row r="68" spans="1:26" ht="12.75">
      <c r="A68" s="13">
        <v>37055</v>
      </c>
      <c r="B68" s="37">
        <v>164</v>
      </c>
      <c r="C68" s="14">
        <v>0.590046287</v>
      </c>
      <c r="D68" s="49">
        <v>0.590046287</v>
      </c>
      <c r="E68" s="16">
        <v>581</v>
      </c>
      <c r="F68" s="45">
        <v>0</v>
      </c>
      <c r="G68" s="65">
        <v>37.51631659</v>
      </c>
      <c r="H68" s="65">
        <v>-77.33787265</v>
      </c>
      <c r="I68" s="39">
        <v>1052.2</v>
      </c>
      <c r="J68" s="17">
        <f t="shared" si="3"/>
        <v>1009.2</v>
      </c>
      <c r="K68" s="55">
        <f t="shared" si="0"/>
        <v>33.25772999203218</v>
      </c>
      <c r="L68" s="51">
        <f t="shared" si="5"/>
        <v>52.55772999203218</v>
      </c>
      <c r="M68" s="51">
        <f t="shared" si="2"/>
        <v>76.85772999203218</v>
      </c>
      <c r="N68" s="40">
        <f t="shared" si="4"/>
        <v>64.70772999203217</v>
      </c>
      <c r="O68" s="17">
        <v>27.5</v>
      </c>
      <c r="P68" s="51">
        <v>80.5</v>
      </c>
      <c r="Q68"/>
      <c r="Y68" s="44">
        <v>0.047</v>
      </c>
      <c r="Z68" s="40">
        <v>64.70772999203217</v>
      </c>
    </row>
    <row r="69" spans="1:26" ht="12.75">
      <c r="A69" s="13">
        <v>37055</v>
      </c>
      <c r="B69" s="37">
        <v>164</v>
      </c>
      <c r="C69" s="14">
        <v>0.590162039</v>
      </c>
      <c r="D69" s="49">
        <v>0.590162039</v>
      </c>
      <c r="E69" s="16">
        <v>591</v>
      </c>
      <c r="F69" s="45">
        <v>0</v>
      </c>
      <c r="G69" s="65">
        <v>37.51651824</v>
      </c>
      <c r="H69" s="65">
        <v>-77.33830643</v>
      </c>
      <c r="I69" s="39">
        <v>1052.4</v>
      </c>
      <c r="J69" s="17">
        <f t="shared" si="3"/>
        <v>1009.4000000000001</v>
      </c>
      <c r="K69" s="55">
        <f t="shared" si="0"/>
        <v>31.612242743607418</v>
      </c>
      <c r="L69" s="51">
        <f t="shared" si="5"/>
        <v>50.91224274360742</v>
      </c>
      <c r="M69" s="51">
        <f t="shared" si="2"/>
        <v>75.21224274360742</v>
      </c>
      <c r="N69" s="40">
        <f t="shared" si="4"/>
        <v>63.06224274360742</v>
      </c>
      <c r="O69" s="17">
        <v>27.6</v>
      </c>
      <c r="P69" s="51">
        <v>80.5</v>
      </c>
      <c r="Q69"/>
      <c r="Y69" s="44">
        <v>0.041</v>
      </c>
      <c r="Z69" s="40">
        <v>63.06224274360742</v>
      </c>
    </row>
    <row r="70" spans="1:26" ht="12.75">
      <c r="A70" s="13">
        <v>37055</v>
      </c>
      <c r="B70" s="37">
        <v>164</v>
      </c>
      <c r="C70" s="14">
        <v>0.590277791</v>
      </c>
      <c r="D70" s="49">
        <v>0.590277791</v>
      </c>
      <c r="E70" s="16">
        <v>601</v>
      </c>
      <c r="F70" s="45">
        <v>0</v>
      </c>
      <c r="G70" s="65">
        <v>37.5167199</v>
      </c>
      <c r="H70" s="65">
        <v>-77.33874021</v>
      </c>
      <c r="I70" s="39">
        <v>1052.6</v>
      </c>
      <c r="J70" s="17">
        <f t="shared" si="3"/>
        <v>1009.5999999999999</v>
      </c>
      <c r="K70" s="55">
        <f t="shared" si="0"/>
        <v>29.967081495632847</v>
      </c>
      <c r="L70" s="51">
        <f t="shared" si="5"/>
        <v>49.26708149563285</v>
      </c>
      <c r="M70" s="51">
        <f t="shared" si="2"/>
        <v>73.56708149563285</v>
      </c>
      <c r="N70" s="40">
        <f t="shared" si="4"/>
        <v>61.41708149563285</v>
      </c>
      <c r="O70" s="17">
        <v>27.7</v>
      </c>
      <c r="P70" s="51">
        <v>79.2</v>
      </c>
      <c r="Q70"/>
      <c r="Y70" s="44">
        <v>0.039</v>
      </c>
      <c r="Z70" s="40">
        <v>61.41708149563285</v>
      </c>
    </row>
    <row r="71" spans="1:26" ht="12.75">
      <c r="A71" s="13">
        <v>37055</v>
      </c>
      <c r="B71" s="37">
        <v>164</v>
      </c>
      <c r="C71" s="14">
        <v>0.590393543</v>
      </c>
      <c r="D71" s="49">
        <v>0.590393543</v>
      </c>
      <c r="E71" s="16">
        <v>611</v>
      </c>
      <c r="F71" s="45">
        <v>0</v>
      </c>
      <c r="G71" s="65">
        <v>37.51692155</v>
      </c>
      <c r="H71" s="65">
        <v>-77.33917399</v>
      </c>
      <c r="I71" s="39">
        <v>1052.4</v>
      </c>
      <c r="J71" s="17">
        <f t="shared" si="3"/>
        <v>1009.4000000000001</v>
      </c>
      <c r="K71" s="55">
        <f t="shared" si="0"/>
        <v>31.612242743607418</v>
      </c>
      <c r="L71" s="51">
        <f t="shared" si="5"/>
        <v>50.91224274360742</v>
      </c>
      <c r="M71" s="51">
        <f t="shared" si="2"/>
        <v>75.21224274360742</v>
      </c>
      <c r="N71" s="40">
        <f t="shared" si="4"/>
        <v>63.06224274360742</v>
      </c>
      <c r="O71" s="17">
        <v>27.8</v>
      </c>
      <c r="P71" s="51">
        <v>79.3</v>
      </c>
      <c r="Q71"/>
      <c r="Y71" s="44">
        <v>0.04</v>
      </c>
      <c r="Z71" s="40">
        <v>63.06224274360742</v>
      </c>
    </row>
    <row r="72" spans="1:26" ht="12.75">
      <c r="A72" s="13">
        <v>37055</v>
      </c>
      <c r="B72" s="37">
        <v>164</v>
      </c>
      <c r="C72" s="14">
        <v>0.590509236</v>
      </c>
      <c r="D72" s="49">
        <v>0.590509236</v>
      </c>
      <c r="E72" s="16">
        <v>621</v>
      </c>
      <c r="F72" s="45">
        <v>0</v>
      </c>
      <c r="G72" s="65">
        <v>37.51712147</v>
      </c>
      <c r="H72" s="65">
        <v>-77.33960403</v>
      </c>
      <c r="I72" s="39">
        <v>1052.4</v>
      </c>
      <c r="J72" s="17">
        <f t="shared" si="3"/>
        <v>1009.4000000000001</v>
      </c>
      <c r="K72" s="55">
        <f t="shared" si="0"/>
        <v>31.612242743607418</v>
      </c>
      <c r="L72" s="51">
        <f t="shared" si="5"/>
        <v>50.91224274360742</v>
      </c>
      <c r="M72" s="51">
        <f t="shared" si="2"/>
        <v>75.21224274360742</v>
      </c>
      <c r="N72" s="40">
        <f t="shared" si="4"/>
        <v>63.06224274360742</v>
      </c>
      <c r="O72" s="17">
        <v>28.1</v>
      </c>
      <c r="P72" s="51">
        <v>79.5</v>
      </c>
      <c r="Q72"/>
      <c r="Y72" s="44">
        <v>0.037</v>
      </c>
      <c r="Z72" s="40">
        <v>63.06224274360742</v>
      </c>
    </row>
    <row r="73" spans="1:26" ht="12.75">
      <c r="A73" s="13">
        <v>37055</v>
      </c>
      <c r="B73" s="37">
        <v>164</v>
      </c>
      <c r="C73" s="14">
        <v>0.590624988</v>
      </c>
      <c r="D73" s="49">
        <v>0.590624988</v>
      </c>
      <c r="E73" s="16">
        <v>631</v>
      </c>
      <c r="F73" s="45">
        <v>0</v>
      </c>
      <c r="G73" s="65">
        <v>37.51732312</v>
      </c>
      <c r="H73" s="65">
        <v>-77.34003781</v>
      </c>
      <c r="I73" s="39">
        <v>1052.4</v>
      </c>
      <c r="J73" s="17">
        <f t="shared" si="3"/>
        <v>1009.4000000000001</v>
      </c>
      <c r="K73" s="55">
        <f aca="true" t="shared" si="6" ref="K73:K136">(8303.951372*(LN(1013.25/J73)))</f>
        <v>31.612242743607418</v>
      </c>
      <c r="L73" s="51">
        <f t="shared" si="5"/>
        <v>50.91224274360742</v>
      </c>
      <c r="M73" s="51">
        <f aca="true" t="shared" si="7" ref="M73:M136">K73+43.6</f>
        <v>75.21224274360742</v>
      </c>
      <c r="N73" s="40">
        <f t="shared" si="4"/>
        <v>63.06224274360742</v>
      </c>
      <c r="O73" s="17">
        <v>28.1</v>
      </c>
      <c r="P73" s="51">
        <v>78.8</v>
      </c>
      <c r="Q73"/>
      <c r="R73" s="64">
        <v>4.67E-05</v>
      </c>
      <c r="Y73" s="44">
        <v>0.035</v>
      </c>
      <c r="Z73" s="40">
        <v>63.06224274360742</v>
      </c>
    </row>
    <row r="74" spans="1:26" ht="12.75">
      <c r="A74" s="13">
        <v>37055</v>
      </c>
      <c r="B74" s="37">
        <v>164</v>
      </c>
      <c r="C74" s="14">
        <v>0.59074074</v>
      </c>
      <c r="D74" s="49">
        <v>0.59074074</v>
      </c>
      <c r="E74" s="16">
        <v>641</v>
      </c>
      <c r="F74" s="45">
        <v>0</v>
      </c>
      <c r="G74" s="65">
        <v>37.51752477</v>
      </c>
      <c r="H74" s="65">
        <v>-77.34047159</v>
      </c>
      <c r="I74" s="39">
        <v>1052.4</v>
      </c>
      <c r="J74" s="17">
        <f aca="true" t="shared" si="8" ref="J74:J137">I74-43</f>
        <v>1009.4000000000001</v>
      </c>
      <c r="K74" s="55">
        <f t="shared" si="6"/>
        <v>31.612242743607418</v>
      </c>
      <c r="L74" s="51">
        <f t="shared" si="5"/>
        <v>50.91224274360742</v>
      </c>
      <c r="M74" s="51">
        <f t="shared" si="7"/>
        <v>75.21224274360742</v>
      </c>
      <c r="N74" s="40">
        <f aca="true" t="shared" si="9" ref="N74:N137">AVERAGE(L74:M74)</f>
        <v>63.06224274360742</v>
      </c>
      <c r="O74" s="17">
        <v>28.4</v>
      </c>
      <c r="P74" s="51">
        <v>78.3</v>
      </c>
      <c r="Q74"/>
      <c r="Y74" s="44">
        <v>0.037</v>
      </c>
      <c r="Z74" s="40">
        <v>63.06224274360742</v>
      </c>
    </row>
    <row r="75" spans="1:26" ht="12.75">
      <c r="A75" s="13">
        <v>37055</v>
      </c>
      <c r="B75" s="37">
        <v>164</v>
      </c>
      <c r="C75" s="14">
        <v>0.590856493</v>
      </c>
      <c r="D75" s="49">
        <v>0.590856493</v>
      </c>
      <c r="E75" s="16">
        <v>651</v>
      </c>
      <c r="F75" s="45">
        <v>0</v>
      </c>
      <c r="G75" s="65">
        <v>37.51772469</v>
      </c>
      <c r="H75" s="65">
        <v>-77.34090163</v>
      </c>
      <c r="I75" s="39">
        <v>1052.6</v>
      </c>
      <c r="J75" s="17">
        <f t="shared" si="8"/>
        <v>1009.5999999999999</v>
      </c>
      <c r="K75" s="55">
        <f t="shared" si="6"/>
        <v>29.967081495632847</v>
      </c>
      <c r="L75" s="51">
        <f t="shared" si="5"/>
        <v>49.26708149563285</v>
      </c>
      <c r="M75" s="51">
        <f t="shared" si="7"/>
        <v>73.56708149563285</v>
      </c>
      <c r="N75" s="40">
        <f t="shared" si="9"/>
        <v>61.41708149563285</v>
      </c>
      <c r="O75" s="17">
        <v>28.6</v>
      </c>
      <c r="P75" s="51">
        <v>77.7</v>
      </c>
      <c r="Q75"/>
      <c r="Y75" s="44">
        <v>0.034</v>
      </c>
      <c r="Z75" s="40">
        <v>61.41708149563285</v>
      </c>
    </row>
    <row r="76" spans="1:26" ht="12.75">
      <c r="A76" s="13">
        <v>37055</v>
      </c>
      <c r="B76" s="37">
        <v>164</v>
      </c>
      <c r="C76" s="14">
        <v>0.590972245</v>
      </c>
      <c r="D76" s="49">
        <v>0.590972245</v>
      </c>
      <c r="E76" s="16">
        <v>661</v>
      </c>
      <c r="F76" s="45">
        <v>0</v>
      </c>
      <c r="G76" s="65">
        <v>37.51792634</v>
      </c>
      <c r="H76" s="65">
        <v>-77.34133541</v>
      </c>
      <c r="I76" s="39">
        <v>1052.4</v>
      </c>
      <c r="J76" s="17">
        <f t="shared" si="8"/>
        <v>1009.4000000000001</v>
      </c>
      <c r="K76" s="55">
        <f t="shared" si="6"/>
        <v>31.612242743607418</v>
      </c>
      <c r="L76" s="51">
        <f t="shared" si="5"/>
        <v>50.91224274360742</v>
      </c>
      <c r="M76" s="51">
        <f t="shared" si="7"/>
        <v>75.21224274360742</v>
      </c>
      <c r="N76" s="40">
        <f t="shared" si="9"/>
        <v>63.06224274360742</v>
      </c>
      <c r="O76" s="17">
        <v>28.6</v>
      </c>
      <c r="P76" s="51">
        <v>77.2</v>
      </c>
      <c r="Q76"/>
      <c r="Y76" s="44">
        <v>0.034</v>
      </c>
      <c r="Z76" s="40">
        <v>63.06224274360742</v>
      </c>
    </row>
    <row r="77" spans="1:26" ht="12.75">
      <c r="A77" s="13">
        <v>37055</v>
      </c>
      <c r="B77" s="37">
        <v>164</v>
      </c>
      <c r="C77" s="14">
        <v>0.591087937</v>
      </c>
      <c r="D77" s="49">
        <v>0.591087937</v>
      </c>
      <c r="E77" s="16">
        <v>671</v>
      </c>
      <c r="F77" s="45">
        <v>0</v>
      </c>
      <c r="G77" s="65">
        <v>37.518128</v>
      </c>
      <c r="H77" s="65">
        <v>-77.34176919</v>
      </c>
      <c r="I77" s="39">
        <v>1052.3</v>
      </c>
      <c r="J77" s="17">
        <f t="shared" si="8"/>
        <v>1009.3</v>
      </c>
      <c r="K77" s="55">
        <f t="shared" si="6"/>
        <v>32.434945609690665</v>
      </c>
      <c r="L77" s="51">
        <f t="shared" si="5"/>
        <v>51.73494560969067</v>
      </c>
      <c r="M77" s="51">
        <f t="shared" si="7"/>
        <v>76.03494560969067</v>
      </c>
      <c r="N77" s="40">
        <f t="shared" si="9"/>
        <v>63.88494560969067</v>
      </c>
      <c r="O77" s="17">
        <v>28.7</v>
      </c>
      <c r="P77" s="51">
        <v>76.4</v>
      </c>
      <c r="Q77"/>
      <c r="Y77" s="44">
        <v>0.034</v>
      </c>
      <c r="Z77" s="40">
        <v>63.88494560969067</v>
      </c>
    </row>
    <row r="78" spans="1:26" ht="12.75">
      <c r="A78" s="13">
        <v>37055</v>
      </c>
      <c r="B78" s="37">
        <v>164</v>
      </c>
      <c r="C78" s="14">
        <v>0.59120369</v>
      </c>
      <c r="D78" s="49">
        <v>0.59120369</v>
      </c>
      <c r="E78" s="16">
        <v>681</v>
      </c>
      <c r="F78" s="45">
        <v>0</v>
      </c>
      <c r="G78" s="65">
        <v>37.51832965</v>
      </c>
      <c r="H78" s="65">
        <v>-77.34220297</v>
      </c>
      <c r="I78" s="39">
        <v>1052.4</v>
      </c>
      <c r="J78" s="17">
        <f t="shared" si="8"/>
        <v>1009.4000000000001</v>
      </c>
      <c r="K78" s="55">
        <f t="shared" si="6"/>
        <v>31.612242743607418</v>
      </c>
      <c r="L78" s="51">
        <f t="shared" si="5"/>
        <v>50.91224274360742</v>
      </c>
      <c r="M78" s="51">
        <f t="shared" si="7"/>
        <v>75.21224274360742</v>
      </c>
      <c r="N78" s="40">
        <f t="shared" si="9"/>
        <v>63.06224274360742</v>
      </c>
      <c r="O78" s="17">
        <v>28.9</v>
      </c>
      <c r="P78" s="51">
        <v>76.1</v>
      </c>
      <c r="Q78"/>
      <c r="Y78" s="44">
        <v>0.035</v>
      </c>
      <c r="Z78" s="40">
        <v>63.06224274360742</v>
      </c>
    </row>
    <row r="79" spans="1:26" ht="12.75">
      <c r="A79" s="13">
        <v>37055</v>
      </c>
      <c r="B79" s="37">
        <v>164</v>
      </c>
      <c r="C79" s="14">
        <v>0.591319442</v>
      </c>
      <c r="D79" s="49">
        <v>0.591319442</v>
      </c>
      <c r="E79" s="16">
        <v>691</v>
      </c>
      <c r="F79" s="45">
        <v>0</v>
      </c>
      <c r="G79" s="65">
        <v>37.51852956</v>
      </c>
      <c r="H79" s="65">
        <v>-77.34263301</v>
      </c>
      <c r="I79" s="39">
        <v>1052.3</v>
      </c>
      <c r="J79" s="17">
        <f t="shared" si="8"/>
        <v>1009.3</v>
      </c>
      <c r="K79" s="55">
        <f t="shared" si="6"/>
        <v>32.434945609690665</v>
      </c>
      <c r="L79" s="51">
        <f t="shared" si="5"/>
        <v>51.73494560969067</v>
      </c>
      <c r="M79" s="51">
        <f t="shared" si="7"/>
        <v>76.03494560969067</v>
      </c>
      <c r="N79" s="40">
        <f t="shared" si="9"/>
        <v>63.88494560969067</v>
      </c>
      <c r="O79" s="17">
        <v>29</v>
      </c>
      <c r="P79" s="51">
        <v>75.3</v>
      </c>
      <c r="Q79"/>
      <c r="R79" s="64">
        <v>4.25E-05</v>
      </c>
      <c r="Y79" s="44">
        <v>0.031</v>
      </c>
      <c r="Z79" s="40">
        <v>63.88494560969067</v>
      </c>
    </row>
    <row r="80" spans="1:26" ht="12.75">
      <c r="A80" s="13">
        <v>37055</v>
      </c>
      <c r="B80" s="37">
        <v>164</v>
      </c>
      <c r="C80" s="14">
        <v>0.591435194</v>
      </c>
      <c r="D80" s="49">
        <v>0.591435194</v>
      </c>
      <c r="E80" s="16">
        <v>701</v>
      </c>
      <c r="F80" s="45">
        <v>0</v>
      </c>
      <c r="G80" s="65">
        <v>37.51873122</v>
      </c>
      <c r="H80" s="65">
        <v>-77.34306679</v>
      </c>
      <c r="I80" s="39">
        <v>1052.2</v>
      </c>
      <c r="J80" s="17">
        <f t="shared" si="8"/>
        <v>1009.2</v>
      </c>
      <c r="K80" s="55">
        <f t="shared" si="6"/>
        <v>33.25772999203218</v>
      </c>
      <c r="L80" s="51">
        <f aca="true" t="shared" si="10" ref="L80:L143">K80+19.3</f>
        <v>52.55772999203218</v>
      </c>
      <c r="M80" s="51">
        <f t="shared" si="7"/>
        <v>76.85772999203218</v>
      </c>
      <c r="N80" s="40">
        <f t="shared" si="9"/>
        <v>64.70772999203217</v>
      </c>
      <c r="O80" s="17">
        <v>29.1</v>
      </c>
      <c r="P80" s="51">
        <v>75</v>
      </c>
      <c r="Q80"/>
      <c r="Y80" s="44">
        <v>0.029</v>
      </c>
      <c r="Z80" s="40">
        <v>64.70772999203217</v>
      </c>
    </row>
    <row r="81" spans="1:26" ht="12.75">
      <c r="A81" s="13">
        <v>37055</v>
      </c>
      <c r="B81" s="37">
        <v>164</v>
      </c>
      <c r="C81" s="14">
        <v>0.591550946</v>
      </c>
      <c r="D81" s="49">
        <v>0.591550946</v>
      </c>
      <c r="E81" s="16">
        <v>711</v>
      </c>
      <c r="F81" s="45">
        <v>0</v>
      </c>
      <c r="G81" s="65">
        <v>37.51893287</v>
      </c>
      <c r="H81" s="65">
        <v>-77.34350057</v>
      </c>
      <c r="I81" s="39">
        <v>1052.3</v>
      </c>
      <c r="J81" s="17">
        <f t="shared" si="8"/>
        <v>1009.3</v>
      </c>
      <c r="K81" s="55">
        <f t="shared" si="6"/>
        <v>32.434945609690665</v>
      </c>
      <c r="L81" s="51">
        <f t="shared" si="10"/>
        <v>51.73494560969067</v>
      </c>
      <c r="M81" s="51">
        <f t="shared" si="7"/>
        <v>76.03494560969067</v>
      </c>
      <c r="N81" s="40">
        <f t="shared" si="9"/>
        <v>63.88494560969067</v>
      </c>
      <c r="O81" s="17">
        <v>29.3</v>
      </c>
      <c r="P81" s="51">
        <v>74.2</v>
      </c>
      <c r="Q81"/>
      <c r="Y81" s="44">
        <v>0.029</v>
      </c>
      <c r="Z81" s="40">
        <v>63.88494560969067</v>
      </c>
    </row>
    <row r="82" spans="1:26" ht="12.75">
      <c r="A82" s="13">
        <v>37055</v>
      </c>
      <c r="B82" s="37">
        <v>164</v>
      </c>
      <c r="C82" s="14">
        <v>0.591666639</v>
      </c>
      <c r="D82" s="49">
        <v>0.591666639</v>
      </c>
      <c r="E82" s="16">
        <v>721</v>
      </c>
      <c r="F82" s="45">
        <v>0</v>
      </c>
      <c r="G82" s="65">
        <v>37.51913453</v>
      </c>
      <c r="H82" s="65">
        <v>-77.34393435</v>
      </c>
      <c r="I82" s="39">
        <v>1052.3</v>
      </c>
      <c r="J82" s="17">
        <f t="shared" si="8"/>
        <v>1009.3</v>
      </c>
      <c r="K82" s="55">
        <f t="shared" si="6"/>
        <v>32.434945609690665</v>
      </c>
      <c r="L82" s="51">
        <f t="shared" si="10"/>
        <v>51.73494560969067</v>
      </c>
      <c r="M82" s="51">
        <f t="shared" si="7"/>
        <v>76.03494560969067</v>
      </c>
      <c r="N82" s="40">
        <f t="shared" si="9"/>
        <v>63.88494560969067</v>
      </c>
      <c r="O82" s="17">
        <v>29.2</v>
      </c>
      <c r="P82" s="51">
        <v>73.8</v>
      </c>
      <c r="Q82"/>
      <c r="Y82" s="44">
        <v>0.029</v>
      </c>
      <c r="Z82" s="40">
        <v>63.88494560969067</v>
      </c>
    </row>
    <row r="83" spans="1:26" ht="12.75">
      <c r="A83" s="13">
        <v>37055</v>
      </c>
      <c r="B83" s="37">
        <v>164</v>
      </c>
      <c r="C83" s="14">
        <v>0.591782391</v>
      </c>
      <c r="D83" s="49">
        <v>0.591782391</v>
      </c>
      <c r="E83" s="16">
        <v>731</v>
      </c>
      <c r="F83" s="45">
        <v>0</v>
      </c>
      <c r="G83" s="65">
        <v>37.51933444</v>
      </c>
      <c r="H83" s="65">
        <v>-77.34436439</v>
      </c>
      <c r="I83" s="39">
        <v>1052.3</v>
      </c>
      <c r="J83" s="17">
        <f t="shared" si="8"/>
        <v>1009.3</v>
      </c>
      <c r="K83" s="55">
        <f t="shared" si="6"/>
        <v>32.434945609690665</v>
      </c>
      <c r="L83" s="51">
        <f t="shared" si="10"/>
        <v>51.73494560969067</v>
      </c>
      <c r="M83" s="51">
        <f t="shared" si="7"/>
        <v>76.03494560969067</v>
      </c>
      <c r="N83" s="40">
        <f t="shared" si="9"/>
        <v>63.88494560969067</v>
      </c>
      <c r="O83" s="17">
        <v>29.3</v>
      </c>
      <c r="P83" s="51">
        <v>73.5</v>
      </c>
      <c r="Q83"/>
      <c r="Y83" s="44">
        <v>0.028</v>
      </c>
      <c r="Z83" s="40">
        <v>63.88494560969067</v>
      </c>
    </row>
    <row r="84" spans="1:26" ht="12.75">
      <c r="A84" s="13">
        <v>37055</v>
      </c>
      <c r="B84" s="37">
        <v>164</v>
      </c>
      <c r="C84" s="14">
        <v>0.591898143</v>
      </c>
      <c r="D84" s="49">
        <v>0.591898143</v>
      </c>
      <c r="E84" s="16">
        <v>741</v>
      </c>
      <c r="F84" s="45">
        <v>0</v>
      </c>
      <c r="G84" s="65">
        <v>37.51953609</v>
      </c>
      <c r="H84" s="65">
        <v>-77.34479817</v>
      </c>
      <c r="I84" s="39">
        <v>1052.4</v>
      </c>
      <c r="J84" s="17">
        <f t="shared" si="8"/>
        <v>1009.4000000000001</v>
      </c>
      <c r="K84" s="55">
        <f t="shared" si="6"/>
        <v>31.612242743607418</v>
      </c>
      <c r="L84" s="51">
        <f t="shared" si="10"/>
        <v>50.91224274360742</v>
      </c>
      <c r="M84" s="51">
        <f t="shared" si="7"/>
        <v>75.21224274360742</v>
      </c>
      <c r="N84" s="40">
        <f t="shared" si="9"/>
        <v>63.06224274360742</v>
      </c>
      <c r="O84" s="17">
        <v>29.6</v>
      </c>
      <c r="P84" s="51">
        <v>73.2</v>
      </c>
      <c r="Q84"/>
      <c r="Y84" s="44">
        <v>0.028</v>
      </c>
      <c r="Z84" s="40">
        <v>63.06224274360742</v>
      </c>
    </row>
    <row r="85" spans="1:26" ht="12.75">
      <c r="A85" s="13">
        <v>37055</v>
      </c>
      <c r="B85" s="37">
        <v>164</v>
      </c>
      <c r="C85" s="14">
        <v>0.592013896</v>
      </c>
      <c r="D85" s="49">
        <v>0.592013896</v>
      </c>
      <c r="E85" s="16">
        <v>751</v>
      </c>
      <c r="F85" s="45">
        <v>0</v>
      </c>
      <c r="G85" s="65">
        <v>37.51973775</v>
      </c>
      <c r="H85" s="65">
        <v>-77.34523195</v>
      </c>
      <c r="I85" s="39">
        <v>1052.2</v>
      </c>
      <c r="J85" s="17">
        <f t="shared" si="8"/>
        <v>1009.2</v>
      </c>
      <c r="K85" s="55">
        <f t="shared" si="6"/>
        <v>33.25772999203218</v>
      </c>
      <c r="L85" s="51">
        <f t="shared" si="10"/>
        <v>52.55772999203218</v>
      </c>
      <c r="M85" s="51">
        <f t="shared" si="7"/>
        <v>76.85772999203218</v>
      </c>
      <c r="N85" s="40">
        <f t="shared" si="9"/>
        <v>64.70772999203217</v>
      </c>
      <c r="O85" s="17">
        <v>30</v>
      </c>
      <c r="P85" s="51">
        <v>73.1</v>
      </c>
      <c r="Q85"/>
      <c r="R85" s="64">
        <v>4.29E-05</v>
      </c>
      <c r="Y85" s="44">
        <v>0.027</v>
      </c>
      <c r="Z85" s="40">
        <v>64.70772999203217</v>
      </c>
    </row>
    <row r="86" spans="1:26" ht="12.75">
      <c r="A86" s="13">
        <v>37055</v>
      </c>
      <c r="B86" s="37">
        <v>164</v>
      </c>
      <c r="C86" s="14">
        <v>0.592129648</v>
      </c>
      <c r="D86" s="49">
        <v>0.592129648</v>
      </c>
      <c r="E86" s="16">
        <v>761</v>
      </c>
      <c r="F86" s="45">
        <v>0</v>
      </c>
      <c r="G86" s="65">
        <v>37.5199394</v>
      </c>
      <c r="H86" s="65">
        <v>-77.34566573</v>
      </c>
      <c r="I86" s="39">
        <v>1052.2</v>
      </c>
      <c r="J86" s="17">
        <f t="shared" si="8"/>
        <v>1009.2</v>
      </c>
      <c r="K86" s="55">
        <f t="shared" si="6"/>
        <v>33.25772999203218</v>
      </c>
      <c r="L86" s="51">
        <f t="shared" si="10"/>
        <v>52.55772999203218</v>
      </c>
      <c r="M86" s="51">
        <f t="shared" si="7"/>
        <v>76.85772999203218</v>
      </c>
      <c r="N86" s="40">
        <f t="shared" si="9"/>
        <v>64.70772999203217</v>
      </c>
      <c r="O86" s="17">
        <v>30.1</v>
      </c>
      <c r="P86" s="51">
        <v>72.6</v>
      </c>
      <c r="Q86"/>
      <c r="Y86" s="44">
        <v>0.029</v>
      </c>
      <c r="Z86" s="40">
        <v>64.70772999203217</v>
      </c>
    </row>
    <row r="87" spans="1:26" ht="12.75">
      <c r="A87" s="13">
        <v>37055</v>
      </c>
      <c r="B87" s="37">
        <v>164</v>
      </c>
      <c r="C87" s="14">
        <v>0.5922454</v>
      </c>
      <c r="D87" s="49">
        <v>0.5922454</v>
      </c>
      <c r="E87" s="16">
        <v>771</v>
      </c>
      <c r="F87" s="45">
        <v>0</v>
      </c>
      <c r="G87" s="65">
        <v>37.52013932</v>
      </c>
      <c r="H87" s="65">
        <v>-77.34609578</v>
      </c>
      <c r="I87" s="39">
        <v>1052.4</v>
      </c>
      <c r="J87" s="17">
        <f t="shared" si="8"/>
        <v>1009.4000000000001</v>
      </c>
      <c r="K87" s="55">
        <f t="shared" si="6"/>
        <v>31.612242743607418</v>
      </c>
      <c r="L87" s="51">
        <f t="shared" si="10"/>
        <v>50.91224274360742</v>
      </c>
      <c r="M87" s="51">
        <f t="shared" si="7"/>
        <v>75.21224274360742</v>
      </c>
      <c r="N87" s="40">
        <f t="shared" si="9"/>
        <v>63.06224274360742</v>
      </c>
      <c r="O87" s="17">
        <v>30.3</v>
      </c>
      <c r="P87" s="51">
        <v>73.2</v>
      </c>
      <c r="Q87"/>
      <c r="Y87" s="44">
        <v>0.028</v>
      </c>
      <c r="Z87" s="40">
        <v>63.06224274360742</v>
      </c>
    </row>
    <row r="88" spans="1:26" ht="12.75">
      <c r="A88" s="13">
        <v>37055</v>
      </c>
      <c r="B88" s="37">
        <v>164</v>
      </c>
      <c r="C88" s="14">
        <v>0.592361093</v>
      </c>
      <c r="D88" s="49">
        <v>0.592361093</v>
      </c>
      <c r="E88" s="16">
        <v>781</v>
      </c>
      <c r="F88" s="45">
        <v>0</v>
      </c>
      <c r="G88" s="65">
        <v>37.52034097</v>
      </c>
      <c r="H88" s="65">
        <v>-77.34652956</v>
      </c>
      <c r="I88" s="39">
        <v>1052.4</v>
      </c>
      <c r="J88" s="17">
        <f t="shared" si="8"/>
        <v>1009.4000000000001</v>
      </c>
      <c r="K88" s="55">
        <f t="shared" si="6"/>
        <v>31.612242743607418</v>
      </c>
      <c r="L88" s="51">
        <f t="shared" si="10"/>
        <v>50.91224274360742</v>
      </c>
      <c r="M88" s="51">
        <f t="shared" si="7"/>
        <v>75.21224274360742</v>
      </c>
      <c r="N88" s="40">
        <f t="shared" si="9"/>
        <v>63.06224274360742</v>
      </c>
      <c r="O88" s="17">
        <v>29.8</v>
      </c>
      <c r="P88" s="51">
        <v>72.2</v>
      </c>
      <c r="Q88"/>
      <c r="Y88" s="44">
        <v>0.028</v>
      </c>
      <c r="Z88" s="40">
        <v>63.06224274360742</v>
      </c>
    </row>
    <row r="89" spans="1:26" ht="12.75">
      <c r="A89" s="13">
        <v>37055</v>
      </c>
      <c r="B89" s="37">
        <v>164</v>
      </c>
      <c r="C89" s="14">
        <v>0.592476845</v>
      </c>
      <c r="D89" s="49">
        <v>0.592476845</v>
      </c>
      <c r="E89" s="16">
        <v>791</v>
      </c>
      <c r="F89" s="45">
        <v>0</v>
      </c>
      <c r="G89" s="65">
        <v>37.52054262</v>
      </c>
      <c r="H89" s="65">
        <v>-77.34696334</v>
      </c>
      <c r="I89" s="39">
        <v>1052.7</v>
      </c>
      <c r="J89" s="17">
        <f t="shared" si="8"/>
        <v>1009.7</v>
      </c>
      <c r="K89" s="55">
        <f t="shared" si="6"/>
        <v>29.144623081448998</v>
      </c>
      <c r="L89" s="51">
        <f t="shared" si="10"/>
        <v>48.444623081448995</v>
      </c>
      <c r="M89" s="51">
        <f t="shared" si="7"/>
        <v>72.74462308144899</v>
      </c>
      <c r="N89" s="40">
        <f t="shared" si="9"/>
        <v>60.594623081448994</v>
      </c>
      <c r="O89" s="17">
        <v>29.9</v>
      </c>
      <c r="P89" s="51">
        <v>72.1</v>
      </c>
      <c r="Q89"/>
      <c r="Y89" s="44">
        <v>0.027</v>
      </c>
      <c r="Z89" s="40">
        <v>60.594623081448994</v>
      </c>
    </row>
    <row r="90" spans="1:26" ht="12.75">
      <c r="A90" s="13">
        <v>37055</v>
      </c>
      <c r="B90" s="37">
        <v>164</v>
      </c>
      <c r="C90" s="14">
        <v>0.592592597</v>
      </c>
      <c r="D90" s="49">
        <v>0.592592597</v>
      </c>
      <c r="E90" s="16">
        <v>801</v>
      </c>
      <c r="F90" s="45">
        <v>0</v>
      </c>
      <c r="G90" s="65">
        <v>37.52074428</v>
      </c>
      <c r="H90" s="65">
        <v>-77.34739711</v>
      </c>
      <c r="I90" s="39">
        <v>1052.4</v>
      </c>
      <c r="J90" s="17">
        <f t="shared" si="8"/>
        <v>1009.4000000000001</v>
      </c>
      <c r="K90" s="55">
        <f t="shared" si="6"/>
        <v>31.612242743607418</v>
      </c>
      <c r="L90" s="51">
        <f t="shared" si="10"/>
        <v>50.91224274360742</v>
      </c>
      <c r="M90" s="51">
        <f t="shared" si="7"/>
        <v>75.21224274360742</v>
      </c>
      <c r="N90" s="40">
        <f t="shared" si="9"/>
        <v>63.06224274360742</v>
      </c>
      <c r="O90" s="17">
        <v>30.1</v>
      </c>
      <c r="P90" s="51">
        <v>72.2</v>
      </c>
      <c r="Q90"/>
      <c r="Y90" s="44">
        <v>0.028</v>
      </c>
      <c r="Z90" s="40">
        <v>63.06224274360742</v>
      </c>
    </row>
    <row r="91" spans="1:26" ht="12.75">
      <c r="A91" s="13">
        <v>37055</v>
      </c>
      <c r="B91" s="37">
        <v>164</v>
      </c>
      <c r="C91" s="14">
        <v>0.592708349</v>
      </c>
      <c r="D91" s="49">
        <v>0.592708349</v>
      </c>
      <c r="E91" s="16">
        <v>811</v>
      </c>
      <c r="F91" s="45">
        <v>0</v>
      </c>
      <c r="G91" s="65">
        <v>37.52094419</v>
      </c>
      <c r="H91" s="65">
        <v>-77.34782716</v>
      </c>
      <c r="I91" s="39">
        <v>1052.4</v>
      </c>
      <c r="J91" s="17">
        <f t="shared" si="8"/>
        <v>1009.4000000000001</v>
      </c>
      <c r="K91" s="55">
        <f t="shared" si="6"/>
        <v>31.612242743607418</v>
      </c>
      <c r="L91" s="51">
        <f t="shared" si="10"/>
        <v>50.91224274360742</v>
      </c>
      <c r="M91" s="51">
        <f t="shared" si="7"/>
        <v>75.21224274360742</v>
      </c>
      <c r="N91" s="40">
        <f t="shared" si="9"/>
        <v>63.06224274360742</v>
      </c>
      <c r="O91" s="17">
        <v>30.3</v>
      </c>
      <c r="P91" s="51">
        <v>71.7</v>
      </c>
      <c r="Q91"/>
      <c r="R91" s="64">
        <v>9.52E-05</v>
      </c>
      <c r="Y91" s="44">
        <v>0.026</v>
      </c>
      <c r="Z91" s="40">
        <v>63.06224274360742</v>
      </c>
    </row>
    <row r="92" spans="1:26" ht="12.75">
      <c r="A92" s="13">
        <v>37055</v>
      </c>
      <c r="B92" s="37">
        <v>164</v>
      </c>
      <c r="C92" s="14">
        <v>0.592824101</v>
      </c>
      <c r="D92" s="49">
        <v>0.592824101</v>
      </c>
      <c r="E92" s="16">
        <v>821</v>
      </c>
      <c r="F92" s="45">
        <v>0</v>
      </c>
      <c r="G92" s="65">
        <v>37.52114585</v>
      </c>
      <c r="H92" s="65">
        <v>-77.34826094</v>
      </c>
      <c r="I92" s="39">
        <v>1052.2</v>
      </c>
      <c r="J92" s="17">
        <f t="shared" si="8"/>
        <v>1009.2</v>
      </c>
      <c r="K92" s="55">
        <f t="shared" si="6"/>
        <v>33.25772999203218</v>
      </c>
      <c r="L92" s="51">
        <f t="shared" si="10"/>
        <v>52.55772999203218</v>
      </c>
      <c r="M92" s="51">
        <f t="shared" si="7"/>
        <v>76.85772999203218</v>
      </c>
      <c r="N92" s="40">
        <f t="shared" si="9"/>
        <v>64.70772999203217</v>
      </c>
      <c r="O92" s="17">
        <v>30</v>
      </c>
      <c r="P92" s="51">
        <v>71.7</v>
      </c>
      <c r="Q92"/>
      <c r="Y92" s="44">
        <v>0.027</v>
      </c>
      <c r="Z92" s="40">
        <v>64.70772999203217</v>
      </c>
    </row>
    <row r="93" spans="1:26" ht="12.75">
      <c r="A93" s="13">
        <v>37055</v>
      </c>
      <c r="B93" s="37">
        <v>164</v>
      </c>
      <c r="C93" s="14">
        <v>0.592939794</v>
      </c>
      <c r="D93" s="49">
        <v>0.592939794</v>
      </c>
      <c r="E93" s="16">
        <v>831</v>
      </c>
      <c r="F93" s="45">
        <v>0</v>
      </c>
      <c r="G93" s="65">
        <v>37.5213475</v>
      </c>
      <c r="H93" s="65">
        <v>-77.34869472</v>
      </c>
      <c r="I93" s="39">
        <v>1052.5</v>
      </c>
      <c r="J93" s="17">
        <f t="shared" si="8"/>
        <v>1009.5</v>
      </c>
      <c r="K93" s="55">
        <f t="shared" si="6"/>
        <v>30.789621377637566</v>
      </c>
      <c r="L93" s="51">
        <f t="shared" si="10"/>
        <v>50.08962137763757</v>
      </c>
      <c r="M93" s="51">
        <f t="shared" si="7"/>
        <v>74.38962137763757</v>
      </c>
      <c r="N93" s="40">
        <f t="shared" si="9"/>
        <v>62.23962137763757</v>
      </c>
      <c r="O93" s="17">
        <v>29.9</v>
      </c>
      <c r="P93" s="51">
        <v>71.5</v>
      </c>
      <c r="Q93"/>
      <c r="Y93" s="44">
        <v>0.026</v>
      </c>
      <c r="Z93" s="40">
        <v>62.23962137763757</v>
      </c>
    </row>
    <row r="94" spans="1:26" ht="12.75">
      <c r="A94" s="13">
        <v>37055</v>
      </c>
      <c r="B94" s="37">
        <v>164</v>
      </c>
      <c r="C94" s="14">
        <v>0.593055546</v>
      </c>
      <c r="D94" s="49">
        <v>0.593055546</v>
      </c>
      <c r="E94" s="16">
        <v>841</v>
      </c>
      <c r="F94" s="45">
        <v>0</v>
      </c>
      <c r="G94" s="65">
        <v>37.52154915</v>
      </c>
      <c r="H94" s="65">
        <v>-77.3491285</v>
      </c>
      <c r="I94" s="39">
        <v>1052.6</v>
      </c>
      <c r="J94" s="17">
        <f t="shared" si="8"/>
        <v>1009.5999999999999</v>
      </c>
      <c r="K94" s="55">
        <f t="shared" si="6"/>
        <v>29.967081495632847</v>
      </c>
      <c r="L94" s="51">
        <f t="shared" si="10"/>
        <v>49.26708149563285</v>
      </c>
      <c r="M94" s="51">
        <f t="shared" si="7"/>
        <v>73.56708149563285</v>
      </c>
      <c r="N94" s="40">
        <f t="shared" si="9"/>
        <v>61.41708149563285</v>
      </c>
      <c r="O94" s="17">
        <v>29.6</v>
      </c>
      <c r="P94" s="51">
        <v>71.4</v>
      </c>
      <c r="Q94"/>
      <c r="Y94" s="44">
        <v>0.028</v>
      </c>
      <c r="Z94" s="40">
        <v>61.41708149563285</v>
      </c>
    </row>
    <row r="95" spans="1:26" ht="12.75">
      <c r="A95" s="13">
        <v>37055</v>
      </c>
      <c r="B95" s="37">
        <v>164</v>
      </c>
      <c r="C95" s="14">
        <v>0.593171299</v>
      </c>
      <c r="D95" s="49">
        <v>0.593171299</v>
      </c>
      <c r="E95" s="16">
        <v>851</v>
      </c>
      <c r="F95" s="45">
        <v>0</v>
      </c>
      <c r="G95" s="65">
        <v>37.52174907</v>
      </c>
      <c r="H95" s="65">
        <v>-77.34955854</v>
      </c>
      <c r="I95" s="39">
        <v>1052.4</v>
      </c>
      <c r="J95" s="17">
        <f t="shared" si="8"/>
        <v>1009.4000000000001</v>
      </c>
      <c r="K95" s="55">
        <f t="shared" si="6"/>
        <v>31.612242743607418</v>
      </c>
      <c r="L95" s="51">
        <f t="shared" si="10"/>
        <v>50.91224274360742</v>
      </c>
      <c r="M95" s="51">
        <f t="shared" si="7"/>
        <v>75.21224274360742</v>
      </c>
      <c r="N95" s="40">
        <f t="shared" si="9"/>
        <v>63.06224274360742</v>
      </c>
      <c r="O95" s="17">
        <v>29</v>
      </c>
      <c r="P95" s="51">
        <v>71.1</v>
      </c>
      <c r="Q95"/>
      <c r="Y95" s="44">
        <v>0.027</v>
      </c>
      <c r="Z95" s="40">
        <v>63.06224274360742</v>
      </c>
    </row>
    <row r="96" spans="1:26" ht="12.75">
      <c r="A96" s="13">
        <v>37055</v>
      </c>
      <c r="B96" s="37">
        <v>164</v>
      </c>
      <c r="C96" s="14">
        <v>0.593287051</v>
      </c>
      <c r="D96" s="49">
        <v>0.593287051</v>
      </c>
      <c r="E96" s="16">
        <v>861</v>
      </c>
      <c r="F96" s="45">
        <v>0</v>
      </c>
      <c r="G96" s="65">
        <v>37.52195072</v>
      </c>
      <c r="H96" s="65">
        <v>-77.34999232</v>
      </c>
      <c r="I96" s="39">
        <v>1052.5</v>
      </c>
      <c r="J96" s="17">
        <f t="shared" si="8"/>
        <v>1009.5</v>
      </c>
      <c r="K96" s="55">
        <f t="shared" si="6"/>
        <v>30.789621377637566</v>
      </c>
      <c r="L96" s="51">
        <f t="shared" si="10"/>
        <v>50.08962137763757</v>
      </c>
      <c r="M96" s="51">
        <f t="shared" si="7"/>
        <v>74.38962137763757</v>
      </c>
      <c r="N96" s="40">
        <f t="shared" si="9"/>
        <v>62.23962137763757</v>
      </c>
      <c r="O96" s="17">
        <v>28.9</v>
      </c>
      <c r="P96" s="51">
        <v>71.5</v>
      </c>
      <c r="Q96"/>
      <c r="Y96" s="44">
        <v>0.046</v>
      </c>
      <c r="Z96" s="40">
        <v>62.23962137763757</v>
      </c>
    </row>
    <row r="97" spans="1:26" ht="12.75">
      <c r="A97" s="13">
        <v>37055</v>
      </c>
      <c r="B97" s="37">
        <v>164</v>
      </c>
      <c r="C97" s="14">
        <v>0.593402803</v>
      </c>
      <c r="D97" s="49">
        <v>0.593402803</v>
      </c>
      <c r="E97" s="16">
        <v>871</v>
      </c>
      <c r="F97" s="45">
        <v>0</v>
      </c>
      <c r="G97" s="65">
        <v>37.52215238</v>
      </c>
      <c r="H97" s="65">
        <v>-77.3504261</v>
      </c>
      <c r="I97" s="39">
        <v>1052.2</v>
      </c>
      <c r="J97" s="17">
        <f t="shared" si="8"/>
        <v>1009.2</v>
      </c>
      <c r="K97" s="55">
        <f t="shared" si="6"/>
        <v>33.25772999203218</v>
      </c>
      <c r="L97" s="51">
        <f t="shared" si="10"/>
        <v>52.55772999203218</v>
      </c>
      <c r="M97" s="51">
        <f t="shared" si="7"/>
        <v>76.85772999203218</v>
      </c>
      <c r="N97" s="40">
        <f t="shared" si="9"/>
        <v>64.70772999203217</v>
      </c>
      <c r="O97" s="17">
        <v>28.9</v>
      </c>
      <c r="P97" s="51">
        <v>72.1</v>
      </c>
      <c r="Q97"/>
      <c r="R97" s="64">
        <v>8.77E-05</v>
      </c>
      <c r="Y97" s="44">
        <v>0.046</v>
      </c>
      <c r="Z97" s="40">
        <v>64.70772999203217</v>
      </c>
    </row>
    <row r="98" spans="1:26" ht="12.75">
      <c r="A98" s="13">
        <v>37055</v>
      </c>
      <c r="B98" s="37">
        <v>164</v>
      </c>
      <c r="C98" s="14">
        <v>0.593518496</v>
      </c>
      <c r="D98" s="49">
        <v>0.593518496</v>
      </c>
      <c r="E98" s="16">
        <v>881</v>
      </c>
      <c r="F98" s="45">
        <v>0</v>
      </c>
      <c r="G98" s="65">
        <v>37.52235229</v>
      </c>
      <c r="H98" s="65">
        <v>-77.35085614</v>
      </c>
      <c r="I98" s="39">
        <v>1052.3</v>
      </c>
      <c r="J98" s="17">
        <f t="shared" si="8"/>
        <v>1009.3</v>
      </c>
      <c r="K98" s="55">
        <f t="shared" si="6"/>
        <v>32.434945609690665</v>
      </c>
      <c r="L98" s="51">
        <f t="shared" si="10"/>
        <v>51.73494560969067</v>
      </c>
      <c r="M98" s="51">
        <f t="shared" si="7"/>
        <v>76.03494560969067</v>
      </c>
      <c r="N98" s="40">
        <f t="shared" si="9"/>
        <v>63.88494560969067</v>
      </c>
      <c r="O98" s="17">
        <v>29.2</v>
      </c>
      <c r="P98" s="51">
        <v>72.3</v>
      </c>
      <c r="Q98" s="17">
        <v>25.6</v>
      </c>
      <c r="Y98" s="44">
        <v>0.044</v>
      </c>
      <c r="Z98" s="40">
        <v>63.88494560969067</v>
      </c>
    </row>
    <row r="99" spans="1:26" ht="12.75">
      <c r="A99" s="13">
        <v>37055</v>
      </c>
      <c r="B99" s="37">
        <v>164</v>
      </c>
      <c r="C99" s="14">
        <v>0.593634248</v>
      </c>
      <c r="D99" s="49">
        <v>0.593634248</v>
      </c>
      <c r="E99" s="16">
        <v>891</v>
      </c>
      <c r="F99" s="45">
        <v>0</v>
      </c>
      <c r="G99" s="65">
        <v>37.52255394</v>
      </c>
      <c r="H99" s="65">
        <v>-77.35128992</v>
      </c>
      <c r="I99" s="39">
        <v>1051.7</v>
      </c>
      <c r="J99" s="17">
        <f t="shared" si="8"/>
        <v>1008.7</v>
      </c>
      <c r="K99" s="55">
        <f t="shared" si="6"/>
        <v>37.372875213273694</v>
      </c>
      <c r="L99" s="51">
        <f t="shared" si="10"/>
        <v>56.6728752132737</v>
      </c>
      <c r="M99" s="51">
        <f t="shared" si="7"/>
        <v>80.9728752132737</v>
      </c>
      <c r="N99" s="40">
        <f t="shared" si="9"/>
        <v>68.8228752132737</v>
      </c>
      <c r="O99" s="17">
        <v>29.2</v>
      </c>
      <c r="P99" s="51">
        <v>72.3</v>
      </c>
      <c r="Q99" s="17">
        <v>33.5</v>
      </c>
      <c r="Y99" s="44">
        <v>0.044</v>
      </c>
      <c r="Z99" s="40">
        <v>68.8228752132737</v>
      </c>
    </row>
    <row r="100" spans="1:26" ht="12.75">
      <c r="A100" s="13">
        <v>37055</v>
      </c>
      <c r="B100" s="37">
        <v>164</v>
      </c>
      <c r="C100" s="14">
        <v>0.59375</v>
      </c>
      <c r="D100" s="49">
        <v>0.59375</v>
      </c>
      <c r="E100" s="16">
        <v>901</v>
      </c>
      <c r="F100" s="45">
        <v>0</v>
      </c>
      <c r="G100" s="65">
        <v>37.5227556</v>
      </c>
      <c r="H100" s="65">
        <v>-77.3517237</v>
      </c>
      <c r="I100" s="39">
        <v>1052.3</v>
      </c>
      <c r="J100" s="17">
        <f t="shared" si="8"/>
        <v>1009.3</v>
      </c>
      <c r="K100" s="55">
        <f t="shared" si="6"/>
        <v>32.434945609690665</v>
      </c>
      <c r="L100" s="51">
        <f t="shared" si="10"/>
        <v>51.73494560969067</v>
      </c>
      <c r="M100" s="51">
        <f t="shared" si="7"/>
        <v>76.03494560969067</v>
      </c>
      <c r="N100" s="40">
        <f t="shared" si="9"/>
        <v>63.88494560969067</v>
      </c>
      <c r="O100" s="17">
        <v>29.7</v>
      </c>
      <c r="P100" s="51">
        <v>72.1</v>
      </c>
      <c r="Q100" s="17">
        <v>29.7</v>
      </c>
      <c r="Y100" s="44">
        <v>0.044</v>
      </c>
      <c r="Z100" s="40">
        <v>63.88494560969067</v>
      </c>
    </row>
    <row r="101" spans="1:26" ht="12.75">
      <c r="A101" s="13">
        <v>37055</v>
      </c>
      <c r="B101" s="37">
        <v>164</v>
      </c>
      <c r="C101" s="14">
        <v>0.593865752</v>
      </c>
      <c r="D101" s="49">
        <v>0.593865752</v>
      </c>
      <c r="E101" s="16">
        <v>911</v>
      </c>
      <c r="F101" s="45">
        <v>0</v>
      </c>
      <c r="G101" s="65">
        <v>37.52295725</v>
      </c>
      <c r="H101" s="65">
        <v>-77.35215748</v>
      </c>
      <c r="I101" s="39">
        <v>1052.3</v>
      </c>
      <c r="J101" s="17">
        <f t="shared" si="8"/>
        <v>1009.3</v>
      </c>
      <c r="K101" s="55">
        <f t="shared" si="6"/>
        <v>32.434945609690665</v>
      </c>
      <c r="L101" s="51">
        <f t="shared" si="10"/>
        <v>51.73494560969067</v>
      </c>
      <c r="M101" s="51">
        <f t="shared" si="7"/>
        <v>76.03494560969067</v>
      </c>
      <c r="N101" s="40">
        <f t="shared" si="9"/>
        <v>63.88494560969067</v>
      </c>
      <c r="O101" s="17">
        <v>29.6</v>
      </c>
      <c r="P101" s="51">
        <v>71.8</v>
      </c>
      <c r="Q101" s="17">
        <v>29.6</v>
      </c>
      <c r="Y101" s="44">
        <v>0.045</v>
      </c>
      <c r="Z101" s="40">
        <v>63.88494560969067</v>
      </c>
    </row>
    <row r="102" spans="1:26" ht="12.75">
      <c r="A102" s="13">
        <v>37055</v>
      </c>
      <c r="B102" s="37">
        <v>164</v>
      </c>
      <c r="C102" s="14">
        <v>0.593981504</v>
      </c>
      <c r="D102" s="49">
        <v>0.593981504</v>
      </c>
      <c r="E102" s="16">
        <v>921</v>
      </c>
      <c r="F102" s="45">
        <v>0</v>
      </c>
      <c r="G102" s="65">
        <v>37.52315891</v>
      </c>
      <c r="H102" s="65">
        <v>-77.35259126</v>
      </c>
      <c r="I102" s="39">
        <v>1052.2</v>
      </c>
      <c r="J102" s="17">
        <f t="shared" si="8"/>
        <v>1009.2</v>
      </c>
      <c r="K102" s="55">
        <f t="shared" si="6"/>
        <v>33.25772999203218</v>
      </c>
      <c r="L102" s="51">
        <f t="shared" si="10"/>
        <v>52.55772999203218</v>
      </c>
      <c r="M102" s="51">
        <f t="shared" si="7"/>
        <v>76.85772999203218</v>
      </c>
      <c r="N102" s="40">
        <f t="shared" si="9"/>
        <v>64.70772999203217</v>
      </c>
      <c r="O102" s="17">
        <v>29.3</v>
      </c>
      <c r="P102" s="51">
        <v>72.6</v>
      </c>
      <c r="Q102" s="17">
        <v>19.7</v>
      </c>
      <c r="Y102" s="44">
        <v>0.044</v>
      </c>
      <c r="Z102" s="40">
        <v>64.70772999203217</v>
      </c>
    </row>
    <row r="103" spans="1:26" ht="12.75">
      <c r="A103" s="13">
        <v>37055</v>
      </c>
      <c r="B103" s="37">
        <v>164</v>
      </c>
      <c r="C103" s="14">
        <v>0.594097197</v>
      </c>
      <c r="D103" s="49">
        <v>0.594097197</v>
      </c>
      <c r="E103" s="16">
        <v>931</v>
      </c>
      <c r="F103" s="45">
        <v>0</v>
      </c>
      <c r="G103" s="65">
        <v>37.52335882</v>
      </c>
      <c r="H103" s="65">
        <v>-77.3530213</v>
      </c>
      <c r="I103" s="39">
        <v>1053.1</v>
      </c>
      <c r="J103" s="17">
        <f t="shared" si="8"/>
        <v>1010.0999999999999</v>
      </c>
      <c r="K103" s="55">
        <f t="shared" si="6"/>
        <v>25.855603780308652</v>
      </c>
      <c r="L103" s="51">
        <f t="shared" si="10"/>
        <v>45.15560378030865</v>
      </c>
      <c r="M103" s="51">
        <f t="shared" si="7"/>
        <v>69.45560378030865</v>
      </c>
      <c r="N103" s="40">
        <f t="shared" si="9"/>
        <v>57.30560378030865</v>
      </c>
      <c r="O103" s="17">
        <v>28.1</v>
      </c>
      <c r="P103" s="51">
        <v>73.9</v>
      </c>
      <c r="Q103" s="17">
        <v>21.8</v>
      </c>
      <c r="R103" s="64">
        <v>4.55E-05</v>
      </c>
      <c r="Y103" s="44">
        <v>0.042</v>
      </c>
      <c r="Z103" s="40">
        <v>57.30560378030865</v>
      </c>
    </row>
    <row r="104" spans="1:26" ht="12.75">
      <c r="A104" s="13">
        <v>37055</v>
      </c>
      <c r="B104" s="37">
        <v>164</v>
      </c>
      <c r="C104" s="14">
        <v>0.594212949</v>
      </c>
      <c r="D104" s="49">
        <v>0.594212949</v>
      </c>
      <c r="E104" s="16">
        <v>941</v>
      </c>
      <c r="F104" s="45">
        <v>0</v>
      </c>
      <c r="G104" s="65">
        <v>37.52356047</v>
      </c>
      <c r="H104" s="65">
        <v>-77.35345508</v>
      </c>
      <c r="I104" s="39">
        <v>1049.1</v>
      </c>
      <c r="J104" s="17">
        <f t="shared" si="8"/>
        <v>1006.0999999999999</v>
      </c>
      <c r="K104" s="55">
        <f t="shared" si="6"/>
        <v>58.80456625129989</v>
      </c>
      <c r="L104" s="51">
        <f t="shared" si="10"/>
        <v>78.10456625129989</v>
      </c>
      <c r="M104" s="51">
        <f t="shared" si="7"/>
        <v>102.40456625129988</v>
      </c>
      <c r="N104" s="40">
        <f t="shared" si="9"/>
        <v>90.25456625129988</v>
      </c>
      <c r="O104" s="17">
        <v>27.8</v>
      </c>
      <c r="P104" s="51">
        <v>75.7</v>
      </c>
      <c r="Q104" s="17">
        <v>13.6</v>
      </c>
      <c r="Y104" s="44">
        <v>0.045</v>
      </c>
      <c r="Z104" s="40">
        <v>90.25456625129988</v>
      </c>
    </row>
    <row r="105" spans="1:26" ht="12.75">
      <c r="A105" s="13">
        <v>37055</v>
      </c>
      <c r="B105" s="37">
        <v>164</v>
      </c>
      <c r="C105" s="14">
        <v>0.594328701</v>
      </c>
      <c r="D105" s="49">
        <v>0.594328701</v>
      </c>
      <c r="E105" s="16">
        <v>951</v>
      </c>
      <c r="F105" s="45">
        <v>0</v>
      </c>
      <c r="G105" s="65">
        <v>37.52376213</v>
      </c>
      <c r="H105" s="65">
        <v>-77.35388886</v>
      </c>
      <c r="I105" s="39">
        <v>1049.8</v>
      </c>
      <c r="J105" s="17">
        <f t="shared" si="8"/>
        <v>1006.8</v>
      </c>
      <c r="K105" s="55">
        <f t="shared" si="6"/>
        <v>53.029052122707114</v>
      </c>
      <c r="L105" s="51">
        <f t="shared" si="10"/>
        <v>72.32905212270711</v>
      </c>
      <c r="M105" s="51">
        <f t="shared" si="7"/>
        <v>96.62905212270712</v>
      </c>
      <c r="N105" s="40">
        <f t="shared" si="9"/>
        <v>84.47905212270712</v>
      </c>
      <c r="O105" s="17">
        <v>27.8</v>
      </c>
      <c r="P105" s="51">
        <v>76.2</v>
      </c>
      <c r="Q105" s="17">
        <v>24.1</v>
      </c>
      <c r="Y105" s="44">
        <v>0.051</v>
      </c>
      <c r="Z105" s="40">
        <v>84.47905212270712</v>
      </c>
    </row>
    <row r="106" spans="1:26" ht="12.75">
      <c r="A106" s="13">
        <v>37055</v>
      </c>
      <c r="B106" s="37">
        <v>164</v>
      </c>
      <c r="C106" s="14">
        <v>0.594444454</v>
      </c>
      <c r="D106" s="49">
        <v>0.594444454</v>
      </c>
      <c r="E106" s="16">
        <v>961</v>
      </c>
      <c r="F106" s="45">
        <v>0</v>
      </c>
      <c r="G106" s="65">
        <v>37.52396204</v>
      </c>
      <c r="H106" s="65">
        <v>-77.3543189</v>
      </c>
      <c r="I106" s="39">
        <v>1051.2</v>
      </c>
      <c r="J106" s="17">
        <f t="shared" si="8"/>
        <v>1008.2</v>
      </c>
      <c r="K106" s="55">
        <f t="shared" si="6"/>
        <v>41.49006076640572</v>
      </c>
      <c r="L106" s="51">
        <f t="shared" si="10"/>
        <v>60.790060766405716</v>
      </c>
      <c r="M106" s="51">
        <f t="shared" si="7"/>
        <v>85.09006076640571</v>
      </c>
      <c r="N106" s="40">
        <f t="shared" si="9"/>
        <v>72.94006076640571</v>
      </c>
      <c r="O106" s="17">
        <v>27.5</v>
      </c>
      <c r="P106" s="51">
        <v>76.1</v>
      </c>
      <c r="Q106" s="17">
        <v>28.2</v>
      </c>
      <c r="Y106" s="44">
        <v>0.043</v>
      </c>
      <c r="Z106" s="40">
        <v>72.94006076640571</v>
      </c>
    </row>
    <row r="107" spans="1:26" ht="12.75">
      <c r="A107" s="13">
        <v>37055</v>
      </c>
      <c r="B107" s="37">
        <v>164</v>
      </c>
      <c r="C107" s="14">
        <v>0.594560206</v>
      </c>
      <c r="D107" s="49">
        <v>0.594560206</v>
      </c>
      <c r="E107" s="16">
        <v>971</v>
      </c>
      <c r="F107" s="45">
        <v>0</v>
      </c>
      <c r="G107" s="65">
        <v>37.5241637</v>
      </c>
      <c r="H107" s="65">
        <v>-77.35475268</v>
      </c>
      <c r="I107" s="39">
        <v>1051.9</v>
      </c>
      <c r="J107" s="17">
        <f t="shared" si="8"/>
        <v>1008.9000000000001</v>
      </c>
      <c r="K107" s="55">
        <f t="shared" si="6"/>
        <v>35.72657239820634</v>
      </c>
      <c r="L107" s="51">
        <f t="shared" si="10"/>
        <v>55.02657239820634</v>
      </c>
      <c r="M107" s="51">
        <f t="shared" si="7"/>
        <v>79.32657239820634</v>
      </c>
      <c r="N107" s="40">
        <f t="shared" si="9"/>
        <v>67.17657239820633</v>
      </c>
      <c r="O107" s="17">
        <v>27.4</v>
      </c>
      <c r="P107" s="51">
        <v>76.6</v>
      </c>
      <c r="Q107" s="17">
        <v>28.6</v>
      </c>
      <c r="Y107" s="44">
        <v>0.04</v>
      </c>
      <c r="Z107" s="40">
        <v>67.17657239820633</v>
      </c>
    </row>
    <row r="108" spans="1:26" ht="12.75">
      <c r="A108" s="13">
        <v>37055</v>
      </c>
      <c r="B108" s="37">
        <v>164</v>
      </c>
      <c r="C108" s="14">
        <v>0.594675899</v>
      </c>
      <c r="D108" s="49">
        <v>0.594675899</v>
      </c>
      <c r="E108" s="16">
        <v>981</v>
      </c>
      <c r="F108" s="45">
        <v>0</v>
      </c>
      <c r="G108" s="65">
        <v>37.52436535</v>
      </c>
      <c r="H108" s="65">
        <v>-77.35518646</v>
      </c>
      <c r="I108" s="39">
        <v>1051.8</v>
      </c>
      <c r="J108" s="17">
        <f t="shared" si="8"/>
        <v>1008.8</v>
      </c>
      <c r="K108" s="55">
        <f t="shared" si="6"/>
        <v>36.549683007197004</v>
      </c>
      <c r="L108" s="51">
        <f t="shared" si="10"/>
        <v>55.849683007197</v>
      </c>
      <c r="M108" s="51">
        <f t="shared" si="7"/>
        <v>80.14968300719701</v>
      </c>
      <c r="N108" s="40">
        <f t="shared" si="9"/>
        <v>67.999683007197</v>
      </c>
      <c r="O108" s="17">
        <v>27.4</v>
      </c>
      <c r="P108" s="51">
        <v>77.1</v>
      </c>
      <c r="Q108" s="17">
        <v>29.6</v>
      </c>
      <c r="Y108" s="44">
        <v>0.037</v>
      </c>
      <c r="Z108" s="40">
        <v>67.999683007197</v>
      </c>
    </row>
    <row r="109" spans="1:26" ht="12.75">
      <c r="A109" s="13">
        <v>37055</v>
      </c>
      <c r="B109" s="37">
        <v>164</v>
      </c>
      <c r="C109" s="14">
        <v>0.594791651</v>
      </c>
      <c r="D109" s="49">
        <v>0.594791651</v>
      </c>
      <c r="E109" s="16">
        <v>991</v>
      </c>
      <c r="F109" s="45">
        <v>0</v>
      </c>
      <c r="G109" s="65">
        <v>37.524567</v>
      </c>
      <c r="H109" s="65">
        <v>-77.35562024</v>
      </c>
      <c r="I109" s="39">
        <v>1051.7</v>
      </c>
      <c r="J109" s="17">
        <f t="shared" si="8"/>
        <v>1008.7</v>
      </c>
      <c r="K109" s="55">
        <f t="shared" si="6"/>
        <v>37.372875213273694</v>
      </c>
      <c r="L109" s="51">
        <f t="shared" si="10"/>
        <v>56.6728752132737</v>
      </c>
      <c r="M109" s="51">
        <f t="shared" si="7"/>
        <v>80.9728752132737</v>
      </c>
      <c r="N109" s="40">
        <f t="shared" si="9"/>
        <v>68.8228752132737</v>
      </c>
      <c r="O109" s="17">
        <v>27.4</v>
      </c>
      <c r="P109" s="51">
        <v>78</v>
      </c>
      <c r="Q109" s="17">
        <v>39.6</v>
      </c>
      <c r="R109" s="64">
        <v>3.35E-05</v>
      </c>
      <c r="Y109" s="44">
        <v>0.038</v>
      </c>
      <c r="Z109" s="40">
        <v>68.8228752132737</v>
      </c>
    </row>
    <row r="110" spans="1:26" ht="12.75">
      <c r="A110" s="13">
        <v>37055</v>
      </c>
      <c r="B110" s="37">
        <v>164</v>
      </c>
      <c r="C110" s="14">
        <v>0.594907403</v>
      </c>
      <c r="D110" s="49">
        <v>0.594907403</v>
      </c>
      <c r="E110" s="16">
        <v>1001</v>
      </c>
      <c r="F110" s="45">
        <v>0</v>
      </c>
      <c r="G110" s="65">
        <v>37.52476692</v>
      </c>
      <c r="H110" s="65">
        <v>-77.35605028</v>
      </c>
      <c r="I110" s="39">
        <v>1051.7</v>
      </c>
      <c r="J110" s="17">
        <f t="shared" si="8"/>
        <v>1008.7</v>
      </c>
      <c r="K110" s="55">
        <f t="shared" si="6"/>
        <v>37.372875213273694</v>
      </c>
      <c r="L110" s="51">
        <f t="shared" si="10"/>
        <v>56.6728752132737</v>
      </c>
      <c r="M110" s="51">
        <f t="shared" si="7"/>
        <v>80.9728752132737</v>
      </c>
      <c r="N110" s="40">
        <f t="shared" si="9"/>
        <v>68.8228752132737</v>
      </c>
      <c r="O110" s="17">
        <v>27.3</v>
      </c>
      <c r="P110" s="51">
        <v>78.1</v>
      </c>
      <c r="Q110" s="17">
        <v>39.1</v>
      </c>
      <c r="Y110" s="44">
        <v>0.036</v>
      </c>
      <c r="Z110" s="40">
        <v>68.8228752132737</v>
      </c>
    </row>
    <row r="111" spans="1:26" ht="12.75">
      <c r="A111" s="13">
        <v>37055</v>
      </c>
      <c r="B111" s="37">
        <v>164</v>
      </c>
      <c r="C111" s="14">
        <v>0.595023155</v>
      </c>
      <c r="D111" s="49">
        <v>0.595023155</v>
      </c>
      <c r="E111" s="16">
        <v>1011</v>
      </c>
      <c r="F111" s="45">
        <v>0</v>
      </c>
      <c r="G111" s="65">
        <v>37.52496857</v>
      </c>
      <c r="H111" s="65">
        <v>-77.35648406</v>
      </c>
      <c r="I111" s="39">
        <v>1051.7</v>
      </c>
      <c r="J111" s="17">
        <f t="shared" si="8"/>
        <v>1008.7</v>
      </c>
      <c r="K111" s="55">
        <f t="shared" si="6"/>
        <v>37.372875213273694</v>
      </c>
      <c r="L111" s="51">
        <f t="shared" si="10"/>
        <v>56.6728752132737</v>
      </c>
      <c r="M111" s="51">
        <f t="shared" si="7"/>
        <v>80.9728752132737</v>
      </c>
      <c r="N111" s="40">
        <f t="shared" si="9"/>
        <v>68.8228752132737</v>
      </c>
      <c r="O111" s="17">
        <v>27.4</v>
      </c>
      <c r="P111" s="51">
        <v>78.5</v>
      </c>
      <c r="Q111" s="17">
        <v>42.1</v>
      </c>
      <c r="Y111" s="44">
        <v>0.035</v>
      </c>
      <c r="Z111" s="40">
        <v>68.8228752132737</v>
      </c>
    </row>
    <row r="112" spans="1:26" ht="12.75">
      <c r="A112" s="13">
        <v>37055</v>
      </c>
      <c r="B112" s="37">
        <v>164</v>
      </c>
      <c r="C112" s="14">
        <v>0.595138907</v>
      </c>
      <c r="D112" s="49">
        <v>0.595138907</v>
      </c>
      <c r="E112" s="16">
        <v>1021</v>
      </c>
      <c r="F112" s="45">
        <v>0</v>
      </c>
      <c r="G112" s="65">
        <v>37.52517023</v>
      </c>
      <c r="H112" s="65">
        <v>-77.35691784</v>
      </c>
      <c r="I112" s="39">
        <v>1051.9</v>
      </c>
      <c r="J112" s="17">
        <f t="shared" si="8"/>
        <v>1008.9000000000001</v>
      </c>
      <c r="K112" s="55">
        <f t="shared" si="6"/>
        <v>35.72657239820634</v>
      </c>
      <c r="L112" s="51">
        <f t="shared" si="10"/>
        <v>55.02657239820634</v>
      </c>
      <c r="M112" s="51">
        <f t="shared" si="7"/>
        <v>79.32657239820634</v>
      </c>
      <c r="N112" s="40">
        <f t="shared" si="9"/>
        <v>67.17657239820633</v>
      </c>
      <c r="O112" s="17">
        <v>27.7</v>
      </c>
      <c r="P112" s="51">
        <v>78.5</v>
      </c>
      <c r="Q112" s="17">
        <v>42.6</v>
      </c>
      <c r="Y112" s="44">
        <v>0.034</v>
      </c>
      <c r="Z112" s="40">
        <v>67.17657239820633</v>
      </c>
    </row>
    <row r="113" spans="1:26" ht="12.75">
      <c r="A113" s="13">
        <v>37055</v>
      </c>
      <c r="B113" s="37">
        <v>164</v>
      </c>
      <c r="C113" s="14">
        <v>0.5952546</v>
      </c>
      <c r="D113" s="49">
        <v>0.5952546</v>
      </c>
      <c r="E113" s="16">
        <v>1031</v>
      </c>
      <c r="F113" s="45">
        <v>0</v>
      </c>
      <c r="G113" s="65">
        <v>37.52537188</v>
      </c>
      <c r="H113" s="65">
        <v>-77.35735162</v>
      </c>
      <c r="I113" s="39">
        <v>1051.9</v>
      </c>
      <c r="J113" s="17">
        <f t="shared" si="8"/>
        <v>1008.9000000000001</v>
      </c>
      <c r="K113" s="55">
        <f t="shared" si="6"/>
        <v>35.72657239820634</v>
      </c>
      <c r="L113" s="51">
        <f t="shared" si="10"/>
        <v>55.02657239820634</v>
      </c>
      <c r="M113" s="51">
        <f t="shared" si="7"/>
        <v>79.32657239820634</v>
      </c>
      <c r="N113" s="40">
        <f t="shared" si="9"/>
        <v>67.17657239820633</v>
      </c>
      <c r="O113" s="17">
        <v>27.8</v>
      </c>
      <c r="P113" s="51">
        <v>78.1</v>
      </c>
      <c r="Q113" s="17">
        <v>42.1</v>
      </c>
      <c r="Y113" s="44">
        <v>0.039</v>
      </c>
      <c r="Z113" s="40">
        <v>67.17657239820633</v>
      </c>
    </row>
    <row r="114" spans="1:26" ht="12.75">
      <c r="A114" s="13">
        <v>37055</v>
      </c>
      <c r="B114" s="37">
        <v>164</v>
      </c>
      <c r="C114" s="14">
        <v>0.595370352</v>
      </c>
      <c r="D114" s="49">
        <v>0.595370352</v>
      </c>
      <c r="E114" s="16">
        <v>1041</v>
      </c>
      <c r="F114" s="45">
        <v>0</v>
      </c>
      <c r="G114" s="65">
        <v>37.5255718</v>
      </c>
      <c r="H114" s="65">
        <v>-77.35778166</v>
      </c>
      <c r="I114" s="39">
        <v>1051.7</v>
      </c>
      <c r="J114" s="17">
        <f t="shared" si="8"/>
        <v>1008.7</v>
      </c>
      <c r="K114" s="55">
        <f t="shared" si="6"/>
        <v>37.372875213273694</v>
      </c>
      <c r="L114" s="51">
        <f t="shared" si="10"/>
        <v>56.6728752132737</v>
      </c>
      <c r="M114" s="51">
        <f t="shared" si="7"/>
        <v>80.9728752132737</v>
      </c>
      <c r="N114" s="40">
        <f t="shared" si="9"/>
        <v>68.8228752132737</v>
      </c>
      <c r="O114" s="17">
        <v>27.5</v>
      </c>
      <c r="P114" s="51">
        <v>78.3</v>
      </c>
      <c r="Q114" s="17">
        <v>44.9</v>
      </c>
      <c r="Y114" s="44">
        <v>0.036</v>
      </c>
      <c r="Z114" s="40">
        <v>68.8228752132737</v>
      </c>
    </row>
    <row r="115" spans="1:26" ht="12.75">
      <c r="A115" s="13">
        <v>37055</v>
      </c>
      <c r="B115" s="37">
        <v>164</v>
      </c>
      <c r="C115" s="14">
        <v>0.595486104</v>
      </c>
      <c r="D115" s="49">
        <v>0.595486104</v>
      </c>
      <c r="E115" s="16">
        <v>1051</v>
      </c>
      <c r="F115" s="45">
        <v>0</v>
      </c>
      <c r="G115" s="65">
        <v>37.52577345</v>
      </c>
      <c r="H115" s="65">
        <v>-77.35821544</v>
      </c>
      <c r="I115" s="39">
        <v>1051.7</v>
      </c>
      <c r="J115" s="17">
        <f t="shared" si="8"/>
        <v>1008.7</v>
      </c>
      <c r="K115" s="55">
        <f t="shared" si="6"/>
        <v>37.372875213273694</v>
      </c>
      <c r="L115" s="51">
        <f t="shared" si="10"/>
        <v>56.6728752132737</v>
      </c>
      <c r="M115" s="51">
        <f t="shared" si="7"/>
        <v>80.9728752132737</v>
      </c>
      <c r="N115" s="40">
        <f t="shared" si="9"/>
        <v>68.8228752132737</v>
      </c>
      <c r="O115" s="17">
        <v>27.2</v>
      </c>
      <c r="P115" s="51">
        <v>78.7</v>
      </c>
      <c r="Q115" s="17">
        <v>46.1</v>
      </c>
      <c r="R115" s="64">
        <v>2.85E-05</v>
      </c>
      <c r="Y115" s="44">
        <v>0.035</v>
      </c>
      <c r="Z115" s="40">
        <v>68.8228752132737</v>
      </c>
    </row>
    <row r="116" spans="1:26" ht="12.75">
      <c r="A116" s="13">
        <v>37055</v>
      </c>
      <c r="B116" s="37">
        <v>164</v>
      </c>
      <c r="C116" s="14">
        <v>0.595601857</v>
      </c>
      <c r="D116" s="49">
        <v>0.595601857</v>
      </c>
      <c r="E116" s="16">
        <v>1061</v>
      </c>
      <c r="F116" s="45">
        <v>0</v>
      </c>
      <c r="G116" s="65">
        <v>37.5259751</v>
      </c>
      <c r="H116" s="65">
        <v>-77.35864922</v>
      </c>
      <c r="I116" s="39">
        <v>1051.4</v>
      </c>
      <c r="J116" s="17">
        <f t="shared" si="8"/>
        <v>1008.4000000000001</v>
      </c>
      <c r="K116" s="55">
        <f t="shared" si="6"/>
        <v>39.84294157584241</v>
      </c>
      <c r="L116" s="51">
        <f t="shared" si="10"/>
        <v>59.142941575842414</v>
      </c>
      <c r="M116" s="51">
        <f t="shared" si="7"/>
        <v>83.44294157584241</v>
      </c>
      <c r="N116" s="40">
        <f t="shared" si="9"/>
        <v>71.2929415758424</v>
      </c>
      <c r="O116" s="17">
        <v>27.2</v>
      </c>
      <c r="P116" s="51">
        <v>78.8</v>
      </c>
      <c r="Q116" s="17">
        <v>40.6</v>
      </c>
      <c r="Y116" s="44">
        <v>0.038</v>
      </c>
      <c r="Z116" s="40">
        <v>71.2929415758424</v>
      </c>
    </row>
    <row r="117" spans="1:26" ht="12.75">
      <c r="A117" s="13">
        <v>37055</v>
      </c>
      <c r="B117" s="37">
        <v>164</v>
      </c>
      <c r="C117" s="14">
        <v>0.595717609</v>
      </c>
      <c r="D117" s="49">
        <v>0.595717609</v>
      </c>
      <c r="E117" s="16">
        <v>1071</v>
      </c>
      <c r="F117" s="45">
        <v>0</v>
      </c>
      <c r="G117" s="65">
        <v>37.52617676</v>
      </c>
      <c r="H117" s="65">
        <v>-77.359083</v>
      </c>
      <c r="I117" s="39">
        <v>1051.4</v>
      </c>
      <c r="J117" s="17">
        <f t="shared" si="8"/>
        <v>1008.4000000000001</v>
      </c>
      <c r="K117" s="55">
        <f t="shared" si="6"/>
        <v>39.84294157584241</v>
      </c>
      <c r="L117" s="51">
        <f t="shared" si="10"/>
        <v>59.142941575842414</v>
      </c>
      <c r="M117" s="51">
        <f t="shared" si="7"/>
        <v>83.44294157584241</v>
      </c>
      <c r="N117" s="40">
        <f t="shared" si="9"/>
        <v>71.2929415758424</v>
      </c>
      <c r="O117" s="17">
        <v>27.2</v>
      </c>
      <c r="P117" s="51">
        <v>79</v>
      </c>
      <c r="Q117" s="17">
        <v>43.1</v>
      </c>
      <c r="Y117" s="44">
        <v>0.037</v>
      </c>
      <c r="Z117" s="40">
        <v>71.2929415758424</v>
      </c>
    </row>
    <row r="118" spans="1:26" ht="12.75">
      <c r="A118" s="13">
        <v>37055</v>
      </c>
      <c r="B118" s="37">
        <v>164</v>
      </c>
      <c r="C118" s="14">
        <v>0.595833361</v>
      </c>
      <c r="D118" s="49">
        <v>0.595833361</v>
      </c>
      <c r="E118" s="16">
        <v>1081</v>
      </c>
      <c r="F118" s="45">
        <v>0</v>
      </c>
      <c r="G118" s="65">
        <v>37.52637667</v>
      </c>
      <c r="H118" s="65">
        <v>-77.35951304</v>
      </c>
      <c r="I118" s="39">
        <v>1051.5</v>
      </c>
      <c r="J118" s="17">
        <f t="shared" si="8"/>
        <v>1008.5</v>
      </c>
      <c r="K118" s="55">
        <f t="shared" si="6"/>
        <v>39.01950448140912</v>
      </c>
      <c r="L118" s="51">
        <f t="shared" si="10"/>
        <v>58.319504481409126</v>
      </c>
      <c r="M118" s="51">
        <f t="shared" si="7"/>
        <v>82.61950448140912</v>
      </c>
      <c r="N118" s="40">
        <f t="shared" si="9"/>
        <v>70.46950448140913</v>
      </c>
      <c r="O118" s="17">
        <v>27.2</v>
      </c>
      <c r="P118" s="51">
        <v>79.3</v>
      </c>
      <c r="Q118" s="17">
        <v>38.6</v>
      </c>
      <c r="Y118" s="44">
        <v>0.036</v>
      </c>
      <c r="Z118" s="40">
        <v>70.46950448140913</v>
      </c>
    </row>
    <row r="119" spans="1:26" ht="12.75">
      <c r="A119" s="13">
        <v>37055</v>
      </c>
      <c r="B119" s="37">
        <v>164</v>
      </c>
      <c r="C119" s="14">
        <v>0.595949054</v>
      </c>
      <c r="D119" s="49">
        <v>0.595949054</v>
      </c>
      <c r="E119" s="16">
        <v>1091</v>
      </c>
      <c r="F119" s="45">
        <v>0</v>
      </c>
      <c r="G119" s="65">
        <v>37.52657833</v>
      </c>
      <c r="H119" s="65">
        <v>-77.35994682</v>
      </c>
      <c r="I119" s="39">
        <v>1051.7</v>
      </c>
      <c r="J119" s="17">
        <f t="shared" si="8"/>
        <v>1008.7</v>
      </c>
      <c r="K119" s="55">
        <f t="shared" si="6"/>
        <v>37.372875213273694</v>
      </c>
      <c r="L119" s="51">
        <f t="shared" si="10"/>
        <v>56.6728752132737</v>
      </c>
      <c r="M119" s="51">
        <f t="shared" si="7"/>
        <v>80.9728752132737</v>
      </c>
      <c r="N119" s="40">
        <f t="shared" si="9"/>
        <v>68.8228752132737</v>
      </c>
      <c r="O119" s="17">
        <v>27.5</v>
      </c>
      <c r="P119" s="51">
        <v>78.9</v>
      </c>
      <c r="Q119" s="17">
        <v>37</v>
      </c>
      <c r="Y119" s="44">
        <v>0.034</v>
      </c>
      <c r="Z119" s="40">
        <v>68.8228752132737</v>
      </c>
    </row>
    <row r="120" spans="1:26" ht="12.75">
      <c r="A120" s="13">
        <v>37055</v>
      </c>
      <c r="B120" s="37">
        <v>164</v>
      </c>
      <c r="C120" s="14">
        <v>0.596064806</v>
      </c>
      <c r="D120" s="49">
        <v>0.596064806</v>
      </c>
      <c r="E120" s="16">
        <v>1101</v>
      </c>
      <c r="F120" s="45">
        <v>0</v>
      </c>
      <c r="G120" s="65">
        <v>37.52677998</v>
      </c>
      <c r="H120" s="65">
        <v>-77.3603806</v>
      </c>
      <c r="I120" s="39">
        <v>1051.9</v>
      </c>
      <c r="J120" s="17">
        <f t="shared" si="8"/>
        <v>1008.9000000000001</v>
      </c>
      <c r="K120" s="55">
        <f t="shared" si="6"/>
        <v>35.72657239820634</v>
      </c>
      <c r="L120" s="51">
        <f t="shared" si="10"/>
        <v>55.02657239820634</v>
      </c>
      <c r="M120" s="51">
        <f t="shared" si="7"/>
        <v>79.32657239820634</v>
      </c>
      <c r="N120" s="40">
        <f t="shared" si="9"/>
        <v>67.17657239820633</v>
      </c>
      <c r="O120" s="17">
        <v>27.3</v>
      </c>
      <c r="P120" s="51">
        <v>78.2</v>
      </c>
      <c r="Q120" s="17">
        <v>34.6</v>
      </c>
      <c r="Y120" s="44">
        <v>0.034</v>
      </c>
      <c r="Z120" s="40">
        <v>67.17657239820633</v>
      </c>
    </row>
    <row r="121" spans="1:26" ht="12.75">
      <c r="A121" s="13">
        <v>37055</v>
      </c>
      <c r="B121" s="37">
        <v>164</v>
      </c>
      <c r="C121" s="14">
        <v>0.596180558</v>
      </c>
      <c r="D121" s="49">
        <v>0.596180558</v>
      </c>
      <c r="E121" s="16">
        <v>1111</v>
      </c>
      <c r="F121" s="45">
        <v>0</v>
      </c>
      <c r="G121" s="65">
        <v>37.52698163</v>
      </c>
      <c r="H121" s="65">
        <v>-77.36081438</v>
      </c>
      <c r="I121" s="39">
        <v>1052.1</v>
      </c>
      <c r="J121" s="17">
        <f t="shared" si="8"/>
        <v>1009.0999999999999</v>
      </c>
      <c r="K121" s="55">
        <f t="shared" si="6"/>
        <v>34.08059590679182</v>
      </c>
      <c r="L121" s="51">
        <f t="shared" si="10"/>
        <v>53.380595906791825</v>
      </c>
      <c r="M121" s="51">
        <f t="shared" si="7"/>
        <v>77.68059590679182</v>
      </c>
      <c r="N121" s="40">
        <f t="shared" si="9"/>
        <v>65.53059590679183</v>
      </c>
      <c r="O121" s="17">
        <v>27.5</v>
      </c>
      <c r="P121" s="51">
        <v>78.4</v>
      </c>
      <c r="Q121" s="17">
        <v>37.7</v>
      </c>
      <c r="R121" s="64">
        <v>3.36E-05</v>
      </c>
      <c r="Y121" s="44">
        <v>0.034</v>
      </c>
      <c r="Z121" s="40">
        <v>65.53059590679183</v>
      </c>
    </row>
    <row r="122" spans="1:26" ht="12.75">
      <c r="A122" s="13">
        <v>37055</v>
      </c>
      <c r="B122" s="37">
        <v>164</v>
      </c>
      <c r="C122" s="14">
        <v>0.59629631</v>
      </c>
      <c r="D122" s="49">
        <v>0.59629631</v>
      </c>
      <c r="E122" s="16">
        <v>1121</v>
      </c>
      <c r="F122" s="45">
        <v>0</v>
      </c>
      <c r="G122" s="65">
        <v>37.52718155</v>
      </c>
      <c r="H122" s="65">
        <v>-77.36124442</v>
      </c>
      <c r="I122" s="39">
        <v>1052.3</v>
      </c>
      <c r="J122" s="17">
        <f t="shared" si="8"/>
        <v>1009.3</v>
      </c>
      <c r="K122" s="55">
        <f t="shared" si="6"/>
        <v>32.434945609690665</v>
      </c>
      <c r="L122" s="51">
        <f t="shared" si="10"/>
        <v>51.73494560969067</v>
      </c>
      <c r="M122" s="51">
        <f t="shared" si="7"/>
        <v>76.03494560969067</v>
      </c>
      <c r="N122" s="40">
        <f t="shared" si="9"/>
        <v>63.88494560969067</v>
      </c>
      <c r="O122" s="17">
        <v>27.4</v>
      </c>
      <c r="P122" s="51">
        <v>78.1</v>
      </c>
      <c r="Q122" s="17">
        <v>34.9</v>
      </c>
      <c r="Y122" s="44">
        <v>0.034</v>
      </c>
      <c r="Z122" s="40">
        <v>63.88494560969067</v>
      </c>
    </row>
    <row r="123" spans="1:26" ht="12.75">
      <c r="A123" s="13">
        <v>37055</v>
      </c>
      <c r="B123" s="37">
        <v>164</v>
      </c>
      <c r="C123" s="14">
        <v>0.596412063</v>
      </c>
      <c r="D123" s="49">
        <v>0.596412063</v>
      </c>
      <c r="E123" s="16">
        <v>1131</v>
      </c>
      <c r="F123" s="45">
        <v>0</v>
      </c>
      <c r="G123" s="65">
        <v>37.5273832</v>
      </c>
      <c r="H123" s="65">
        <v>-77.3616782</v>
      </c>
      <c r="I123" s="39">
        <v>1052.7</v>
      </c>
      <c r="J123" s="17">
        <f t="shared" si="8"/>
        <v>1009.7</v>
      </c>
      <c r="K123" s="55">
        <f t="shared" si="6"/>
        <v>29.144623081448998</v>
      </c>
      <c r="L123" s="51">
        <f t="shared" si="10"/>
        <v>48.444623081448995</v>
      </c>
      <c r="M123" s="51">
        <f t="shared" si="7"/>
        <v>72.74462308144899</v>
      </c>
      <c r="N123" s="40">
        <f t="shared" si="9"/>
        <v>60.594623081448994</v>
      </c>
      <c r="O123" s="17">
        <v>27.5</v>
      </c>
      <c r="P123" s="51">
        <v>78.9</v>
      </c>
      <c r="Q123" s="17">
        <v>39.5</v>
      </c>
      <c r="Y123" s="44">
        <v>0.033</v>
      </c>
      <c r="Z123" s="40">
        <v>60.594623081448994</v>
      </c>
    </row>
    <row r="124" spans="1:26" ht="12.75">
      <c r="A124" s="13">
        <v>37055</v>
      </c>
      <c r="B124" s="37">
        <v>164</v>
      </c>
      <c r="C124" s="14">
        <v>0.596527755</v>
      </c>
      <c r="D124" s="49">
        <v>0.596527755</v>
      </c>
      <c r="E124" s="16">
        <v>1141</v>
      </c>
      <c r="F124" s="45">
        <v>0</v>
      </c>
      <c r="G124" s="65">
        <v>37.52758486</v>
      </c>
      <c r="H124" s="65">
        <v>-77.36211198</v>
      </c>
      <c r="I124" s="39">
        <v>1052.7</v>
      </c>
      <c r="J124" s="17">
        <f t="shared" si="8"/>
        <v>1009.7</v>
      </c>
      <c r="K124" s="55">
        <f t="shared" si="6"/>
        <v>29.144623081448998</v>
      </c>
      <c r="L124" s="51">
        <f t="shared" si="10"/>
        <v>48.444623081448995</v>
      </c>
      <c r="M124" s="51">
        <f t="shared" si="7"/>
        <v>72.74462308144899</v>
      </c>
      <c r="N124" s="40">
        <f t="shared" si="9"/>
        <v>60.594623081448994</v>
      </c>
      <c r="O124" s="17">
        <v>27.5</v>
      </c>
      <c r="P124" s="51">
        <v>78.4</v>
      </c>
      <c r="Q124" s="17">
        <v>55.9</v>
      </c>
      <c r="Y124" s="44">
        <v>0.031</v>
      </c>
      <c r="Z124" s="40">
        <v>60.594623081448994</v>
      </c>
    </row>
    <row r="125" spans="1:26" ht="12.75">
      <c r="A125" s="13">
        <v>37055</v>
      </c>
      <c r="B125" s="37">
        <v>164</v>
      </c>
      <c r="C125" s="14">
        <v>0.596643507</v>
      </c>
      <c r="D125" s="49">
        <v>0.596643507</v>
      </c>
      <c r="E125" s="16">
        <v>1151</v>
      </c>
      <c r="F125" s="45">
        <v>0</v>
      </c>
      <c r="G125" s="65">
        <v>37.52778651</v>
      </c>
      <c r="H125" s="65">
        <v>-77.36254576</v>
      </c>
      <c r="I125" s="39">
        <v>1052.4</v>
      </c>
      <c r="J125" s="17">
        <f t="shared" si="8"/>
        <v>1009.4000000000001</v>
      </c>
      <c r="K125" s="55">
        <f t="shared" si="6"/>
        <v>31.612242743607418</v>
      </c>
      <c r="L125" s="51">
        <f t="shared" si="10"/>
        <v>50.91224274360742</v>
      </c>
      <c r="M125" s="51">
        <f t="shared" si="7"/>
        <v>75.21224274360742</v>
      </c>
      <c r="N125" s="40">
        <f t="shared" si="9"/>
        <v>63.06224274360742</v>
      </c>
      <c r="O125" s="17">
        <v>27.6</v>
      </c>
      <c r="P125" s="51">
        <v>77.2</v>
      </c>
      <c r="Q125" s="17">
        <v>51.9</v>
      </c>
      <c r="Y125" s="44">
        <v>0.038</v>
      </c>
      <c r="Z125" s="40">
        <v>63.06224274360742</v>
      </c>
    </row>
    <row r="126" spans="1:26" ht="12.75">
      <c r="A126" s="13">
        <v>37055</v>
      </c>
      <c r="B126" s="37">
        <v>164</v>
      </c>
      <c r="C126" s="14">
        <v>0.59675926</v>
      </c>
      <c r="D126" s="49">
        <v>0.59675926</v>
      </c>
      <c r="E126" s="16">
        <v>1161</v>
      </c>
      <c r="F126" s="45">
        <v>0</v>
      </c>
      <c r="G126" s="65">
        <v>37.52798642</v>
      </c>
      <c r="H126" s="65">
        <v>-77.3629758</v>
      </c>
      <c r="I126" s="39">
        <v>1052.4</v>
      </c>
      <c r="J126" s="17">
        <f t="shared" si="8"/>
        <v>1009.4000000000001</v>
      </c>
      <c r="K126" s="55">
        <f t="shared" si="6"/>
        <v>31.612242743607418</v>
      </c>
      <c r="L126" s="51">
        <f t="shared" si="10"/>
        <v>50.91224274360742</v>
      </c>
      <c r="M126" s="51">
        <f t="shared" si="7"/>
        <v>75.21224274360742</v>
      </c>
      <c r="N126" s="40">
        <f t="shared" si="9"/>
        <v>63.06224274360742</v>
      </c>
      <c r="O126" s="17">
        <v>27.6</v>
      </c>
      <c r="P126" s="51">
        <v>77.3</v>
      </c>
      <c r="Q126" s="17">
        <v>34.1</v>
      </c>
      <c r="Y126" s="44">
        <v>0.033</v>
      </c>
      <c r="Z126" s="40">
        <v>63.06224274360742</v>
      </c>
    </row>
    <row r="127" spans="1:26" ht="12.75">
      <c r="A127" s="13">
        <v>37055</v>
      </c>
      <c r="B127" s="37">
        <v>164</v>
      </c>
      <c r="C127" s="14">
        <v>0.596875012</v>
      </c>
      <c r="D127" s="49">
        <v>0.596875012</v>
      </c>
      <c r="E127" s="16">
        <v>1171</v>
      </c>
      <c r="F127" s="45">
        <v>0</v>
      </c>
      <c r="G127" s="65">
        <v>37.52818808</v>
      </c>
      <c r="H127" s="65">
        <v>-77.36340958</v>
      </c>
      <c r="I127" s="39">
        <v>1052.5</v>
      </c>
      <c r="J127" s="17">
        <f t="shared" si="8"/>
        <v>1009.5</v>
      </c>
      <c r="K127" s="55">
        <f t="shared" si="6"/>
        <v>30.789621377637566</v>
      </c>
      <c r="L127" s="51">
        <f t="shared" si="10"/>
        <v>50.08962137763757</v>
      </c>
      <c r="M127" s="51">
        <f t="shared" si="7"/>
        <v>74.38962137763757</v>
      </c>
      <c r="N127" s="40">
        <f t="shared" si="9"/>
        <v>62.23962137763757</v>
      </c>
      <c r="O127" s="17">
        <v>27.6</v>
      </c>
      <c r="P127" s="51">
        <v>77.2</v>
      </c>
      <c r="Q127" s="17">
        <v>30.6</v>
      </c>
      <c r="R127" s="64">
        <v>3.22E-05</v>
      </c>
      <c r="Y127" s="44">
        <v>0.044</v>
      </c>
      <c r="Z127" s="40">
        <v>62.23962137763757</v>
      </c>
    </row>
    <row r="128" spans="1:26" ht="12.75">
      <c r="A128" s="13">
        <v>37055</v>
      </c>
      <c r="B128" s="37">
        <v>164</v>
      </c>
      <c r="C128" s="14">
        <v>0.596990764</v>
      </c>
      <c r="D128" s="49">
        <v>0.596990764</v>
      </c>
      <c r="E128" s="16">
        <v>1181</v>
      </c>
      <c r="F128" s="45">
        <v>0</v>
      </c>
      <c r="G128" s="65">
        <v>37.52838973</v>
      </c>
      <c r="H128" s="65">
        <v>-77.36384336</v>
      </c>
      <c r="I128" s="39">
        <v>1052.4</v>
      </c>
      <c r="J128" s="17">
        <f t="shared" si="8"/>
        <v>1009.4000000000001</v>
      </c>
      <c r="K128" s="55">
        <f t="shared" si="6"/>
        <v>31.612242743607418</v>
      </c>
      <c r="L128" s="51">
        <f t="shared" si="10"/>
        <v>50.91224274360742</v>
      </c>
      <c r="M128" s="51">
        <f t="shared" si="7"/>
        <v>75.21224274360742</v>
      </c>
      <c r="N128" s="40">
        <f t="shared" si="9"/>
        <v>63.06224274360742</v>
      </c>
      <c r="O128" s="17">
        <v>27.6</v>
      </c>
      <c r="P128" s="51">
        <v>77.8</v>
      </c>
      <c r="Q128" s="17">
        <v>24.5</v>
      </c>
      <c r="Y128" s="44">
        <v>0.036</v>
      </c>
      <c r="Z128" s="40">
        <v>63.06224274360742</v>
      </c>
    </row>
    <row r="129" spans="1:26" ht="12.75">
      <c r="A129" s="13">
        <v>37055</v>
      </c>
      <c r="B129" s="37">
        <v>164</v>
      </c>
      <c r="C129" s="14">
        <v>0.597106457</v>
      </c>
      <c r="D129" s="49">
        <v>0.597106457</v>
      </c>
      <c r="E129" s="16">
        <v>1191</v>
      </c>
      <c r="F129" s="45">
        <v>0</v>
      </c>
      <c r="G129" s="65">
        <v>37.52858965</v>
      </c>
      <c r="H129" s="65">
        <v>-77.3642734</v>
      </c>
      <c r="I129" s="39">
        <v>1052.4</v>
      </c>
      <c r="J129" s="17">
        <f t="shared" si="8"/>
        <v>1009.4000000000001</v>
      </c>
      <c r="K129" s="55">
        <f t="shared" si="6"/>
        <v>31.612242743607418</v>
      </c>
      <c r="L129" s="51">
        <f t="shared" si="10"/>
        <v>50.91224274360742</v>
      </c>
      <c r="M129" s="51">
        <f t="shared" si="7"/>
        <v>75.21224274360742</v>
      </c>
      <c r="N129" s="40">
        <f t="shared" si="9"/>
        <v>63.06224274360742</v>
      </c>
      <c r="O129" s="17">
        <v>27.8</v>
      </c>
      <c r="P129" s="51">
        <v>77.8</v>
      </c>
      <c r="Q129" s="17">
        <v>27.7</v>
      </c>
      <c r="Y129" s="44">
        <v>0.036</v>
      </c>
      <c r="Z129" s="40">
        <v>63.06224274360742</v>
      </c>
    </row>
    <row r="130" spans="1:26" ht="12.75">
      <c r="A130" s="13">
        <v>37055</v>
      </c>
      <c r="B130" s="37">
        <v>164</v>
      </c>
      <c r="C130" s="14">
        <v>0.597222209</v>
      </c>
      <c r="D130" s="49">
        <v>0.597222209</v>
      </c>
      <c r="E130" s="16">
        <v>1201</v>
      </c>
      <c r="F130" s="45">
        <v>0</v>
      </c>
      <c r="G130" s="65">
        <v>37.5287913</v>
      </c>
      <c r="H130" s="65">
        <v>-77.36470718</v>
      </c>
      <c r="I130" s="39">
        <v>1052.4</v>
      </c>
      <c r="J130" s="17">
        <f t="shared" si="8"/>
        <v>1009.4000000000001</v>
      </c>
      <c r="K130" s="55">
        <f t="shared" si="6"/>
        <v>31.612242743607418</v>
      </c>
      <c r="L130" s="51">
        <f t="shared" si="10"/>
        <v>50.91224274360742</v>
      </c>
      <c r="M130" s="51">
        <f t="shared" si="7"/>
        <v>75.21224274360742</v>
      </c>
      <c r="N130" s="40">
        <f t="shared" si="9"/>
        <v>63.06224274360742</v>
      </c>
      <c r="O130" s="17">
        <v>27.7</v>
      </c>
      <c r="P130" s="51">
        <v>77.7</v>
      </c>
      <c r="Q130" s="17">
        <v>26.1</v>
      </c>
      <c r="Y130" s="44">
        <v>0.036</v>
      </c>
      <c r="Z130" s="40">
        <v>63.06224274360742</v>
      </c>
    </row>
    <row r="131" spans="1:26" ht="12.75">
      <c r="A131" s="13">
        <v>37055</v>
      </c>
      <c r="B131" s="37">
        <v>164</v>
      </c>
      <c r="C131" s="14">
        <v>0.597337961</v>
      </c>
      <c r="D131" s="49">
        <v>0.597337961</v>
      </c>
      <c r="E131" s="16">
        <v>1211</v>
      </c>
      <c r="F131" s="45">
        <v>0</v>
      </c>
      <c r="G131" s="65">
        <v>37.52899295</v>
      </c>
      <c r="H131" s="65">
        <v>-77.36514096</v>
      </c>
      <c r="I131" s="39">
        <v>1052.3</v>
      </c>
      <c r="J131" s="17">
        <f t="shared" si="8"/>
        <v>1009.3</v>
      </c>
      <c r="K131" s="55">
        <f t="shared" si="6"/>
        <v>32.434945609690665</v>
      </c>
      <c r="L131" s="51">
        <f t="shared" si="10"/>
        <v>51.73494560969067</v>
      </c>
      <c r="M131" s="51">
        <f t="shared" si="7"/>
        <v>76.03494560969067</v>
      </c>
      <c r="N131" s="40">
        <f t="shared" si="9"/>
        <v>63.88494560969067</v>
      </c>
      <c r="O131" s="17">
        <v>27.9</v>
      </c>
      <c r="P131" s="51">
        <v>77.5</v>
      </c>
      <c r="Q131" s="17">
        <v>32.7</v>
      </c>
      <c r="Y131" s="44">
        <v>0.035</v>
      </c>
      <c r="Z131" s="40">
        <v>63.88494560969067</v>
      </c>
    </row>
    <row r="132" spans="1:26" ht="12.75">
      <c r="A132" s="13">
        <v>37055</v>
      </c>
      <c r="B132" s="37">
        <v>164</v>
      </c>
      <c r="C132" s="14">
        <v>0.597453713</v>
      </c>
      <c r="D132" s="49">
        <v>0.597453713</v>
      </c>
      <c r="E132" s="16">
        <v>1221</v>
      </c>
      <c r="F132" s="45">
        <v>0</v>
      </c>
      <c r="G132" s="65">
        <v>37.52919461</v>
      </c>
      <c r="H132" s="65">
        <v>-77.36557474</v>
      </c>
      <c r="I132" s="39">
        <v>1052.3</v>
      </c>
      <c r="J132" s="17">
        <f t="shared" si="8"/>
        <v>1009.3</v>
      </c>
      <c r="K132" s="55">
        <f t="shared" si="6"/>
        <v>32.434945609690665</v>
      </c>
      <c r="L132" s="51">
        <f t="shared" si="10"/>
        <v>51.73494560969067</v>
      </c>
      <c r="M132" s="51">
        <f t="shared" si="7"/>
        <v>76.03494560969067</v>
      </c>
      <c r="N132" s="40">
        <f t="shared" si="9"/>
        <v>63.88494560969067</v>
      </c>
      <c r="O132" s="17">
        <v>28.7</v>
      </c>
      <c r="P132" s="51">
        <v>78.1</v>
      </c>
      <c r="Q132" s="17">
        <v>32.6</v>
      </c>
      <c r="Y132" s="44">
        <v>0.034</v>
      </c>
      <c r="Z132" s="40">
        <v>63.88494560969067</v>
      </c>
    </row>
    <row r="133" spans="1:26" ht="12.75">
      <c r="A133" s="13">
        <v>37055</v>
      </c>
      <c r="B133" s="37">
        <v>164</v>
      </c>
      <c r="C133" s="14">
        <v>0.597569466</v>
      </c>
      <c r="D133" s="49">
        <v>0.597569466</v>
      </c>
      <c r="E133" s="16">
        <v>1231</v>
      </c>
      <c r="F133" s="45">
        <v>0</v>
      </c>
      <c r="G133" s="65">
        <v>37.52939452</v>
      </c>
      <c r="H133" s="65">
        <v>-77.36600478</v>
      </c>
      <c r="I133" s="39">
        <v>1052.6</v>
      </c>
      <c r="J133" s="17">
        <f t="shared" si="8"/>
        <v>1009.5999999999999</v>
      </c>
      <c r="K133" s="55">
        <f t="shared" si="6"/>
        <v>29.967081495632847</v>
      </c>
      <c r="L133" s="51">
        <f t="shared" si="10"/>
        <v>49.26708149563285</v>
      </c>
      <c r="M133" s="51">
        <f t="shared" si="7"/>
        <v>73.56708149563285</v>
      </c>
      <c r="N133" s="40">
        <f t="shared" si="9"/>
        <v>61.41708149563285</v>
      </c>
      <c r="O133" s="17">
        <v>29</v>
      </c>
      <c r="P133" s="51">
        <v>77</v>
      </c>
      <c r="Q133" s="17">
        <v>38.6</v>
      </c>
      <c r="R133" s="64">
        <v>4.8E-05</v>
      </c>
      <c r="Y133" s="44">
        <v>0.033</v>
      </c>
      <c r="Z133" s="40">
        <v>61.41708149563285</v>
      </c>
    </row>
    <row r="134" spans="1:26" ht="12.75">
      <c r="A134" s="13">
        <v>37055</v>
      </c>
      <c r="B134" s="37">
        <v>164</v>
      </c>
      <c r="C134" s="14">
        <v>0.597685158</v>
      </c>
      <c r="D134" s="49">
        <v>0.597685158</v>
      </c>
      <c r="E134" s="16">
        <v>1241</v>
      </c>
      <c r="F134" s="45">
        <v>0</v>
      </c>
      <c r="G134" s="65">
        <v>37.52959618</v>
      </c>
      <c r="H134" s="65">
        <v>-77.36643856</v>
      </c>
      <c r="I134" s="39">
        <v>1052.4</v>
      </c>
      <c r="J134" s="17">
        <f t="shared" si="8"/>
        <v>1009.4000000000001</v>
      </c>
      <c r="K134" s="55">
        <f t="shared" si="6"/>
        <v>31.612242743607418</v>
      </c>
      <c r="L134" s="51">
        <f t="shared" si="10"/>
        <v>50.91224274360742</v>
      </c>
      <c r="M134" s="51">
        <f t="shared" si="7"/>
        <v>75.21224274360742</v>
      </c>
      <c r="N134" s="40">
        <f t="shared" si="9"/>
        <v>63.06224274360742</v>
      </c>
      <c r="O134" s="17">
        <v>28.9</v>
      </c>
      <c r="P134" s="51">
        <v>75.5</v>
      </c>
      <c r="Q134" s="17">
        <v>42.6</v>
      </c>
      <c r="Y134" s="44">
        <v>0.032</v>
      </c>
      <c r="Z134" s="40">
        <v>63.06224274360742</v>
      </c>
    </row>
    <row r="135" spans="1:26" ht="12.75">
      <c r="A135" s="13">
        <v>37055</v>
      </c>
      <c r="B135" s="37">
        <v>164</v>
      </c>
      <c r="C135" s="14">
        <v>0.59780091</v>
      </c>
      <c r="D135" s="49">
        <v>0.59780091</v>
      </c>
      <c r="E135" s="16">
        <v>1251</v>
      </c>
      <c r="F135" s="45">
        <v>0</v>
      </c>
      <c r="G135" s="65">
        <v>37.52979783</v>
      </c>
      <c r="H135" s="65">
        <v>-77.36687234</v>
      </c>
      <c r="I135" s="39">
        <v>1052.4</v>
      </c>
      <c r="J135" s="17">
        <f t="shared" si="8"/>
        <v>1009.4000000000001</v>
      </c>
      <c r="K135" s="55">
        <f t="shared" si="6"/>
        <v>31.612242743607418</v>
      </c>
      <c r="L135" s="51">
        <f t="shared" si="10"/>
        <v>50.91224274360742</v>
      </c>
      <c r="M135" s="51">
        <f t="shared" si="7"/>
        <v>75.21224274360742</v>
      </c>
      <c r="N135" s="40">
        <f t="shared" si="9"/>
        <v>63.06224274360742</v>
      </c>
      <c r="O135" s="17">
        <v>29.1</v>
      </c>
      <c r="P135" s="51">
        <v>74.6</v>
      </c>
      <c r="Q135" s="17">
        <v>45.6</v>
      </c>
      <c r="Y135" s="44">
        <v>0.034</v>
      </c>
      <c r="Z135" s="40">
        <v>63.06224274360742</v>
      </c>
    </row>
    <row r="136" spans="1:26" ht="12.75">
      <c r="A136" s="13">
        <v>37055</v>
      </c>
      <c r="B136" s="37">
        <v>164</v>
      </c>
      <c r="C136" s="14">
        <v>0.597916663</v>
      </c>
      <c r="D136" s="49">
        <v>0.597916663</v>
      </c>
      <c r="E136" s="16">
        <v>1261</v>
      </c>
      <c r="F136" s="45">
        <v>0</v>
      </c>
      <c r="G136" s="65">
        <v>37.52999948</v>
      </c>
      <c r="H136" s="65">
        <v>-77.36730612</v>
      </c>
      <c r="I136" s="39">
        <v>1052.4</v>
      </c>
      <c r="J136" s="17">
        <f t="shared" si="8"/>
        <v>1009.4000000000001</v>
      </c>
      <c r="K136" s="55">
        <f t="shared" si="6"/>
        <v>31.612242743607418</v>
      </c>
      <c r="L136" s="51">
        <f t="shared" si="10"/>
        <v>50.91224274360742</v>
      </c>
      <c r="M136" s="51">
        <f t="shared" si="7"/>
        <v>75.21224274360742</v>
      </c>
      <c r="N136" s="40">
        <f t="shared" si="9"/>
        <v>63.06224274360742</v>
      </c>
      <c r="O136" s="17">
        <v>29.5</v>
      </c>
      <c r="P136" s="51">
        <v>74.4</v>
      </c>
      <c r="Q136" s="17">
        <v>39.6</v>
      </c>
      <c r="Y136" s="44">
        <v>0.033</v>
      </c>
      <c r="Z136" s="40">
        <v>63.06224274360742</v>
      </c>
    </row>
    <row r="137" spans="1:26" ht="12.75">
      <c r="A137" s="13">
        <v>37055</v>
      </c>
      <c r="B137" s="37">
        <v>164</v>
      </c>
      <c r="C137" s="14">
        <v>0.598032415</v>
      </c>
      <c r="D137" s="49">
        <v>0.598032415</v>
      </c>
      <c r="E137" s="16">
        <v>1271</v>
      </c>
      <c r="F137" s="45">
        <v>0</v>
      </c>
      <c r="G137" s="65">
        <v>37.5301994</v>
      </c>
      <c r="H137" s="65">
        <v>-77.36773616</v>
      </c>
      <c r="I137" s="39">
        <v>1052.4</v>
      </c>
      <c r="J137" s="17">
        <f t="shared" si="8"/>
        <v>1009.4000000000001</v>
      </c>
      <c r="K137" s="55">
        <f aca="true" t="shared" si="11" ref="K137:K200">(8303.951372*(LN(1013.25/J137)))</f>
        <v>31.612242743607418</v>
      </c>
      <c r="L137" s="51">
        <f t="shared" si="10"/>
        <v>50.91224274360742</v>
      </c>
      <c r="M137" s="51">
        <f aca="true" t="shared" si="12" ref="M137:M200">K137+43.6</f>
        <v>75.21224274360742</v>
      </c>
      <c r="N137" s="40">
        <f t="shared" si="9"/>
        <v>63.06224274360742</v>
      </c>
      <c r="O137" s="17">
        <v>29.2</v>
      </c>
      <c r="P137" s="51">
        <v>74.2</v>
      </c>
      <c r="Q137" s="17">
        <v>33</v>
      </c>
      <c r="Y137" s="44">
        <v>0.03</v>
      </c>
      <c r="Z137" s="40">
        <v>63.06224274360742</v>
      </c>
    </row>
    <row r="138" spans="1:26" ht="12.75">
      <c r="A138" s="13">
        <v>37055</v>
      </c>
      <c r="B138" s="37">
        <v>164</v>
      </c>
      <c r="C138" s="14">
        <v>0.598148167</v>
      </c>
      <c r="D138" s="49">
        <v>0.598148167</v>
      </c>
      <c r="E138" s="16">
        <v>1281</v>
      </c>
      <c r="F138" s="45">
        <v>0</v>
      </c>
      <c r="G138" s="65">
        <v>37.53040105</v>
      </c>
      <c r="H138" s="65">
        <v>-77.36816994</v>
      </c>
      <c r="I138" s="39">
        <v>1052.3</v>
      </c>
      <c r="J138" s="17">
        <f aca="true" t="shared" si="13" ref="J138:J201">I138-43</f>
        <v>1009.3</v>
      </c>
      <c r="K138" s="55">
        <f t="shared" si="11"/>
        <v>32.434945609690665</v>
      </c>
      <c r="L138" s="51">
        <f t="shared" si="10"/>
        <v>51.73494560969067</v>
      </c>
      <c r="M138" s="51">
        <f t="shared" si="12"/>
        <v>76.03494560969067</v>
      </c>
      <c r="N138" s="40">
        <f aca="true" t="shared" si="14" ref="N138:N201">AVERAGE(L138:M138)</f>
        <v>63.88494560969067</v>
      </c>
      <c r="O138" s="17">
        <v>29.3</v>
      </c>
      <c r="P138" s="51">
        <v>73.2</v>
      </c>
      <c r="Q138" s="17">
        <v>22</v>
      </c>
      <c r="Y138" s="44">
        <v>0.031</v>
      </c>
      <c r="Z138" s="40">
        <v>63.88494560969067</v>
      </c>
    </row>
    <row r="139" spans="1:26" ht="12.75">
      <c r="A139" s="13">
        <v>37055</v>
      </c>
      <c r="B139" s="37">
        <v>164</v>
      </c>
      <c r="C139" s="14">
        <v>0.59826386</v>
      </c>
      <c r="D139" s="49">
        <v>0.59826386</v>
      </c>
      <c r="E139" s="16">
        <v>1291</v>
      </c>
      <c r="F139" s="45">
        <v>0</v>
      </c>
      <c r="G139" s="65">
        <v>37.53060271</v>
      </c>
      <c r="H139" s="65">
        <v>-77.36860372</v>
      </c>
      <c r="I139" s="39">
        <v>1052.8</v>
      </c>
      <c r="J139" s="17">
        <f t="shared" si="13"/>
        <v>1009.8</v>
      </c>
      <c r="K139" s="55">
        <f t="shared" si="11"/>
        <v>28.32224611895675</v>
      </c>
      <c r="L139" s="51">
        <f t="shared" si="10"/>
        <v>47.62224611895675</v>
      </c>
      <c r="M139" s="51">
        <f t="shared" si="12"/>
        <v>71.92224611895675</v>
      </c>
      <c r="N139" s="40">
        <f t="shared" si="14"/>
        <v>59.77224611895675</v>
      </c>
      <c r="O139" s="17">
        <v>28.9</v>
      </c>
      <c r="P139" s="51">
        <v>72.5</v>
      </c>
      <c r="Q139" s="17">
        <v>26.3</v>
      </c>
      <c r="R139" s="64">
        <v>8.76E-05</v>
      </c>
      <c r="Y139" s="44">
        <v>0.031</v>
      </c>
      <c r="Z139" s="40">
        <v>59.77224611895675</v>
      </c>
    </row>
    <row r="140" spans="1:26" ht="12.75">
      <c r="A140" s="13">
        <v>37055</v>
      </c>
      <c r="B140" s="37">
        <v>164</v>
      </c>
      <c r="C140" s="14">
        <v>0.598379612</v>
      </c>
      <c r="D140" s="49">
        <v>0.598379612</v>
      </c>
      <c r="E140" s="16">
        <v>1301</v>
      </c>
      <c r="F140" s="45">
        <v>0</v>
      </c>
      <c r="G140" s="65">
        <v>37.53080436</v>
      </c>
      <c r="H140" s="65">
        <v>-77.3690375</v>
      </c>
      <c r="I140" s="39">
        <v>1052.6</v>
      </c>
      <c r="J140" s="17">
        <f t="shared" si="13"/>
        <v>1009.5999999999999</v>
      </c>
      <c r="K140" s="55">
        <f t="shared" si="11"/>
        <v>29.967081495632847</v>
      </c>
      <c r="L140" s="51">
        <f t="shared" si="10"/>
        <v>49.26708149563285</v>
      </c>
      <c r="M140" s="51">
        <f t="shared" si="12"/>
        <v>73.56708149563285</v>
      </c>
      <c r="N140" s="40">
        <f t="shared" si="14"/>
        <v>61.41708149563285</v>
      </c>
      <c r="O140" s="17">
        <v>28</v>
      </c>
      <c r="P140" s="51">
        <v>73.6</v>
      </c>
      <c r="Q140" s="17">
        <v>20.7</v>
      </c>
      <c r="Y140" s="44">
        <v>0.044</v>
      </c>
      <c r="Z140" s="40">
        <v>61.41708149563285</v>
      </c>
    </row>
    <row r="141" spans="1:26" ht="12.75">
      <c r="A141" s="13">
        <v>37055</v>
      </c>
      <c r="B141" s="37">
        <v>164</v>
      </c>
      <c r="C141" s="14">
        <v>0.598495364</v>
      </c>
      <c r="D141" s="49">
        <v>0.598495364</v>
      </c>
      <c r="E141" s="16">
        <v>1311</v>
      </c>
      <c r="F141" s="45">
        <v>0</v>
      </c>
      <c r="G141" s="65">
        <v>37.53100427</v>
      </c>
      <c r="H141" s="65">
        <v>-77.36946754</v>
      </c>
      <c r="I141" s="39">
        <v>1053.7</v>
      </c>
      <c r="J141" s="17">
        <f t="shared" si="13"/>
        <v>1010.7</v>
      </c>
      <c r="K141" s="55">
        <f t="shared" si="11"/>
        <v>20.924516122340915</v>
      </c>
      <c r="L141" s="51">
        <f t="shared" si="10"/>
        <v>40.224516122340916</v>
      </c>
      <c r="M141" s="51">
        <f t="shared" si="12"/>
        <v>64.52451612234091</v>
      </c>
      <c r="N141" s="40">
        <f t="shared" si="14"/>
        <v>52.374516122340914</v>
      </c>
      <c r="O141" s="17">
        <v>28.2</v>
      </c>
      <c r="P141" s="51">
        <v>74.3</v>
      </c>
      <c r="Q141" s="17">
        <v>24.7</v>
      </c>
      <c r="Y141" s="44">
        <v>0.043</v>
      </c>
      <c r="Z141" s="40">
        <v>52.374516122340914</v>
      </c>
    </row>
    <row r="142" spans="1:26" ht="12.75">
      <c r="A142" s="13">
        <v>37055</v>
      </c>
      <c r="B142" s="37">
        <v>164</v>
      </c>
      <c r="C142" s="14">
        <v>0.598611116</v>
      </c>
      <c r="D142" s="49">
        <v>0.598611116</v>
      </c>
      <c r="E142" s="16">
        <v>1321</v>
      </c>
      <c r="F142" s="45">
        <v>0</v>
      </c>
      <c r="G142" s="65">
        <v>37.53120593</v>
      </c>
      <c r="H142" s="65">
        <v>-77.36990132</v>
      </c>
      <c r="I142" s="39">
        <v>1050.4</v>
      </c>
      <c r="J142" s="17">
        <f t="shared" si="13"/>
        <v>1007.4000000000001</v>
      </c>
      <c r="K142" s="55">
        <f t="shared" si="11"/>
        <v>48.08180659537831</v>
      </c>
      <c r="L142" s="51">
        <f t="shared" si="10"/>
        <v>67.38180659537831</v>
      </c>
      <c r="M142" s="51">
        <f t="shared" si="12"/>
        <v>91.6818065953783</v>
      </c>
      <c r="N142" s="40">
        <f t="shared" si="14"/>
        <v>79.5318065953783</v>
      </c>
      <c r="O142" s="17">
        <v>28</v>
      </c>
      <c r="P142" s="51">
        <v>74.6</v>
      </c>
      <c r="Q142" s="17">
        <v>20.2</v>
      </c>
      <c r="Y142" s="44">
        <v>0.04</v>
      </c>
      <c r="Z142" s="40">
        <v>79.5318065953783</v>
      </c>
    </row>
    <row r="143" spans="1:26" ht="12.75">
      <c r="A143" s="13">
        <v>37055</v>
      </c>
      <c r="B143" s="37">
        <v>164</v>
      </c>
      <c r="C143" s="14">
        <v>0.598726869</v>
      </c>
      <c r="D143" s="49">
        <v>0.598726869</v>
      </c>
      <c r="E143" s="16">
        <v>1331</v>
      </c>
      <c r="F143" s="45">
        <v>0</v>
      </c>
      <c r="G143" s="65">
        <v>37.53140758</v>
      </c>
      <c r="H143" s="65">
        <v>-77.3703351</v>
      </c>
      <c r="I143" s="39">
        <v>1046.8</v>
      </c>
      <c r="J143" s="17">
        <f t="shared" si="13"/>
        <v>1003.8</v>
      </c>
      <c r="K143" s="55">
        <f t="shared" si="11"/>
        <v>77.8095878865878</v>
      </c>
      <c r="L143" s="51">
        <f t="shared" si="10"/>
        <v>97.1095878865878</v>
      </c>
      <c r="M143" s="51">
        <f t="shared" si="12"/>
        <v>121.40958788658781</v>
      </c>
      <c r="N143" s="40">
        <f t="shared" si="14"/>
        <v>109.25958788658781</v>
      </c>
      <c r="O143" s="17">
        <v>27.7</v>
      </c>
      <c r="P143" s="51">
        <v>75.4</v>
      </c>
      <c r="Q143" s="17">
        <v>25.1</v>
      </c>
      <c r="Y143" s="44">
        <v>0.036</v>
      </c>
      <c r="Z143" s="40">
        <v>109.25958788658781</v>
      </c>
    </row>
    <row r="144" spans="1:26" ht="12.75">
      <c r="A144" s="13">
        <v>37055</v>
      </c>
      <c r="B144" s="37">
        <v>164</v>
      </c>
      <c r="C144" s="14">
        <v>0.598842621</v>
      </c>
      <c r="D144" s="49">
        <v>0.598842621</v>
      </c>
      <c r="E144" s="16">
        <v>1341</v>
      </c>
      <c r="F144" s="45">
        <v>0</v>
      </c>
      <c r="G144" s="65">
        <v>37.53160924</v>
      </c>
      <c r="H144" s="65">
        <v>-77.37076888</v>
      </c>
      <c r="I144" s="39">
        <v>1039.7</v>
      </c>
      <c r="J144" s="17">
        <f t="shared" si="13"/>
        <v>996.7</v>
      </c>
      <c r="K144" s="55">
        <f t="shared" si="11"/>
        <v>136.75315428722905</v>
      </c>
      <c r="L144" s="51">
        <f aca="true" t="shared" si="15" ref="L144:L207">K144+19.3</f>
        <v>156.05315428722906</v>
      </c>
      <c r="M144" s="51">
        <f t="shared" si="12"/>
        <v>180.35315428722905</v>
      </c>
      <c r="N144" s="40">
        <f t="shared" si="14"/>
        <v>168.20315428722904</v>
      </c>
      <c r="O144" s="17">
        <v>27.5</v>
      </c>
      <c r="P144" s="51">
        <v>76.9</v>
      </c>
      <c r="Q144" s="17">
        <v>28.8</v>
      </c>
      <c r="Y144" s="44">
        <v>0.036</v>
      </c>
      <c r="Z144" s="40">
        <v>168.20315428722904</v>
      </c>
    </row>
    <row r="145" spans="1:26" ht="12.75">
      <c r="A145" s="13">
        <v>37055</v>
      </c>
      <c r="B145" s="37">
        <v>164</v>
      </c>
      <c r="C145" s="14">
        <v>0.598958313</v>
      </c>
      <c r="D145" s="49">
        <v>0.598958313</v>
      </c>
      <c r="E145" s="16">
        <v>1351</v>
      </c>
      <c r="F145" s="45">
        <v>0</v>
      </c>
      <c r="G145" s="65">
        <v>37.53180915</v>
      </c>
      <c r="H145" s="65">
        <v>-77.37119892</v>
      </c>
      <c r="I145" s="39">
        <v>1035.7</v>
      </c>
      <c r="J145" s="17">
        <f t="shared" si="13"/>
        <v>992.7</v>
      </c>
      <c r="K145" s="55">
        <f t="shared" si="11"/>
        <v>170.14598654726547</v>
      </c>
      <c r="L145" s="51">
        <f t="shared" si="15"/>
        <v>189.44598654726548</v>
      </c>
      <c r="M145" s="51">
        <f t="shared" si="12"/>
        <v>213.74598654726546</v>
      </c>
      <c r="N145" s="40">
        <f t="shared" si="14"/>
        <v>201.59598654726545</v>
      </c>
      <c r="O145" s="17">
        <v>26.9</v>
      </c>
      <c r="P145" s="51">
        <v>78.7</v>
      </c>
      <c r="Q145" s="17">
        <v>32.2</v>
      </c>
      <c r="R145" s="64">
        <v>5.79E-05</v>
      </c>
      <c r="Y145" s="44">
        <v>0.035</v>
      </c>
      <c r="Z145" s="40">
        <v>201.59598654726545</v>
      </c>
    </row>
    <row r="146" spans="1:26" ht="12.75">
      <c r="A146" s="13">
        <v>37055</v>
      </c>
      <c r="B146" s="37">
        <v>164</v>
      </c>
      <c r="C146" s="14">
        <v>0.599074066</v>
      </c>
      <c r="D146" s="49">
        <v>0.599074066</v>
      </c>
      <c r="E146" s="16">
        <v>1361</v>
      </c>
      <c r="F146" s="45">
        <v>0</v>
      </c>
      <c r="G146" s="65">
        <v>37.5320108</v>
      </c>
      <c r="H146" s="65">
        <v>-77.3716327</v>
      </c>
      <c r="I146" s="39">
        <v>1032.7</v>
      </c>
      <c r="J146" s="17">
        <f t="shared" si="13"/>
        <v>989.7</v>
      </c>
      <c r="K146" s="55">
        <f t="shared" si="11"/>
        <v>195.27903046690267</v>
      </c>
      <c r="L146" s="51">
        <f t="shared" si="15"/>
        <v>214.57903046690268</v>
      </c>
      <c r="M146" s="51">
        <f t="shared" si="12"/>
        <v>238.87903046690266</v>
      </c>
      <c r="N146" s="40">
        <f t="shared" si="14"/>
        <v>226.72903046690266</v>
      </c>
      <c r="O146" s="17">
        <v>26.8</v>
      </c>
      <c r="P146" s="51">
        <v>79.6</v>
      </c>
      <c r="Q146" s="17">
        <v>32.1</v>
      </c>
      <c r="Y146" s="44">
        <v>0.034</v>
      </c>
      <c r="Z146" s="40">
        <v>226.72903046690266</v>
      </c>
    </row>
    <row r="147" spans="1:26" ht="12.75">
      <c r="A147" s="13">
        <v>37055</v>
      </c>
      <c r="B147" s="37">
        <v>164</v>
      </c>
      <c r="C147" s="14">
        <v>0.599189818</v>
      </c>
      <c r="D147" s="49">
        <v>0.599189818</v>
      </c>
      <c r="E147" s="16">
        <v>1371</v>
      </c>
      <c r="F147" s="45">
        <v>0</v>
      </c>
      <c r="G147" s="65">
        <v>37.53221246</v>
      </c>
      <c r="H147" s="65">
        <v>-77.37206648</v>
      </c>
      <c r="I147" s="39">
        <v>1030.9</v>
      </c>
      <c r="J147" s="17">
        <f t="shared" si="13"/>
        <v>987.9000000000001</v>
      </c>
      <c r="K147" s="55">
        <f t="shared" si="11"/>
        <v>210.39545097384436</v>
      </c>
      <c r="L147" s="51">
        <f t="shared" si="15"/>
        <v>229.69545097384437</v>
      </c>
      <c r="M147" s="51">
        <f t="shared" si="12"/>
        <v>253.99545097384436</v>
      </c>
      <c r="N147" s="40">
        <f t="shared" si="14"/>
        <v>241.84545097384438</v>
      </c>
      <c r="O147" s="17">
        <v>26.7</v>
      </c>
      <c r="P147" s="51">
        <v>79.7</v>
      </c>
      <c r="Q147" s="17">
        <v>35.6</v>
      </c>
      <c r="Y147" s="44">
        <v>0.034</v>
      </c>
      <c r="Z147" s="40">
        <v>241.84545097384438</v>
      </c>
    </row>
    <row r="148" spans="1:26" ht="12.75">
      <c r="A148" s="13">
        <v>37055</v>
      </c>
      <c r="B148" s="37">
        <v>164</v>
      </c>
      <c r="C148" s="14">
        <v>0.59930557</v>
      </c>
      <c r="D148" s="49">
        <v>0.59930557</v>
      </c>
      <c r="E148" s="16">
        <v>1381</v>
      </c>
      <c r="F148" s="45">
        <v>0</v>
      </c>
      <c r="G148" s="65">
        <v>37.53241411</v>
      </c>
      <c r="H148" s="65">
        <v>-77.37250026</v>
      </c>
      <c r="I148" s="39">
        <v>1029.4</v>
      </c>
      <c r="J148" s="17">
        <f t="shared" si="13"/>
        <v>986.4000000000001</v>
      </c>
      <c r="K148" s="55">
        <f t="shared" si="11"/>
        <v>223.01352264956455</v>
      </c>
      <c r="L148" s="51">
        <f t="shared" si="15"/>
        <v>242.31352264956456</v>
      </c>
      <c r="M148" s="51">
        <f t="shared" si="12"/>
        <v>266.6135226495646</v>
      </c>
      <c r="N148" s="40">
        <f t="shared" si="14"/>
        <v>254.46352264956457</v>
      </c>
      <c r="O148" s="17">
        <v>26.6</v>
      </c>
      <c r="P148" s="51">
        <v>81</v>
      </c>
      <c r="Q148" s="17">
        <v>32</v>
      </c>
      <c r="Y148" s="44">
        <v>0.033</v>
      </c>
      <c r="Z148" s="40">
        <v>254.46352264956457</v>
      </c>
    </row>
    <row r="149" spans="1:26" ht="12.75">
      <c r="A149" s="13">
        <v>37055</v>
      </c>
      <c r="B149" s="37">
        <v>164</v>
      </c>
      <c r="C149" s="14">
        <v>0.599421322</v>
      </c>
      <c r="D149" s="49">
        <v>0.599421322</v>
      </c>
      <c r="E149" s="16">
        <v>1391</v>
      </c>
      <c r="F149" s="45">
        <v>0</v>
      </c>
      <c r="G149" s="65">
        <v>37.53261403</v>
      </c>
      <c r="H149" s="65">
        <v>-77.3729303</v>
      </c>
      <c r="I149" s="39">
        <v>1027.8</v>
      </c>
      <c r="J149" s="17">
        <f t="shared" si="13"/>
        <v>984.8</v>
      </c>
      <c r="K149" s="55">
        <f t="shared" si="11"/>
        <v>236.4939661490015</v>
      </c>
      <c r="L149" s="51">
        <f t="shared" si="15"/>
        <v>255.7939661490015</v>
      </c>
      <c r="M149" s="51">
        <f t="shared" si="12"/>
        <v>280.0939661490015</v>
      </c>
      <c r="N149" s="40">
        <f t="shared" si="14"/>
        <v>267.94396614900154</v>
      </c>
      <c r="O149" s="17">
        <v>26.4</v>
      </c>
      <c r="P149" s="51">
        <v>81.2</v>
      </c>
      <c r="Q149" s="17">
        <v>36.5</v>
      </c>
      <c r="Y149" s="44">
        <v>0.034</v>
      </c>
      <c r="Z149" s="40">
        <v>267.94396614900154</v>
      </c>
    </row>
    <row r="150" spans="1:26" ht="12.75">
      <c r="A150" s="13">
        <v>37055</v>
      </c>
      <c r="B150" s="37">
        <v>164</v>
      </c>
      <c r="C150" s="14">
        <v>0.599537015</v>
      </c>
      <c r="D150" s="49">
        <v>0.599537015</v>
      </c>
      <c r="E150" s="16">
        <v>1401</v>
      </c>
      <c r="F150" s="45">
        <v>0</v>
      </c>
      <c r="G150" s="65">
        <v>37.53281568</v>
      </c>
      <c r="H150" s="65">
        <v>-77.37336408</v>
      </c>
      <c r="I150" s="39">
        <v>1024.7</v>
      </c>
      <c r="J150" s="17">
        <f t="shared" si="13"/>
        <v>981.7</v>
      </c>
      <c r="K150" s="55">
        <f t="shared" si="11"/>
        <v>262.67476510841357</v>
      </c>
      <c r="L150" s="51">
        <f t="shared" si="15"/>
        <v>281.9747651084136</v>
      </c>
      <c r="M150" s="51">
        <f t="shared" si="12"/>
        <v>306.2747651084136</v>
      </c>
      <c r="N150" s="40">
        <f t="shared" si="14"/>
        <v>294.1247651084136</v>
      </c>
      <c r="O150" s="17">
        <v>26.3</v>
      </c>
      <c r="P150" s="51">
        <v>79.4</v>
      </c>
      <c r="Q150" s="17">
        <v>33.6</v>
      </c>
      <c r="Y150" s="44">
        <v>0.034</v>
      </c>
      <c r="Z150" s="40">
        <v>294.1247651084136</v>
      </c>
    </row>
    <row r="151" spans="1:26" ht="12.75">
      <c r="A151" s="13">
        <v>37055</v>
      </c>
      <c r="B151" s="37">
        <v>164</v>
      </c>
      <c r="C151" s="14">
        <v>0.599652767</v>
      </c>
      <c r="D151" s="49">
        <v>0.599652767</v>
      </c>
      <c r="E151" s="16">
        <v>1411</v>
      </c>
      <c r="F151" s="45">
        <v>0</v>
      </c>
      <c r="G151" s="65">
        <v>37.53301733</v>
      </c>
      <c r="H151" s="65">
        <v>-77.37379786</v>
      </c>
      <c r="I151" s="39">
        <v>1021.7</v>
      </c>
      <c r="J151" s="17">
        <f t="shared" si="13"/>
        <v>978.7</v>
      </c>
      <c r="K151" s="55">
        <f t="shared" si="11"/>
        <v>288.08985750013846</v>
      </c>
      <c r="L151" s="51">
        <f t="shared" si="15"/>
        <v>307.3898575001385</v>
      </c>
      <c r="M151" s="51">
        <f t="shared" si="12"/>
        <v>331.6898575001385</v>
      </c>
      <c r="N151" s="40">
        <f t="shared" si="14"/>
        <v>319.5398575001385</v>
      </c>
      <c r="O151" s="17">
        <v>25.9</v>
      </c>
      <c r="P151" s="51">
        <v>79.1</v>
      </c>
      <c r="Q151" s="17">
        <v>37.7</v>
      </c>
      <c r="R151" s="64">
        <v>2.82E-05</v>
      </c>
      <c r="Y151" s="44">
        <v>0.034</v>
      </c>
      <c r="Z151" s="40">
        <v>319.5398575001385</v>
      </c>
    </row>
    <row r="152" spans="1:26" ht="12.75">
      <c r="A152" s="13">
        <v>37055</v>
      </c>
      <c r="B152" s="37">
        <v>164</v>
      </c>
      <c r="C152" s="14">
        <v>0.599768519</v>
      </c>
      <c r="D152" s="49">
        <v>0.599768519</v>
      </c>
      <c r="E152" s="16">
        <v>1421</v>
      </c>
      <c r="F152" s="45">
        <v>0</v>
      </c>
      <c r="G152" s="65">
        <v>37.53321899</v>
      </c>
      <c r="H152" s="65">
        <v>-77.37423164</v>
      </c>
      <c r="I152" s="39">
        <v>1019</v>
      </c>
      <c r="J152" s="17">
        <f t="shared" si="13"/>
        <v>976</v>
      </c>
      <c r="K152" s="55">
        <f t="shared" si="11"/>
        <v>311.0301378128189</v>
      </c>
      <c r="L152" s="51">
        <f t="shared" si="15"/>
        <v>330.3301378128189</v>
      </c>
      <c r="M152" s="51">
        <f t="shared" si="12"/>
        <v>354.63013781281893</v>
      </c>
      <c r="N152" s="40">
        <f t="shared" si="14"/>
        <v>342.48013781281895</v>
      </c>
      <c r="O152" s="17">
        <v>25.7</v>
      </c>
      <c r="P152" s="51">
        <v>79.4</v>
      </c>
      <c r="Q152" s="17">
        <v>35.1</v>
      </c>
      <c r="Y152" s="44">
        <v>0.031</v>
      </c>
      <c r="Z152" s="40">
        <v>342.48013781281895</v>
      </c>
    </row>
    <row r="153" spans="1:26" ht="12.75">
      <c r="A153" s="13">
        <v>37055</v>
      </c>
      <c r="B153" s="37">
        <v>164</v>
      </c>
      <c r="C153" s="14">
        <v>0.599884272</v>
      </c>
      <c r="D153" s="49">
        <v>0.599884272</v>
      </c>
      <c r="E153" s="16">
        <v>1431</v>
      </c>
      <c r="F153" s="45">
        <v>0</v>
      </c>
      <c r="G153" s="65">
        <v>37.5334189</v>
      </c>
      <c r="H153" s="65">
        <v>-77.37466168</v>
      </c>
      <c r="I153" s="39">
        <v>1015.8</v>
      </c>
      <c r="J153" s="17">
        <f t="shared" si="13"/>
        <v>972.8</v>
      </c>
      <c r="K153" s="55">
        <f t="shared" si="11"/>
        <v>338.30093858549156</v>
      </c>
      <c r="L153" s="51">
        <f t="shared" si="15"/>
        <v>357.6009385854916</v>
      </c>
      <c r="M153" s="51">
        <f t="shared" si="12"/>
        <v>381.9009385854916</v>
      </c>
      <c r="N153" s="40">
        <f t="shared" si="14"/>
        <v>369.75093858549155</v>
      </c>
      <c r="O153" s="17">
        <v>26.2</v>
      </c>
      <c r="P153" s="51">
        <v>76.9</v>
      </c>
      <c r="Q153" s="17">
        <v>37.1</v>
      </c>
      <c r="Y153" s="44">
        <v>0.032</v>
      </c>
      <c r="Z153" s="40">
        <v>369.75093858549155</v>
      </c>
    </row>
    <row r="154" spans="1:26" ht="12.75">
      <c r="A154" s="13">
        <v>37055</v>
      </c>
      <c r="B154" s="37">
        <v>164</v>
      </c>
      <c r="C154" s="14">
        <v>0.600000024</v>
      </c>
      <c r="D154" s="49">
        <v>0.600000024</v>
      </c>
      <c r="E154" s="16">
        <v>1441</v>
      </c>
      <c r="F154" s="45">
        <v>0</v>
      </c>
      <c r="G154" s="65">
        <v>37.53362056</v>
      </c>
      <c r="H154" s="65">
        <v>-77.37509546</v>
      </c>
      <c r="I154" s="39">
        <v>1012.9</v>
      </c>
      <c r="J154" s="17">
        <f t="shared" si="13"/>
        <v>969.9</v>
      </c>
      <c r="K154" s="55">
        <f t="shared" si="11"/>
        <v>363.0926993989749</v>
      </c>
      <c r="L154" s="51">
        <f t="shared" si="15"/>
        <v>382.3926993989749</v>
      </c>
      <c r="M154" s="51">
        <f t="shared" si="12"/>
        <v>406.6926993989749</v>
      </c>
      <c r="N154" s="40">
        <f t="shared" si="14"/>
        <v>394.54269939897495</v>
      </c>
      <c r="O154" s="17">
        <v>25.9</v>
      </c>
      <c r="P154" s="51">
        <v>77.3</v>
      </c>
      <c r="Q154" s="17">
        <v>32.2</v>
      </c>
      <c r="Y154" s="44">
        <v>0.032</v>
      </c>
      <c r="Z154" s="40">
        <v>394.54269939897495</v>
      </c>
    </row>
    <row r="155" spans="1:26" ht="12.75">
      <c r="A155" s="13">
        <v>37055</v>
      </c>
      <c r="B155" s="37">
        <v>164</v>
      </c>
      <c r="C155" s="14">
        <v>0.600115716</v>
      </c>
      <c r="D155" s="49">
        <v>0.600115716</v>
      </c>
      <c r="E155" s="16">
        <v>1451</v>
      </c>
      <c r="F155" s="45">
        <v>0</v>
      </c>
      <c r="G155" s="65">
        <v>37.53382221</v>
      </c>
      <c r="H155" s="65">
        <v>-77.37552924</v>
      </c>
      <c r="I155" s="39">
        <v>1011.4</v>
      </c>
      <c r="J155" s="17">
        <f t="shared" si="13"/>
        <v>968.4</v>
      </c>
      <c r="K155" s="55">
        <f t="shared" si="11"/>
        <v>375.9451263138373</v>
      </c>
      <c r="L155" s="51">
        <f t="shared" si="15"/>
        <v>395.2451263138373</v>
      </c>
      <c r="M155" s="51">
        <f t="shared" si="12"/>
        <v>419.54512631383733</v>
      </c>
      <c r="N155" s="40">
        <f t="shared" si="14"/>
        <v>407.3951263138373</v>
      </c>
      <c r="O155" s="17">
        <v>26</v>
      </c>
      <c r="P155" s="51">
        <v>76.7</v>
      </c>
      <c r="Q155" s="17">
        <v>33.1</v>
      </c>
      <c r="Y155" s="44">
        <v>0.034</v>
      </c>
      <c r="Z155" s="40">
        <v>407.3951263138373</v>
      </c>
    </row>
    <row r="156" spans="1:26" ht="12.75">
      <c r="A156" s="13">
        <v>37055</v>
      </c>
      <c r="B156" s="37">
        <v>164</v>
      </c>
      <c r="C156" s="14">
        <v>0.600231469</v>
      </c>
      <c r="D156" s="49">
        <v>0.600231469</v>
      </c>
      <c r="E156" s="16">
        <v>1461</v>
      </c>
      <c r="F156" s="45">
        <v>0</v>
      </c>
      <c r="G156" s="65">
        <v>37.53348112</v>
      </c>
      <c r="H156" s="65">
        <v>-77.38006797</v>
      </c>
      <c r="I156" s="39">
        <v>1008.7</v>
      </c>
      <c r="J156" s="17">
        <f t="shared" si="13"/>
        <v>965.7</v>
      </c>
      <c r="K156" s="55">
        <f t="shared" si="11"/>
        <v>399.12974269247826</v>
      </c>
      <c r="L156" s="51">
        <f t="shared" si="15"/>
        <v>418.42974269247827</v>
      </c>
      <c r="M156" s="51">
        <f t="shared" si="12"/>
        <v>442.7297426924783</v>
      </c>
      <c r="N156" s="40">
        <f t="shared" si="14"/>
        <v>430.57974269247825</v>
      </c>
      <c r="O156" s="17">
        <v>25.9</v>
      </c>
      <c r="P156" s="51">
        <v>76.7</v>
      </c>
      <c r="Q156" s="17">
        <v>30.6</v>
      </c>
      <c r="Y156" s="44">
        <v>0.033</v>
      </c>
      <c r="Z156" s="40">
        <v>430.57974269247825</v>
      </c>
    </row>
    <row r="157" spans="1:26" ht="12.75">
      <c r="A157" s="13">
        <v>37055</v>
      </c>
      <c r="B157" s="37">
        <v>164</v>
      </c>
      <c r="C157" s="14">
        <v>0.600347221</v>
      </c>
      <c r="D157" s="49">
        <v>0.600347221</v>
      </c>
      <c r="E157" s="16">
        <v>1471</v>
      </c>
      <c r="F157" s="45">
        <v>0</v>
      </c>
      <c r="G157" s="65">
        <v>37.53231531</v>
      </c>
      <c r="H157" s="65">
        <v>-77.38557158</v>
      </c>
      <c r="I157" s="39">
        <v>1006.5</v>
      </c>
      <c r="J157" s="17">
        <f t="shared" si="13"/>
        <v>963.5</v>
      </c>
      <c r="K157" s="55">
        <f t="shared" si="11"/>
        <v>418.06888942431385</v>
      </c>
      <c r="L157" s="51">
        <f t="shared" si="15"/>
        <v>437.36888942431386</v>
      </c>
      <c r="M157" s="51">
        <f t="shared" si="12"/>
        <v>461.6688894243139</v>
      </c>
      <c r="N157" s="40">
        <f t="shared" si="14"/>
        <v>449.5188894243139</v>
      </c>
      <c r="O157" s="17">
        <v>25.8</v>
      </c>
      <c r="P157" s="51">
        <v>77.2</v>
      </c>
      <c r="Q157" s="17">
        <v>34.9</v>
      </c>
      <c r="R157" s="64">
        <v>1.04E-05</v>
      </c>
      <c r="Y157" s="44">
        <v>0.033</v>
      </c>
      <c r="Z157" s="40">
        <v>449.5188894243139</v>
      </c>
    </row>
    <row r="158" spans="1:26" ht="12.75">
      <c r="A158" s="13">
        <v>37055</v>
      </c>
      <c r="B158" s="37">
        <v>164</v>
      </c>
      <c r="C158" s="14">
        <v>0.600462973</v>
      </c>
      <c r="D158" s="49">
        <v>0.600462973</v>
      </c>
      <c r="E158" s="16">
        <v>1481</v>
      </c>
      <c r="F158" s="45">
        <v>0</v>
      </c>
      <c r="G158" s="65">
        <v>37.53060532</v>
      </c>
      <c r="H158" s="65">
        <v>-77.39105717</v>
      </c>
      <c r="I158" s="39">
        <v>1004.3</v>
      </c>
      <c r="J158" s="17">
        <f t="shared" si="13"/>
        <v>961.3</v>
      </c>
      <c r="K158" s="55">
        <f t="shared" si="11"/>
        <v>437.051330170133</v>
      </c>
      <c r="L158" s="51">
        <f t="shared" si="15"/>
        <v>456.351330170133</v>
      </c>
      <c r="M158" s="51">
        <f t="shared" si="12"/>
        <v>480.651330170133</v>
      </c>
      <c r="N158" s="40">
        <f t="shared" si="14"/>
        <v>468.501330170133</v>
      </c>
      <c r="O158" s="17">
        <v>25.7</v>
      </c>
      <c r="P158" s="51">
        <v>77.3</v>
      </c>
      <c r="Q158" s="17">
        <v>33.6</v>
      </c>
      <c r="Y158" s="44">
        <v>0.033</v>
      </c>
      <c r="Z158" s="40">
        <v>468.501330170133</v>
      </c>
    </row>
    <row r="159" spans="1:26" ht="12.75">
      <c r="A159" s="13">
        <v>37055</v>
      </c>
      <c r="B159" s="37">
        <v>164</v>
      </c>
      <c r="C159" s="14">
        <v>0.600578725</v>
      </c>
      <c r="D159" s="49">
        <v>0.600578725</v>
      </c>
      <c r="E159" s="16">
        <v>1491</v>
      </c>
      <c r="F159" s="45">
        <v>0</v>
      </c>
      <c r="G159" s="65">
        <v>37.52914191</v>
      </c>
      <c r="H159" s="65">
        <v>-77.39673841</v>
      </c>
      <c r="I159" s="39">
        <v>1001.3</v>
      </c>
      <c r="J159" s="17">
        <f t="shared" si="13"/>
        <v>958.3</v>
      </c>
      <c r="K159" s="55">
        <f t="shared" si="11"/>
        <v>463.00660668378055</v>
      </c>
      <c r="L159" s="51">
        <f t="shared" si="15"/>
        <v>482.30660668378056</v>
      </c>
      <c r="M159" s="51">
        <f t="shared" si="12"/>
        <v>506.60660668378057</v>
      </c>
      <c r="N159" s="40">
        <f t="shared" si="14"/>
        <v>494.4566066837806</v>
      </c>
      <c r="O159" s="17">
        <v>25.5</v>
      </c>
      <c r="P159" s="51">
        <v>78</v>
      </c>
      <c r="Q159" s="17">
        <v>37.6</v>
      </c>
      <c r="Y159" s="44">
        <v>0.033</v>
      </c>
      <c r="Z159" s="40">
        <v>494.4566066837806</v>
      </c>
    </row>
    <row r="160" spans="1:26" ht="12.75">
      <c r="A160" s="13">
        <v>37055</v>
      </c>
      <c r="B160" s="37">
        <v>164</v>
      </c>
      <c r="C160" s="14">
        <v>0.600694418</v>
      </c>
      <c r="D160" s="49">
        <v>0.600694418</v>
      </c>
      <c r="E160" s="16">
        <v>1501</v>
      </c>
      <c r="F160" s="45">
        <v>0</v>
      </c>
      <c r="G160" s="65">
        <v>37.52789903</v>
      </c>
      <c r="H160" s="65">
        <v>-77.40261539</v>
      </c>
      <c r="I160" s="39">
        <v>1000.3</v>
      </c>
      <c r="J160" s="17">
        <f t="shared" si="13"/>
        <v>957.3</v>
      </c>
      <c r="K160" s="55">
        <f t="shared" si="11"/>
        <v>471.6764251493439</v>
      </c>
      <c r="L160" s="51">
        <f t="shared" si="15"/>
        <v>490.9764251493439</v>
      </c>
      <c r="M160" s="51">
        <f t="shared" si="12"/>
        <v>515.2764251493439</v>
      </c>
      <c r="N160" s="40">
        <f t="shared" si="14"/>
        <v>503.12642514934396</v>
      </c>
      <c r="O160" s="17">
        <v>25.5</v>
      </c>
      <c r="P160" s="51">
        <v>78</v>
      </c>
      <c r="Q160" s="17">
        <v>34.6</v>
      </c>
      <c r="Y160" s="44">
        <v>0.033</v>
      </c>
      <c r="Z160" s="40">
        <v>503.12642514934396</v>
      </c>
    </row>
    <row r="161" spans="1:26" ht="12.75">
      <c r="A161" s="13">
        <v>37055</v>
      </c>
      <c r="B161" s="37">
        <v>164</v>
      </c>
      <c r="C161" s="14">
        <v>0.60081017</v>
      </c>
      <c r="D161" s="49">
        <v>0.60081017</v>
      </c>
      <c r="E161" s="16">
        <v>1511</v>
      </c>
      <c r="F161" s="45">
        <v>0</v>
      </c>
      <c r="G161" s="65">
        <v>37.52661105</v>
      </c>
      <c r="H161" s="65">
        <v>-77.40856147</v>
      </c>
      <c r="I161" s="39">
        <v>998.4</v>
      </c>
      <c r="J161" s="17">
        <f t="shared" si="13"/>
        <v>955.4</v>
      </c>
      <c r="K161" s="55">
        <f t="shared" si="11"/>
        <v>488.17405969356287</v>
      </c>
      <c r="L161" s="51">
        <f t="shared" si="15"/>
        <v>507.4740596935629</v>
      </c>
      <c r="M161" s="51">
        <f t="shared" si="12"/>
        <v>531.7740596935629</v>
      </c>
      <c r="N161" s="40">
        <f t="shared" si="14"/>
        <v>519.6240596935629</v>
      </c>
      <c r="O161" s="17">
        <v>25.4</v>
      </c>
      <c r="P161" s="51">
        <v>77.9</v>
      </c>
      <c r="Q161" s="17">
        <v>38.6</v>
      </c>
      <c r="Y161" s="44">
        <v>0.031</v>
      </c>
      <c r="Z161" s="40">
        <v>519.6240596935629</v>
      </c>
    </row>
    <row r="162" spans="1:26" ht="12.75">
      <c r="A162" s="13">
        <v>37055</v>
      </c>
      <c r="B162" s="37">
        <v>164</v>
      </c>
      <c r="C162" s="14">
        <v>0.600925922</v>
      </c>
      <c r="D162" s="49">
        <v>0.600925922</v>
      </c>
      <c r="E162" s="16">
        <v>1521</v>
      </c>
      <c r="F162" s="45">
        <v>0</v>
      </c>
      <c r="G162" s="65">
        <v>37.52526197</v>
      </c>
      <c r="H162" s="65">
        <v>-77.41471993</v>
      </c>
      <c r="I162" s="39">
        <v>998</v>
      </c>
      <c r="J162" s="17">
        <f t="shared" si="13"/>
        <v>955</v>
      </c>
      <c r="K162" s="55">
        <f t="shared" si="11"/>
        <v>491.651426315569</v>
      </c>
      <c r="L162" s="51">
        <f t="shared" si="15"/>
        <v>510.951426315569</v>
      </c>
      <c r="M162" s="51">
        <f t="shared" si="12"/>
        <v>535.251426315569</v>
      </c>
      <c r="N162" s="40">
        <f t="shared" si="14"/>
        <v>523.101426315569</v>
      </c>
      <c r="O162" s="17">
        <v>25.5</v>
      </c>
      <c r="P162" s="51">
        <v>78</v>
      </c>
      <c r="Q162" s="17">
        <v>36.9</v>
      </c>
      <c r="Y162" s="44">
        <v>0.031</v>
      </c>
      <c r="Z162" s="40">
        <v>523.101426315569</v>
      </c>
    </row>
    <row r="163" spans="1:26" ht="12.75">
      <c r="A163" s="13">
        <v>37055</v>
      </c>
      <c r="B163" s="37">
        <v>164</v>
      </c>
      <c r="C163" s="14">
        <v>0.601041675</v>
      </c>
      <c r="D163" s="49">
        <v>0.601041675</v>
      </c>
      <c r="E163" s="16">
        <v>1531</v>
      </c>
      <c r="F163" s="45">
        <v>0</v>
      </c>
      <c r="G163" s="65">
        <v>37.52384938</v>
      </c>
      <c r="H163" s="65">
        <v>-77.42103977</v>
      </c>
      <c r="I163" s="39">
        <v>996.9</v>
      </c>
      <c r="J163" s="17">
        <f t="shared" si="13"/>
        <v>953.9</v>
      </c>
      <c r="K163" s="55">
        <f t="shared" si="11"/>
        <v>501.2216997927087</v>
      </c>
      <c r="L163" s="51">
        <f t="shared" si="15"/>
        <v>520.5216997927087</v>
      </c>
      <c r="M163" s="51">
        <f t="shared" si="12"/>
        <v>544.8216997927087</v>
      </c>
      <c r="N163" s="40">
        <f t="shared" si="14"/>
        <v>532.6716997927088</v>
      </c>
      <c r="O163" s="17">
        <v>25.6</v>
      </c>
      <c r="P163" s="51">
        <v>77.3</v>
      </c>
      <c r="Q163" s="17">
        <v>40.9</v>
      </c>
      <c r="R163" s="64">
        <v>1.61E-05</v>
      </c>
      <c r="Y163" s="44">
        <v>0.031</v>
      </c>
      <c r="Z163" s="40">
        <v>532.6716997927088</v>
      </c>
    </row>
    <row r="164" spans="1:26" ht="12.75">
      <c r="A164" s="13">
        <v>37055</v>
      </c>
      <c r="B164" s="37">
        <v>164</v>
      </c>
      <c r="C164" s="14">
        <v>0.601157427</v>
      </c>
      <c r="D164" s="49">
        <v>0.601157427</v>
      </c>
      <c r="E164" s="16">
        <v>1541</v>
      </c>
      <c r="F164" s="45">
        <v>0</v>
      </c>
      <c r="G164" s="65">
        <v>37.52236121</v>
      </c>
      <c r="H164" s="65">
        <v>-77.42742789</v>
      </c>
      <c r="I164" s="39">
        <v>996.3</v>
      </c>
      <c r="J164" s="17">
        <f t="shared" si="13"/>
        <v>953.3</v>
      </c>
      <c r="K164" s="55">
        <f t="shared" si="11"/>
        <v>506.4465015833655</v>
      </c>
      <c r="L164" s="51">
        <f t="shared" si="15"/>
        <v>525.7465015833654</v>
      </c>
      <c r="M164" s="51">
        <f t="shared" si="12"/>
        <v>550.0465015833655</v>
      </c>
      <c r="N164" s="40">
        <f t="shared" si="14"/>
        <v>537.8965015833655</v>
      </c>
      <c r="O164" s="17">
        <v>25.5</v>
      </c>
      <c r="P164" s="51">
        <v>77.4</v>
      </c>
      <c r="Q164" s="17">
        <v>37.8</v>
      </c>
      <c r="Y164" s="44">
        <v>0.033</v>
      </c>
      <c r="Z164" s="40">
        <v>537.8965015833655</v>
      </c>
    </row>
    <row r="165" spans="1:26" ht="12.75">
      <c r="A165" s="13">
        <v>37055</v>
      </c>
      <c r="B165" s="37">
        <v>164</v>
      </c>
      <c r="C165" s="14">
        <v>0.601273119</v>
      </c>
      <c r="D165" s="49">
        <v>0.601273119</v>
      </c>
      <c r="E165" s="16">
        <v>1551</v>
      </c>
      <c r="F165" s="45">
        <v>0</v>
      </c>
      <c r="G165" s="65">
        <v>37.52051775</v>
      </c>
      <c r="H165" s="65">
        <v>-77.43403796</v>
      </c>
      <c r="I165" s="39">
        <v>995.8</v>
      </c>
      <c r="J165" s="17">
        <f t="shared" si="13"/>
        <v>952.8</v>
      </c>
      <c r="K165" s="55">
        <f t="shared" si="11"/>
        <v>510.80301570249</v>
      </c>
      <c r="L165" s="51">
        <f t="shared" si="15"/>
        <v>530.10301570249</v>
      </c>
      <c r="M165" s="51">
        <f t="shared" si="12"/>
        <v>554.4030157024899</v>
      </c>
      <c r="N165" s="40">
        <f t="shared" si="14"/>
        <v>542.25301570249</v>
      </c>
      <c r="O165" s="17">
        <v>25.6</v>
      </c>
      <c r="P165" s="51">
        <v>77.6</v>
      </c>
      <c r="Q165" s="17">
        <v>42.1</v>
      </c>
      <c r="Y165" s="44">
        <v>0.033</v>
      </c>
      <c r="Z165" s="40">
        <v>542.25301570249</v>
      </c>
    </row>
    <row r="166" spans="1:26" ht="12.75">
      <c r="A166" s="13">
        <v>37055</v>
      </c>
      <c r="B166" s="37">
        <v>164</v>
      </c>
      <c r="C166" s="14">
        <v>0.601388872</v>
      </c>
      <c r="D166" s="49">
        <v>0.601388872</v>
      </c>
      <c r="E166" s="16">
        <v>1561</v>
      </c>
      <c r="F166" s="45">
        <v>0</v>
      </c>
      <c r="G166" s="65">
        <v>37.51843682</v>
      </c>
      <c r="H166" s="65">
        <v>-77.44063835</v>
      </c>
      <c r="I166" s="39">
        <v>996.3</v>
      </c>
      <c r="J166" s="17">
        <f t="shared" si="13"/>
        <v>953.3</v>
      </c>
      <c r="K166" s="55">
        <f t="shared" si="11"/>
        <v>506.4465015833655</v>
      </c>
      <c r="L166" s="51">
        <f t="shared" si="15"/>
        <v>525.7465015833654</v>
      </c>
      <c r="M166" s="51">
        <f t="shared" si="12"/>
        <v>550.0465015833655</v>
      </c>
      <c r="N166" s="40">
        <f t="shared" si="14"/>
        <v>537.8965015833655</v>
      </c>
      <c r="O166" s="17">
        <v>25.7</v>
      </c>
      <c r="P166" s="51">
        <v>77.1</v>
      </c>
      <c r="Q166" s="17">
        <v>39</v>
      </c>
      <c r="S166" s="41">
        <v>2.911</v>
      </c>
      <c r="Y166" s="44">
        <v>0.032</v>
      </c>
      <c r="Z166" s="40">
        <v>537.8965015833655</v>
      </c>
    </row>
    <row r="167" spans="1:26" ht="12.75">
      <c r="A167" s="13">
        <v>37055</v>
      </c>
      <c r="B167" s="37">
        <v>164</v>
      </c>
      <c r="C167" s="14">
        <v>0.601504624</v>
      </c>
      <c r="D167" s="49">
        <v>0.601504624</v>
      </c>
      <c r="E167" s="16">
        <v>1571</v>
      </c>
      <c r="F167" s="45">
        <v>0</v>
      </c>
      <c r="G167" s="65">
        <v>37.51660077</v>
      </c>
      <c r="H167" s="65">
        <v>-77.44751304</v>
      </c>
      <c r="I167" s="39">
        <v>997</v>
      </c>
      <c r="J167" s="17">
        <f t="shared" si="13"/>
        <v>954</v>
      </c>
      <c r="K167" s="55">
        <f t="shared" si="11"/>
        <v>500.3512190149313</v>
      </c>
      <c r="L167" s="51">
        <f t="shared" si="15"/>
        <v>519.6512190149313</v>
      </c>
      <c r="M167" s="51">
        <f t="shared" si="12"/>
        <v>543.9512190149313</v>
      </c>
      <c r="N167" s="40">
        <f t="shared" si="14"/>
        <v>531.8012190149313</v>
      </c>
      <c r="O167" s="17">
        <v>25.8</v>
      </c>
      <c r="P167" s="51">
        <v>76.9</v>
      </c>
      <c r="Q167" s="17">
        <v>42.4</v>
      </c>
      <c r="S167" s="41">
        <v>2.909</v>
      </c>
      <c r="Y167" s="44">
        <v>0.031</v>
      </c>
      <c r="Z167" s="40">
        <v>531.8012190149313</v>
      </c>
    </row>
    <row r="168" spans="1:26" ht="12.75">
      <c r="A168" s="13">
        <v>37055</v>
      </c>
      <c r="B168" s="37">
        <v>164</v>
      </c>
      <c r="C168" s="14">
        <v>0.601620376</v>
      </c>
      <c r="D168" s="49">
        <v>0.601620376</v>
      </c>
      <c r="E168" s="16">
        <v>1581</v>
      </c>
      <c r="F168" s="45">
        <v>0</v>
      </c>
      <c r="G168" s="65">
        <v>37.5150244</v>
      </c>
      <c r="H168" s="65">
        <v>-77.45465489</v>
      </c>
      <c r="I168" s="39">
        <v>996.9</v>
      </c>
      <c r="J168" s="17">
        <f t="shared" si="13"/>
        <v>953.9</v>
      </c>
      <c r="K168" s="55">
        <f t="shared" si="11"/>
        <v>501.2216997927087</v>
      </c>
      <c r="L168" s="51">
        <f t="shared" si="15"/>
        <v>520.5216997927087</v>
      </c>
      <c r="M168" s="51">
        <f t="shared" si="12"/>
        <v>544.8216997927087</v>
      </c>
      <c r="N168" s="40">
        <f t="shared" si="14"/>
        <v>532.6716997927088</v>
      </c>
      <c r="O168" s="17">
        <v>25.9</v>
      </c>
      <c r="P168" s="51">
        <v>76.8</v>
      </c>
      <c r="Q168" s="17">
        <v>38.6</v>
      </c>
      <c r="S168" s="41">
        <v>3.619</v>
      </c>
      <c r="Y168" s="44">
        <v>0.032</v>
      </c>
      <c r="Z168" s="40">
        <v>532.6716997927088</v>
      </c>
    </row>
    <row r="169" spans="1:26" ht="12.75">
      <c r="A169" s="13">
        <v>37055</v>
      </c>
      <c r="B169" s="37">
        <v>164</v>
      </c>
      <c r="C169" s="14">
        <v>0.601736128</v>
      </c>
      <c r="D169" s="49">
        <v>0.601736128</v>
      </c>
      <c r="E169" s="16">
        <v>1591</v>
      </c>
      <c r="F169" s="45">
        <v>0</v>
      </c>
      <c r="G169" s="65">
        <v>37.51359977</v>
      </c>
      <c r="H169" s="65">
        <v>-77.46206703</v>
      </c>
      <c r="I169" s="39">
        <v>997.2</v>
      </c>
      <c r="J169" s="17">
        <f t="shared" si="13"/>
        <v>954.2</v>
      </c>
      <c r="K169" s="55">
        <f t="shared" si="11"/>
        <v>498.6105311620003</v>
      </c>
      <c r="L169" s="51">
        <f t="shared" si="15"/>
        <v>517.9105311620003</v>
      </c>
      <c r="M169" s="51">
        <f t="shared" si="12"/>
        <v>542.2105311620003</v>
      </c>
      <c r="N169" s="40">
        <f t="shared" si="14"/>
        <v>530.0605311620003</v>
      </c>
      <c r="O169" s="17">
        <v>25.9</v>
      </c>
      <c r="P169" s="51">
        <v>76.1</v>
      </c>
      <c r="Q169" s="17">
        <v>51.5</v>
      </c>
      <c r="R169" s="64">
        <v>1.74E-05</v>
      </c>
      <c r="S169" s="41">
        <v>2.971</v>
      </c>
      <c r="Y169" s="44">
        <v>0.034</v>
      </c>
      <c r="Z169" s="40">
        <v>530.0605311620003</v>
      </c>
    </row>
    <row r="170" spans="1:26" ht="12.75">
      <c r="A170" s="13">
        <v>37055</v>
      </c>
      <c r="B170" s="37">
        <v>164</v>
      </c>
      <c r="C170" s="14">
        <v>0.601851881</v>
      </c>
      <c r="D170" s="49">
        <v>0.601851881</v>
      </c>
      <c r="E170" s="16">
        <v>1601</v>
      </c>
      <c r="F170" s="45">
        <v>0</v>
      </c>
      <c r="G170" s="65">
        <v>37.51216334</v>
      </c>
      <c r="H170" s="65">
        <v>-77.46954841</v>
      </c>
      <c r="I170" s="39">
        <v>998.2</v>
      </c>
      <c r="J170" s="17">
        <f t="shared" si="13"/>
        <v>955.2</v>
      </c>
      <c r="K170" s="55">
        <f t="shared" si="11"/>
        <v>489.9125609816039</v>
      </c>
      <c r="L170" s="51">
        <f t="shared" si="15"/>
        <v>509.21256098160393</v>
      </c>
      <c r="M170" s="51">
        <f t="shared" si="12"/>
        <v>533.5125609816039</v>
      </c>
      <c r="N170" s="40">
        <f t="shared" si="14"/>
        <v>521.3625609816039</v>
      </c>
      <c r="O170" s="17">
        <v>26.2</v>
      </c>
      <c r="P170" s="51">
        <v>76</v>
      </c>
      <c r="Q170" s="17">
        <v>39.6</v>
      </c>
      <c r="S170" s="41">
        <v>3.425</v>
      </c>
      <c r="Y170" s="44">
        <v>0.031</v>
      </c>
      <c r="Z170" s="40">
        <v>521.3625609816039</v>
      </c>
    </row>
    <row r="171" spans="1:26" ht="12.75">
      <c r="A171" s="13">
        <v>37055</v>
      </c>
      <c r="B171" s="37">
        <v>164</v>
      </c>
      <c r="C171" s="14">
        <v>0.601967573</v>
      </c>
      <c r="D171" s="49">
        <v>0.601967573</v>
      </c>
      <c r="E171" s="16">
        <v>1611</v>
      </c>
      <c r="F171" s="45">
        <v>0</v>
      </c>
      <c r="G171" s="65">
        <v>37.51050534</v>
      </c>
      <c r="H171" s="65">
        <v>-77.47702361</v>
      </c>
      <c r="I171" s="39">
        <v>998.4</v>
      </c>
      <c r="J171" s="17">
        <f t="shared" si="13"/>
        <v>955.4</v>
      </c>
      <c r="K171" s="55">
        <f t="shared" si="11"/>
        <v>488.17405969356287</v>
      </c>
      <c r="L171" s="51">
        <f t="shared" si="15"/>
        <v>507.4740596935629</v>
      </c>
      <c r="M171" s="51">
        <f t="shared" si="12"/>
        <v>531.7740596935629</v>
      </c>
      <c r="N171" s="40">
        <f t="shared" si="14"/>
        <v>519.6240596935629</v>
      </c>
      <c r="O171" s="17">
        <v>26</v>
      </c>
      <c r="P171" s="51">
        <v>75.7</v>
      </c>
      <c r="Q171" s="17">
        <v>43.5</v>
      </c>
      <c r="S171" s="41">
        <v>2.931</v>
      </c>
      <c r="Y171" s="44">
        <v>0.031</v>
      </c>
      <c r="Z171" s="40">
        <v>519.6240596935629</v>
      </c>
    </row>
    <row r="172" spans="1:26" ht="12.75">
      <c r="A172" s="13">
        <v>37055</v>
      </c>
      <c r="B172" s="37">
        <v>164</v>
      </c>
      <c r="C172" s="14">
        <v>0.602083325</v>
      </c>
      <c r="D172" s="49">
        <v>0.602083325</v>
      </c>
      <c r="E172" s="16">
        <v>1621</v>
      </c>
      <c r="F172" s="45">
        <v>0</v>
      </c>
      <c r="G172" s="65">
        <v>37.50883739</v>
      </c>
      <c r="H172" s="65">
        <v>-77.48457089</v>
      </c>
      <c r="I172" s="39">
        <v>998.4</v>
      </c>
      <c r="J172" s="17">
        <f t="shared" si="13"/>
        <v>955.4</v>
      </c>
      <c r="K172" s="55">
        <f t="shared" si="11"/>
        <v>488.17405969356287</v>
      </c>
      <c r="L172" s="51">
        <f t="shared" si="15"/>
        <v>507.4740596935629</v>
      </c>
      <c r="M172" s="51">
        <f t="shared" si="12"/>
        <v>531.7740596935629</v>
      </c>
      <c r="N172" s="40">
        <f t="shared" si="14"/>
        <v>519.6240596935629</v>
      </c>
      <c r="O172" s="17">
        <v>26.1</v>
      </c>
      <c r="P172" s="51">
        <v>75.6</v>
      </c>
      <c r="Q172" s="17">
        <v>40.3</v>
      </c>
      <c r="S172" s="41">
        <v>2.849</v>
      </c>
      <c r="Y172" s="44">
        <v>0.035</v>
      </c>
      <c r="Z172" s="40">
        <v>519.6240596935629</v>
      </c>
    </row>
    <row r="173" spans="1:26" ht="12.75">
      <c r="A173" s="13">
        <v>37055</v>
      </c>
      <c r="B173" s="37">
        <v>164</v>
      </c>
      <c r="C173" s="14">
        <v>0.602199078</v>
      </c>
      <c r="D173" s="49">
        <v>0.602199078</v>
      </c>
      <c r="E173" s="16">
        <v>1631</v>
      </c>
      <c r="F173" s="45">
        <v>0</v>
      </c>
      <c r="G173" s="65">
        <v>37.50713403</v>
      </c>
      <c r="H173" s="65">
        <v>-77.49225469</v>
      </c>
      <c r="I173" s="39">
        <v>998.3</v>
      </c>
      <c r="J173" s="17">
        <f t="shared" si="13"/>
        <v>955.3</v>
      </c>
      <c r="K173" s="55">
        <f t="shared" si="11"/>
        <v>489.04326484137124</v>
      </c>
      <c r="L173" s="51">
        <f t="shared" si="15"/>
        <v>508.34326484137125</v>
      </c>
      <c r="M173" s="51">
        <f t="shared" si="12"/>
        <v>532.6432648413712</v>
      </c>
      <c r="N173" s="40">
        <f t="shared" si="14"/>
        <v>520.4932648413712</v>
      </c>
      <c r="O173" s="17">
        <v>26.2</v>
      </c>
      <c r="P173" s="51">
        <v>75.6</v>
      </c>
      <c r="Q173" s="17">
        <v>41.1</v>
      </c>
      <c r="S173" s="41">
        <v>2.981</v>
      </c>
      <c r="Y173" s="44">
        <v>0.033</v>
      </c>
      <c r="Z173" s="40">
        <v>520.4932648413712</v>
      </c>
    </row>
    <row r="174" spans="1:26" ht="12.75">
      <c r="A174" s="13">
        <v>37055</v>
      </c>
      <c r="B174" s="37">
        <v>164</v>
      </c>
      <c r="C174" s="14">
        <v>0.60231483</v>
      </c>
      <c r="D174" s="49">
        <v>0.60231483</v>
      </c>
      <c r="E174" s="16">
        <v>1641</v>
      </c>
      <c r="F174" s="45">
        <v>0</v>
      </c>
      <c r="G174" s="65">
        <v>37.50534197</v>
      </c>
      <c r="H174" s="65">
        <v>-77.49992057</v>
      </c>
      <c r="I174" s="39">
        <v>999.2</v>
      </c>
      <c r="J174" s="17">
        <f t="shared" si="13"/>
        <v>956.2</v>
      </c>
      <c r="K174" s="55">
        <f t="shared" si="11"/>
        <v>481.2236919540476</v>
      </c>
      <c r="L174" s="51">
        <f t="shared" si="15"/>
        <v>500.5236919540476</v>
      </c>
      <c r="M174" s="51">
        <f t="shared" si="12"/>
        <v>524.8236919540476</v>
      </c>
      <c r="N174" s="40">
        <f t="shared" si="14"/>
        <v>512.6736919540476</v>
      </c>
      <c r="O174" s="17">
        <v>26</v>
      </c>
      <c r="P174" s="51">
        <v>76.7</v>
      </c>
      <c r="Q174" s="17">
        <v>38.6</v>
      </c>
      <c r="S174" s="41">
        <v>3.691</v>
      </c>
      <c r="Y174" s="44">
        <v>0.032</v>
      </c>
      <c r="Z174" s="40">
        <v>512.6736919540476</v>
      </c>
    </row>
    <row r="175" spans="1:26" ht="12.75">
      <c r="A175" s="13">
        <v>37055</v>
      </c>
      <c r="B175" s="37">
        <v>164</v>
      </c>
      <c r="C175" s="14">
        <v>0.602430582</v>
      </c>
      <c r="D175" s="49">
        <v>0.602430582</v>
      </c>
      <c r="E175" s="16">
        <v>1651</v>
      </c>
      <c r="F175" s="45">
        <v>0</v>
      </c>
      <c r="G175" s="65">
        <v>37.50247598</v>
      </c>
      <c r="H175" s="65">
        <v>-77.50697248</v>
      </c>
      <c r="I175" s="39">
        <v>1000.3</v>
      </c>
      <c r="J175" s="17">
        <f t="shared" si="13"/>
        <v>957.3</v>
      </c>
      <c r="K175" s="55">
        <f t="shared" si="11"/>
        <v>471.6764251493439</v>
      </c>
      <c r="L175" s="51">
        <f t="shared" si="15"/>
        <v>490.9764251493439</v>
      </c>
      <c r="M175" s="51">
        <f t="shared" si="12"/>
        <v>515.2764251493439</v>
      </c>
      <c r="N175" s="40">
        <f t="shared" si="14"/>
        <v>503.12642514934396</v>
      </c>
      <c r="O175" s="17">
        <v>26.1</v>
      </c>
      <c r="P175" s="51">
        <v>76.8</v>
      </c>
      <c r="Q175" s="17">
        <v>44.2</v>
      </c>
      <c r="R175" s="64">
        <v>1.86E-05</v>
      </c>
      <c r="S175" s="41">
        <v>2.932</v>
      </c>
      <c r="Y175" s="44">
        <v>0.031</v>
      </c>
      <c r="Z175" s="40">
        <v>503.12642514934396</v>
      </c>
    </row>
    <row r="176" spans="1:26" ht="12.75">
      <c r="A176" s="13">
        <v>37055</v>
      </c>
      <c r="B176" s="37">
        <v>164</v>
      </c>
      <c r="C176" s="14">
        <v>0.602546275</v>
      </c>
      <c r="D176" s="49">
        <v>0.602546275</v>
      </c>
      <c r="E176" s="16">
        <v>1661</v>
      </c>
      <c r="F176" s="45">
        <v>0</v>
      </c>
      <c r="G176" s="65">
        <v>37.49851359</v>
      </c>
      <c r="H176" s="65">
        <v>-77.51328195</v>
      </c>
      <c r="I176" s="39">
        <v>1000</v>
      </c>
      <c r="J176" s="17">
        <f t="shared" si="13"/>
        <v>957</v>
      </c>
      <c r="K176" s="55">
        <f t="shared" si="11"/>
        <v>474.27913677447475</v>
      </c>
      <c r="L176" s="51">
        <f t="shared" si="15"/>
        <v>493.57913677447476</v>
      </c>
      <c r="M176" s="51">
        <f t="shared" si="12"/>
        <v>517.8791367744748</v>
      </c>
      <c r="N176" s="40">
        <f t="shared" si="14"/>
        <v>505.7291367744748</v>
      </c>
      <c r="O176" s="17">
        <v>26.3</v>
      </c>
      <c r="P176" s="51">
        <v>76.1</v>
      </c>
      <c r="Q176" s="17">
        <v>40.4</v>
      </c>
      <c r="S176" s="41">
        <v>3.011</v>
      </c>
      <c r="Y176" s="44">
        <v>0.031</v>
      </c>
      <c r="Z176" s="40">
        <v>505.7291367744748</v>
      </c>
    </row>
    <row r="177" spans="1:26" ht="12.75">
      <c r="A177" s="13">
        <v>37055</v>
      </c>
      <c r="B177" s="37">
        <v>164</v>
      </c>
      <c r="C177" s="14">
        <v>0.602662027</v>
      </c>
      <c r="D177" s="49">
        <v>0.602662027</v>
      </c>
      <c r="E177" s="16">
        <v>1671</v>
      </c>
      <c r="F177" s="45">
        <v>0</v>
      </c>
      <c r="G177" s="65">
        <v>37.49396345</v>
      </c>
      <c r="H177" s="65">
        <v>-77.51922574</v>
      </c>
      <c r="I177" s="39">
        <v>999.4</v>
      </c>
      <c r="J177" s="17">
        <f t="shared" si="13"/>
        <v>956.4</v>
      </c>
      <c r="K177" s="55">
        <f t="shared" si="11"/>
        <v>479.4870086115263</v>
      </c>
      <c r="L177" s="51">
        <f t="shared" si="15"/>
        <v>498.7870086115263</v>
      </c>
      <c r="M177" s="51">
        <f t="shared" si="12"/>
        <v>523.0870086115262</v>
      </c>
      <c r="N177" s="40">
        <f t="shared" si="14"/>
        <v>510.93700861152627</v>
      </c>
      <c r="O177" s="17">
        <v>26.2</v>
      </c>
      <c r="P177" s="51">
        <v>75.8</v>
      </c>
      <c r="Q177" s="17">
        <v>44.9</v>
      </c>
      <c r="S177" s="41">
        <v>3.375</v>
      </c>
      <c r="Y177" s="44">
        <v>0.031</v>
      </c>
      <c r="Z177" s="40">
        <v>510.93700861152627</v>
      </c>
    </row>
    <row r="178" spans="1:26" ht="12.75">
      <c r="A178" s="13">
        <v>37055</v>
      </c>
      <c r="B178" s="37">
        <v>164</v>
      </c>
      <c r="C178" s="14">
        <v>0.602777779</v>
      </c>
      <c r="D178" s="49">
        <v>0.602777779</v>
      </c>
      <c r="E178" s="16">
        <v>1681</v>
      </c>
      <c r="F178" s="45">
        <v>0</v>
      </c>
      <c r="G178" s="65">
        <v>37.49012287</v>
      </c>
      <c r="H178" s="65">
        <v>-77.52556412</v>
      </c>
      <c r="I178" s="39">
        <v>999.6</v>
      </c>
      <c r="J178" s="17">
        <f t="shared" si="13"/>
        <v>956.6</v>
      </c>
      <c r="K178" s="55">
        <f t="shared" si="11"/>
        <v>477.75068840195945</v>
      </c>
      <c r="L178" s="51">
        <f t="shared" si="15"/>
        <v>497.05068840195946</v>
      </c>
      <c r="M178" s="51">
        <f t="shared" si="12"/>
        <v>521.3506884019595</v>
      </c>
      <c r="N178" s="40">
        <f t="shared" si="14"/>
        <v>509.2006884019595</v>
      </c>
      <c r="O178" s="17">
        <v>26.2</v>
      </c>
      <c r="P178" s="51">
        <v>76</v>
      </c>
      <c r="Q178" s="17">
        <v>38.6</v>
      </c>
      <c r="S178" s="41">
        <v>2.862</v>
      </c>
      <c r="Y178" s="44">
        <v>0.032</v>
      </c>
      <c r="Z178" s="40">
        <v>509.2006884019595</v>
      </c>
    </row>
    <row r="179" spans="1:26" ht="12.75">
      <c r="A179" s="13">
        <v>37055</v>
      </c>
      <c r="B179" s="37">
        <v>164</v>
      </c>
      <c r="C179" s="14">
        <v>0.602893531</v>
      </c>
      <c r="D179" s="49">
        <v>0.602893531</v>
      </c>
      <c r="E179" s="16">
        <v>1691</v>
      </c>
      <c r="F179" s="45">
        <v>0</v>
      </c>
      <c r="G179" s="65">
        <v>37.48694906</v>
      </c>
      <c r="H179" s="65">
        <v>-77.53244711</v>
      </c>
      <c r="I179" s="39">
        <v>998.9</v>
      </c>
      <c r="J179" s="17">
        <f t="shared" si="13"/>
        <v>955.9</v>
      </c>
      <c r="K179" s="55">
        <f t="shared" si="11"/>
        <v>483.82939817447794</v>
      </c>
      <c r="L179" s="51">
        <f t="shared" si="15"/>
        <v>503.12939817447796</v>
      </c>
      <c r="M179" s="51">
        <f t="shared" si="12"/>
        <v>527.4293981744779</v>
      </c>
      <c r="N179" s="40">
        <f t="shared" si="14"/>
        <v>515.2793981744779</v>
      </c>
      <c r="O179" s="17">
        <v>25.9</v>
      </c>
      <c r="P179" s="51">
        <v>76.3</v>
      </c>
      <c r="Q179" s="17">
        <v>40.6</v>
      </c>
      <c r="S179" s="41">
        <v>2.91</v>
      </c>
      <c r="Y179" s="44">
        <v>0.032</v>
      </c>
      <c r="Z179" s="40">
        <v>515.2793981744779</v>
      </c>
    </row>
    <row r="180" spans="1:26" ht="12.75">
      <c r="A180" s="13">
        <v>37055</v>
      </c>
      <c r="B180" s="37">
        <v>164</v>
      </c>
      <c r="C180" s="14">
        <v>0.603009284</v>
      </c>
      <c r="D180" s="49">
        <v>0.603009284</v>
      </c>
      <c r="E180" s="16">
        <v>1701</v>
      </c>
      <c r="F180" s="45">
        <v>0</v>
      </c>
      <c r="G180" s="65">
        <v>37.48393007</v>
      </c>
      <c r="H180" s="65">
        <v>-77.53929919</v>
      </c>
      <c r="I180" s="39">
        <v>999.5</v>
      </c>
      <c r="J180" s="17">
        <f t="shared" si="13"/>
        <v>956.5</v>
      </c>
      <c r="K180" s="55">
        <f t="shared" si="11"/>
        <v>478.61880312461454</v>
      </c>
      <c r="L180" s="51">
        <f t="shared" si="15"/>
        <v>497.91880312461456</v>
      </c>
      <c r="M180" s="51">
        <f t="shared" si="12"/>
        <v>522.2188031246145</v>
      </c>
      <c r="N180" s="40">
        <f t="shared" si="14"/>
        <v>510.06880312461453</v>
      </c>
      <c r="O180" s="17">
        <v>26.1</v>
      </c>
      <c r="P180" s="51">
        <v>76.6</v>
      </c>
      <c r="Q180" s="17">
        <v>36.2</v>
      </c>
      <c r="S180" s="41">
        <v>3.577</v>
      </c>
      <c r="Y180" s="44">
        <v>0.033</v>
      </c>
      <c r="Z180" s="40">
        <v>510.06880312461453</v>
      </c>
    </row>
    <row r="181" spans="1:26" ht="12.75">
      <c r="A181" s="13">
        <v>37055</v>
      </c>
      <c r="B181" s="37">
        <v>164</v>
      </c>
      <c r="C181" s="14">
        <v>0.603124976</v>
      </c>
      <c r="D181" s="49">
        <v>0.603124976</v>
      </c>
      <c r="E181" s="16">
        <v>1711</v>
      </c>
      <c r="F181" s="45">
        <v>0</v>
      </c>
      <c r="G181" s="65">
        <v>37.48057527</v>
      </c>
      <c r="H181" s="65">
        <v>-77.54594918</v>
      </c>
      <c r="I181" s="39">
        <v>1001</v>
      </c>
      <c r="J181" s="17">
        <f t="shared" si="13"/>
        <v>958</v>
      </c>
      <c r="K181" s="55">
        <f t="shared" si="11"/>
        <v>465.60660191620923</v>
      </c>
      <c r="L181" s="51">
        <f t="shared" si="15"/>
        <v>484.90660191620924</v>
      </c>
      <c r="M181" s="51">
        <f t="shared" si="12"/>
        <v>509.20660191620925</v>
      </c>
      <c r="N181" s="40">
        <f t="shared" si="14"/>
        <v>497.0566019162093</v>
      </c>
      <c r="O181" s="17">
        <v>26.3</v>
      </c>
      <c r="P181" s="51">
        <v>76.5</v>
      </c>
      <c r="Q181" s="17">
        <v>42</v>
      </c>
      <c r="R181" s="64">
        <v>1.73E-05</v>
      </c>
      <c r="S181" s="41">
        <v>2.526</v>
      </c>
      <c r="V181" s="41">
        <v>0.131</v>
      </c>
      <c r="Y181" s="44">
        <v>0.031</v>
      </c>
      <c r="Z181" s="40">
        <v>497.0566019162093</v>
      </c>
    </row>
    <row r="182" spans="1:26" ht="12.75">
      <c r="A182" s="13">
        <v>37055</v>
      </c>
      <c r="B182" s="37">
        <v>164</v>
      </c>
      <c r="C182" s="14">
        <v>0.603240728</v>
      </c>
      <c r="D182" s="49">
        <v>0.603240728</v>
      </c>
      <c r="E182" s="16">
        <v>1721</v>
      </c>
      <c r="F182" s="45">
        <v>0</v>
      </c>
      <c r="G182" s="65">
        <v>37.47702072</v>
      </c>
      <c r="H182" s="65">
        <v>-77.5526036</v>
      </c>
      <c r="I182" s="39">
        <v>1001.7</v>
      </c>
      <c r="J182" s="17">
        <f t="shared" si="13"/>
        <v>958.7</v>
      </c>
      <c r="K182" s="55">
        <f t="shared" si="11"/>
        <v>459.5412122163759</v>
      </c>
      <c r="L182" s="51">
        <f t="shared" si="15"/>
        <v>478.84121221637594</v>
      </c>
      <c r="M182" s="51">
        <f t="shared" si="12"/>
        <v>503.14121221637595</v>
      </c>
      <c r="N182" s="40">
        <f t="shared" si="14"/>
        <v>490.99121221637597</v>
      </c>
      <c r="O182" s="17">
        <v>26.1</v>
      </c>
      <c r="P182" s="51">
        <v>77</v>
      </c>
      <c r="Q182" s="17">
        <v>39.6</v>
      </c>
      <c r="S182" s="41">
        <v>3.437</v>
      </c>
      <c r="V182" s="41">
        <v>0.141</v>
      </c>
      <c r="Y182" s="44">
        <v>0.031</v>
      </c>
      <c r="Z182" s="40">
        <v>490.99121221637597</v>
      </c>
    </row>
    <row r="183" spans="1:26" ht="12.75">
      <c r="A183" s="13">
        <v>37055</v>
      </c>
      <c r="B183" s="37">
        <v>164</v>
      </c>
      <c r="C183" s="14">
        <v>0.603356481</v>
      </c>
      <c r="D183" s="49">
        <v>0.603356481</v>
      </c>
      <c r="E183" s="16">
        <v>1731</v>
      </c>
      <c r="F183" s="45">
        <v>0</v>
      </c>
      <c r="G183" s="65">
        <v>37.47358582</v>
      </c>
      <c r="H183" s="65">
        <v>-77.55944653</v>
      </c>
      <c r="I183" s="39">
        <v>1002.4</v>
      </c>
      <c r="J183" s="17">
        <f t="shared" si="13"/>
        <v>959.4</v>
      </c>
      <c r="K183" s="55">
        <f t="shared" si="11"/>
        <v>453.4802495778727</v>
      </c>
      <c r="L183" s="51">
        <f t="shared" si="15"/>
        <v>472.7802495778727</v>
      </c>
      <c r="M183" s="51">
        <f t="shared" si="12"/>
        <v>497.08024957787273</v>
      </c>
      <c r="N183" s="40">
        <f t="shared" si="14"/>
        <v>484.9302495778727</v>
      </c>
      <c r="O183" s="17">
        <v>26.2</v>
      </c>
      <c r="P183" s="51">
        <v>77.1</v>
      </c>
      <c r="Q183" s="17">
        <v>44</v>
      </c>
      <c r="S183" s="41">
        <v>3.051</v>
      </c>
      <c r="V183" s="41">
        <v>0.142</v>
      </c>
      <c r="Y183" s="44">
        <v>0.031</v>
      </c>
      <c r="Z183" s="40">
        <v>484.9302495778727</v>
      </c>
    </row>
    <row r="184" spans="1:26" ht="12.75">
      <c r="A184" s="13">
        <v>37055</v>
      </c>
      <c r="B184" s="37">
        <v>164</v>
      </c>
      <c r="C184" s="14">
        <v>0.603472233</v>
      </c>
      <c r="D184" s="49">
        <v>0.603472233</v>
      </c>
      <c r="E184" s="16">
        <v>1741</v>
      </c>
      <c r="F184" s="45">
        <v>0</v>
      </c>
      <c r="G184" s="65">
        <v>37.47009119</v>
      </c>
      <c r="H184" s="65">
        <v>-77.56638704</v>
      </c>
      <c r="I184" s="39">
        <v>1001</v>
      </c>
      <c r="J184" s="17">
        <f t="shared" si="13"/>
        <v>958</v>
      </c>
      <c r="K184" s="55">
        <f t="shared" si="11"/>
        <v>465.60660191620923</v>
      </c>
      <c r="L184" s="51">
        <f t="shared" si="15"/>
        <v>484.90660191620924</v>
      </c>
      <c r="M184" s="51">
        <f t="shared" si="12"/>
        <v>509.20660191620925</v>
      </c>
      <c r="N184" s="40">
        <f t="shared" si="14"/>
        <v>497.0566019162093</v>
      </c>
      <c r="O184" s="17">
        <v>25.9</v>
      </c>
      <c r="P184" s="51">
        <v>77.8</v>
      </c>
      <c r="Q184" s="17">
        <v>40.6</v>
      </c>
      <c r="S184" s="41">
        <v>3.366</v>
      </c>
      <c r="V184" s="41">
        <v>0.131</v>
      </c>
      <c r="Y184" s="44">
        <v>0.031</v>
      </c>
      <c r="Z184" s="40">
        <v>497.0566019162093</v>
      </c>
    </row>
    <row r="185" spans="1:26" ht="12.75">
      <c r="A185" s="13">
        <v>37055</v>
      </c>
      <c r="B185" s="37">
        <v>164</v>
      </c>
      <c r="C185" s="14">
        <v>0.603587985</v>
      </c>
      <c r="D185" s="49">
        <v>0.603587985</v>
      </c>
      <c r="E185" s="16">
        <v>1751</v>
      </c>
      <c r="F185" s="45">
        <v>0</v>
      </c>
      <c r="G185" s="65">
        <v>37.46640866</v>
      </c>
      <c r="H185" s="65">
        <v>-77.57317233</v>
      </c>
      <c r="I185" s="39">
        <v>1000.8</v>
      </c>
      <c r="J185" s="17">
        <f t="shared" si="13"/>
        <v>957.8</v>
      </c>
      <c r="K185" s="55">
        <f t="shared" si="11"/>
        <v>467.34038444093375</v>
      </c>
      <c r="L185" s="51">
        <f t="shared" si="15"/>
        <v>486.64038444093376</v>
      </c>
      <c r="M185" s="51">
        <f t="shared" si="12"/>
        <v>510.94038444093377</v>
      </c>
      <c r="N185" s="40">
        <f t="shared" si="14"/>
        <v>498.79038444093374</v>
      </c>
      <c r="O185" s="17">
        <v>25.8</v>
      </c>
      <c r="P185" s="51">
        <v>78.6</v>
      </c>
      <c r="Q185" s="17">
        <v>46.5</v>
      </c>
      <c r="S185" s="41">
        <v>2.634</v>
      </c>
      <c r="V185" s="41">
        <v>0.142</v>
      </c>
      <c r="Y185" s="44">
        <v>0.031</v>
      </c>
      <c r="Z185" s="40">
        <v>498.79038444093374</v>
      </c>
    </row>
    <row r="186" spans="1:26" ht="12.75">
      <c r="A186" s="13">
        <v>37055</v>
      </c>
      <c r="B186" s="37">
        <v>164</v>
      </c>
      <c r="C186" s="14">
        <v>0.603703678</v>
      </c>
      <c r="D186" s="49">
        <v>0.603703678</v>
      </c>
      <c r="E186" s="16">
        <v>1761</v>
      </c>
      <c r="F186" s="45">
        <v>0</v>
      </c>
      <c r="G186" s="65">
        <v>37.46281092</v>
      </c>
      <c r="H186" s="65">
        <v>-77.57963737</v>
      </c>
      <c r="I186" s="39">
        <v>1001.8</v>
      </c>
      <c r="J186" s="17">
        <f t="shared" si="13"/>
        <v>958.8</v>
      </c>
      <c r="K186" s="55">
        <f t="shared" si="11"/>
        <v>458.6750895170775</v>
      </c>
      <c r="L186" s="51">
        <f t="shared" si="15"/>
        <v>477.9750895170775</v>
      </c>
      <c r="M186" s="51">
        <f t="shared" si="12"/>
        <v>502.2750895170775</v>
      </c>
      <c r="N186" s="40">
        <f t="shared" si="14"/>
        <v>490.1250895170775</v>
      </c>
      <c r="O186" s="17">
        <v>25.7</v>
      </c>
      <c r="P186" s="51">
        <v>78</v>
      </c>
      <c r="Q186" s="17">
        <v>52.5</v>
      </c>
      <c r="S186" s="41">
        <v>3.336</v>
      </c>
      <c r="V186" s="41">
        <v>0.142</v>
      </c>
      <c r="Y186" s="44">
        <v>0.031</v>
      </c>
      <c r="Z186" s="40">
        <v>490.1250895170775</v>
      </c>
    </row>
    <row r="187" spans="1:26" ht="12.75">
      <c r="A187" s="13">
        <v>37055</v>
      </c>
      <c r="B187" s="37">
        <v>164</v>
      </c>
      <c r="C187" s="14">
        <v>0.60381943</v>
      </c>
      <c r="D187" s="49">
        <v>0.60381943</v>
      </c>
      <c r="E187" s="16">
        <v>1771</v>
      </c>
      <c r="F187" s="45">
        <v>0</v>
      </c>
      <c r="G187" s="65">
        <v>37.45913201</v>
      </c>
      <c r="H187" s="65">
        <v>-77.58598954</v>
      </c>
      <c r="I187" s="39">
        <v>1002.6</v>
      </c>
      <c r="J187" s="17">
        <f t="shared" si="13"/>
        <v>959.6</v>
      </c>
      <c r="K187" s="55">
        <f t="shared" si="11"/>
        <v>451.7493581965141</v>
      </c>
      <c r="L187" s="51">
        <f t="shared" si="15"/>
        <v>471.0493581965141</v>
      </c>
      <c r="M187" s="51">
        <f t="shared" si="12"/>
        <v>495.3493581965141</v>
      </c>
      <c r="N187" s="40">
        <f t="shared" si="14"/>
        <v>483.19935819651414</v>
      </c>
      <c r="O187" s="17">
        <v>25.9</v>
      </c>
      <c r="P187" s="51">
        <v>78.8</v>
      </c>
      <c r="Q187" s="17">
        <v>49.9</v>
      </c>
      <c r="R187" s="64">
        <v>1.93E-05</v>
      </c>
      <c r="S187" s="41">
        <v>2.614</v>
      </c>
      <c r="V187" s="41">
        <v>0.141</v>
      </c>
      <c r="Y187" s="44">
        <v>0.031</v>
      </c>
      <c r="Z187" s="40">
        <v>483.19935819651414</v>
      </c>
    </row>
    <row r="188" spans="1:26" ht="12.75">
      <c r="A188" s="13">
        <v>37055</v>
      </c>
      <c r="B188" s="37">
        <v>164</v>
      </c>
      <c r="C188" s="14">
        <v>0.603935182</v>
      </c>
      <c r="D188" s="49">
        <v>0.603935182</v>
      </c>
      <c r="E188" s="16">
        <v>1781</v>
      </c>
      <c r="F188" s="45">
        <v>0</v>
      </c>
      <c r="G188" s="65">
        <v>37.45549765</v>
      </c>
      <c r="H188" s="65">
        <v>-77.59266078</v>
      </c>
      <c r="I188" s="39">
        <v>1003.3</v>
      </c>
      <c r="J188" s="17">
        <f t="shared" si="13"/>
        <v>960.3</v>
      </c>
      <c r="K188" s="55">
        <f t="shared" si="11"/>
        <v>445.6940780069499</v>
      </c>
      <c r="L188" s="51">
        <f t="shared" si="15"/>
        <v>464.9940780069499</v>
      </c>
      <c r="M188" s="51">
        <f t="shared" si="12"/>
        <v>489.2940780069499</v>
      </c>
      <c r="N188" s="40">
        <f t="shared" si="14"/>
        <v>477.14407800694994</v>
      </c>
      <c r="O188" s="17">
        <v>26.2</v>
      </c>
      <c r="P188" s="51">
        <v>78.6</v>
      </c>
      <c r="Q188" s="17">
        <v>45</v>
      </c>
      <c r="S188" s="41">
        <v>3.621</v>
      </c>
      <c r="V188" s="41">
        <v>0.122</v>
      </c>
      <c r="Y188" s="44">
        <v>0.033</v>
      </c>
      <c r="Z188" s="40">
        <v>477.14407800694994</v>
      </c>
    </row>
    <row r="189" spans="1:26" ht="12.75">
      <c r="A189" s="13">
        <v>37055</v>
      </c>
      <c r="B189" s="37">
        <v>164</v>
      </c>
      <c r="C189" s="14">
        <v>0.604050934</v>
      </c>
      <c r="D189" s="49">
        <v>0.604050934</v>
      </c>
      <c r="E189" s="16">
        <v>1791</v>
      </c>
      <c r="F189" s="45">
        <v>0</v>
      </c>
      <c r="G189" s="65">
        <v>37.45201407</v>
      </c>
      <c r="H189" s="65">
        <v>-77.59957612</v>
      </c>
      <c r="I189" s="39">
        <v>1003.2</v>
      </c>
      <c r="J189" s="17">
        <f t="shared" si="13"/>
        <v>960.2</v>
      </c>
      <c r="K189" s="55">
        <f t="shared" si="11"/>
        <v>446.55884774186217</v>
      </c>
      <c r="L189" s="51">
        <f t="shared" si="15"/>
        <v>465.8588477418622</v>
      </c>
      <c r="M189" s="51">
        <f t="shared" si="12"/>
        <v>490.1588477418622</v>
      </c>
      <c r="N189" s="40">
        <f t="shared" si="14"/>
        <v>478.00884774186216</v>
      </c>
      <c r="O189" s="17">
        <v>26</v>
      </c>
      <c r="P189" s="51">
        <v>78.2</v>
      </c>
      <c r="Q189" s="17">
        <v>46.1</v>
      </c>
      <c r="S189" s="41">
        <v>2.456</v>
      </c>
      <c r="V189" s="41">
        <v>0.132</v>
      </c>
      <c r="Y189" s="44">
        <v>0.032</v>
      </c>
      <c r="Z189" s="40">
        <v>478.00884774186216</v>
      </c>
    </row>
    <row r="190" spans="1:26" ht="12.75">
      <c r="A190" s="13">
        <v>37055</v>
      </c>
      <c r="B190" s="37">
        <v>164</v>
      </c>
      <c r="C190" s="14">
        <v>0.604166687</v>
      </c>
      <c r="D190" s="49">
        <v>0.604166687</v>
      </c>
      <c r="E190" s="16">
        <v>1801</v>
      </c>
      <c r="F190" s="45">
        <v>0</v>
      </c>
      <c r="G190" s="65">
        <v>37.44861533</v>
      </c>
      <c r="H190" s="65">
        <v>-77.60657713</v>
      </c>
      <c r="I190" s="39">
        <v>1003.3</v>
      </c>
      <c r="J190" s="17">
        <f t="shared" si="13"/>
        <v>960.3</v>
      </c>
      <c r="K190" s="55">
        <f t="shared" si="11"/>
        <v>445.6940780069499</v>
      </c>
      <c r="L190" s="51">
        <f t="shared" si="15"/>
        <v>464.9940780069499</v>
      </c>
      <c r="M190" s="51">
        <f t="shared" si="12"/>
        <v>489.2940780069499</v>
      </c>
      <c r="N190" s="40">
        <f t="shared" si="14"/>
        <v>477.14407800694994</v>
      </c>
      <c r="O190" s="17">
        <v>26</v>
      </c>
      <c r="P190" s="51">
        <v>78.8</v>
      </c>
      <c r="Q190" s="17">
        <v>39.1</v>
      </c>
      <c r="S190" s="41">
        <v>3.397</v>
      </c>
      <c r="V190" s="41">
        <v>0.142</v>
      </c>
      <c r="Y190" s="44">
        <v>0.031</v>
      </c>
      <c r="Z190" s="40">
        <v>477.14407800694994</v>
      </c>
    </row>
    <row r="191" spans="1:26" ht="12.75">
      <c r="A191" s="13">
        <v>37055</v>
      </c>
      <c r="B191" s="37">
        <v>164</v>
      </c>
      <c r="C191" s="14">
        <v>0.604282379</v>
      </c>
      <c r="D191" s="49">
        <v>0.604282379</v>
      </c>
      <c r="E191" s="16">
        <v>1811</v>
      </c>
      <c r="F191" s="45">
        <v>0</v>
      </c>
      <c r="G191" s="65">
        <v>37.44518147</v>
      </c>
      <c r="H191" s="65">
        <v>-77.61340042</v>
      </c>
      <c r="I191" s="39">
        <v>1004.6</v>
      </c>
      <c r="J191" s="17">
        <f t="shared" si="13"/>
        <v>961.6</v>
      </c>
      <c r="K191" s="55">
        <f t="shared" si="11"/>
        <v>434.46025894249493</v>
      </c>
      <c r="L191" s="51">
        <f t="shared" si="15"/>
        <v>453.76025894249494</v>
      </c>
      <c r="M191" s="51">
        <f t="shared" si="12"/>
        <v>478.06025894249495</v>
      </c>
      <c r="N191" s="40">
        <f t="shared" si="14"/>
        <v>465.9102589424949</v>
      </c>
      <c r="O191" s="17">
        <v>25.9</v>
      </c>
      <c r="P191" s="51">
        <v>77.3</v>
      </c>
      <c r="Q191" s="17">
        <v>43</v>
      </c>
      <c r="S191" s="41">
        <v>2.802</v>
      </c>
      <c r="V191" s="41">
        <v>0.141</v>
      </c>
      <c r="Y191" s="44">
        <v>0.03</v>
      </c>
      <c r="Z191" s="40">
        <v>465.9102589424949</v>
      </c>
    </row>
    <row r="192" spans="1:26" ht="12.75">
      <c r="A192" s="13">
        <v>37055</v>
      </c>
      <c r="B192" s="37">
        <v>164</v>
      </c>
      <c r="C192" s="14">
        <v>0.604398131</v>
      </c>
      <c r="D192" s="49">
        <v>0.604398131</v>
      </c>
      <c r="E192" s="16">
        <v>1821</v>
      </c>
      <c r="F192" s="45">
        <v>0</v>
      </c>
      <c r="G192" s="65">
        <v>37.44167701</v>
      </c>
      <c r="H192" s="65">
        <v>-77.62021283</v>
      </c>
      <c r="I192" s="39">
        <v>1001</v>
      </c>
      <c r="J192" s="17">
        <f t="shared" si="13"/>
        <v>958</v>
      </c>
      <c r="K192" s="55">
        <f t="shared" si="11"/>
        <v>465.60660191620923</v>
      </c>
      <c r="L192" s="51">
        <f t="shared" si="15"/>
        <v>484.90660191620924</v>
      </c>
      <c r="M192" s="51">
        <f t="shared" si="12"/>
        <v>509.20660191620925</v>
      </c>
      <c r="N192" s="40">
        <f t="shared" si="14"/>
        <v>497.0566019162093</v>
      </c>
      <c r="O192" s="17">
        <v>25.5</v>
      </c>
      <c r="P192" s="51">
        <v>78.4</v>
      </c>
      <c r="Q192" s="17">
        <v>37.5</v>
      </c>
      <c r="S192" s="41">
        <v>2.77</v>
      </c>
      <c r="V192" s="41">
        <v>0.142</v>
      </c>
      <c r="Y192" s="44">
        <v>0.031</v>
      </c>
      <c r="Z192" s="40">
        <v>497.0566019162093</v>
      </c>
    </row>
    <row r="193" spans="1:26" ht="12.75">
      <c r="A193" s="13">
        <v>37055</v>
      </c>
      <c r="B193" s="37">
        <v>164</v>
      </c>
      <c r="C193" s="14">
        <v>0.604513884</v>
      </c>
      <c r="D193" s="49">
        <v>0.604513884</v>
      </c>
      <c r="E193" s="16">
        <v>1831</v>
      </c>
      <c r="F193" s="45">
        <v>0</v>
      </c>
      <c r="G193" s="65">
        <v>37.43818298</v>
      </c>
      <c r="H193" s="65">
        <v>-77.62698717</v>
      </c>
      <c r="I193" s="39">
        <v>1002.9</v>
      </c>
      <c r="J193" s="17">
        <f t="shared" si="13"/>
        <v>959.9</v>
      </c>
      <c r="K193" s="55">
        <f t="shared" si="11"/>
        <v>449.153697418309</v>
      </c>
      <c r="L193" s="51">
        <f t="shared" si="15"/>
        <v>468.453697418309</v>
      </c>
      <c r="M193" s="51">
        <f t="shared" si="12"/>
        <v>492.753697418309</v>
      </c>
      <c r="N193" s="40">
        <f t="shared" si="14"/>
        <v>480.603697418309</v>
      </c>
      <c r="O193" s="17">
        <v>25.7</v>
      </c>
      <c r="P193" s="51">
        <v>79.3</v>
      </c>
      <c r="Q193" s="17">
        <v>38.6</v>
      </c>
      <c r="R193" s="64">
        <v>1.25E-05</v>
      </c>
      <c r="S193" s="41">
        <v>3.669</v>
      </c>
      <c r="V193" s="41">
        <v>0.132</v>
      </c>
      <c r="Y193" s="44">
        <v>0.031</v>
      </c>
      <c r="Z193" s="40">
        <v>480.603697418309</v>
      </c>
    </row>
    <row r="194" spans="1:26" ht="12.75">
      <c r="A194" s="13">
        <v>37055</v>
      </c>
      <c r="B194" s="37">
        <v>164</v>
      </c>
      <c r="C194" s="14">
        <v>0.604629636</v>
      </c>
      <c r="D194" s="49">
        <v>0.604629636</v>
      </c>
      <c r="E194" s="16">
        <v>1841</v>
      </c>
      <c r="F194" s="45">
        <v>0</v>
      </c>
      <c r="G194" s="65">
        <v>37.43478114</v>
      </c>
      <c r="H194" s="65">
        <v>-77.6332826</v>
      </c>
      <c r="I194" s="39">
        <v>1002</v>
      </c>
      <c r="J194" s="17">
        <f t="shared" si="13"/>
        <v>959</v>
      </c>
      <c r="K194" s="55">
        <f t="shared" si="11"/>
        <v>456.9431150876063</v>
      </c>
      <c r="L194" s="51">
        <f t="shared" si="15"/>
        <v>476.2431150876063</v>
      </c>
      <c r="M194" s="51">
        <f t="shared" si="12"/>
        <v>500.54311508760634</v>
      </c>
      <c r="N194" s="40">
        <f t="shared" si="14"/>
        <v>488.39311508760636</v>
      </c>
      <c r="O194" s="17">
        <v>25.6</v>
      </c>
      <c r="P194" s="51">
        <v>77.8</v>
      </c>
      <c r="Q194" s="17">
        <v>33.1</v>
      </c>
      <c r="S194" s="41">
        <v>2.546</v>
      </c>
      <c r="V194" s="41">
        <v>0.132</v>
      </c>
      <c r="Y194" s="44">
        <v>0.031</v>
      </c>
      <c r="Z194" s="40">
        <v>488.39311508760636</v>
      </c>
    </row>
    <row r="195" spans="1:26" ht="12.75">
      <c r="A195" s="13">
        <v>37055</v>
      </c>
      <c r="B195" s="37">
        <v>164</v>
      </c>
      <c r="C195" s="14">
        <v>0.604745388</v>
      </c>
      <c r="D195" s="49">
        <v>0.604745388</v>
      </c>
      <c r="E195" s="16">
        <v>1851</v>
      </c>
      <c r="F195" s="45">
        <v>0</v>
      </c>
      <c r="G195" s="65">
        <v>37.43140094</v>
      </c>
      <c r="H195" s="65">
        <v>-77.63996432</v>
      </c>
      <c r="I195" s="39">
        <v>999</v>
      </c>
      <c r="J195" s="17">
        <f t="shared" si="13"/>
        <v>956</v>
      </c>
      <c r="K195" s="55">
        <f t="shared" si="11"/>
        <v>482.9607385814472</v>
      </c>
      <c r="L195" s="51">
        <f t="shared" si="15"/>
        <v>502.2607385814472</v>
      </c>
      <c r="M195" s="51">
        <f t="shared" si="12"/>
        <v>526.5607385814471</v>
      </c>
      <c r="N195" s="40">
        <f t="shared" si="14"/>
        <v>514.4107385814472</v>
      </c>
      <c r="O195" s="17">
        <v>25</v>
      </c>
      <c r="P195" s="51">
        <v>80.6</v>
      </c>
      <c r="Q195" s="17">
        <v>40.6</v>
      </c>
      <c r="S195" s="41">
        <v>4.334</v>
      </c>
      <c r="V195" s="41">
        <v>0.132</v>
      </c>
      <c r="Y195" s="44">
        <v>0.03</v>
      </c>
      <c r="Z195" s="40">
        <v>514.4107385814472</v>
      </c>
    </row>
    <row r="196" spans="1:26" ht="12.75">
      <c r="A196" s="13">
        <v>37055</v>
      </c>
      <c r="B196" s="37">
        <v>164</v>
      </c>
      <c r="C196" s="14">
        <v>0.60486114</v>
      </c>
      <c r="D196" s="49">
        <v>0.60486114</v>
      </c>
      <c r="E196" s="16">
        <v>1861</v>
      </c>
      <c r="F196" s="45">
        <v>0</v>
      </c>
      <c r="G196" s="65">
        <v>37.4280221</v>
      </c>
      <c r="H196" s="65">
        <v>-77.64642278</v>
      </c>
      <c r="I196" s="39">
        <v>1002.3</v>
      </c>
      <c r="J196" s="17">
        <f t="shared" si="13"/>
        <v>959.3</v>
      </c>
      <c r="K196" s="55">
        <f t="shared" si="11"/>
        <v>454.3458305837125</v>
      </c>
      <c r="L196" s="51">
        <f t="shared" si="15"/>
        <v>473.6458305837125</v>
      </c>
      <c r="M196" s="51">
        <f t="shared" si="12"/>
        <v>497.9458305837125</v>
      </c>
      <c r="N196" s="40">
        <f t="shared" si="14"/>
        <v>485.7958305837125</v>
      </c>
      <c r="O196" s="17">
        <v>25.7</v>
      </c>
      <c r="P196" s="51">
        <v>80.2</v>
      </c>
      <c r="Q196" s="17">
        <v>36</v>
      </c>
      <c r="S196" s="41">
        <v>2.394</v>
      </c>
      <c r="V196" s="41">
        <v>0.153</v>
      </c>
      <c r="Y196" s="44">
        <v>0.029</v>
      </c>
      <c r="Z196" s="40">
        <v>485.7958305837125</v>
      </c>
    </row>
    <row r="197" spans="1:26" ht="12.75">
      <c r="A197" s="13">
        <v>37055</v>
      </c>
      <c r="B197" s="37">
        <v>164</v>
      </c>
      <c r="C197" s="14">
        <v>0.604976833</v>
      </c>
      <c r="D197" s="49">
        <v>0.604976833</v>
      </c>
      <c r="E197" s="16">
        <v>1871</v>
      </c>
      <c r="F197" s="45">
        <v>0</v>
      </c>
      <c r="G197" s="65">
        <v>37.42469284</v>
      </c>
      <c r="H197" s="65">
        <v>-77.65289677</v>
      </c>
      <c r="I197" s="39">
        <v>999.8</v>
      </c>
      <c r="J197" s="17">
        <f t="shared" si="13"/>
        <v>956.8</v>
      </c>
      <c r="K197" s="55">
        <f t="shared" si="11"/>
        <v>476.01473117352043</v>
      </c>
      <c r="L197" s="51">
        <f t="shared" si="15"/>
        <v>495.31473117352044</v>
      </c>
      <c r="M197" s="51">
        <f t="shared" si="12"/>
        <v>519.6147311735205</v>
      </c>
      <c r="N197" s="40">
        <f t="shared" si="14"/>
        <v>507.4647311735205</v>
      </c>
      <c r="O197" s="17">
        <v>25.5</v>
      </c>
      <c r="P197" s="51">
        <v>79.9</v>
      </c>
      <c r="Q197" s="17">
        <v>40</v>
      </c>
      <c r="S197" s="41">
        <v>3.338</v>
      </c>
      <c r="V197" s="41">
        <v>0.166</v>
      </c>
      <c r="Y197" s="44">
        <v>0.027</v>
      </c>
      <c r="Z197" s="40">
        <v>507.4647311735205</v>
      </c>
    </row>
    <row r="198" spans="1:26" ht="12.75">
      <c r="A198" s="13">
        <v>37055</v>
      </c>
      <c r="B198" s="37">
        <v>164</v>
      </c>
      <c r="C198" s="14">
        <v>0.605092585</v>
      </c>
      <c r="D198" s="49">
        <v>0.605092585</v>
      </c>
      <c r="E198" s="16">
        <v>1881</v>
      </c>
      <c r="F198" s="45">
        <v>0</v>
      </c>
      <c r="G198" s="65">
        <v>37.42126778</v>
      </c>
      <c r="H198" s="65">
        <v>-77.65955025</v>
      </c>
      <c r="I198" s="39">
        <v>999</v>
      </c>
      <c r="J198" s="17">
        <f t="shared" si="13"/>
        <v>956</v>
      </c>
      <c r="K198" s="55">
        <f t="shared" si="11"/>
        <v>482.9607385814472</v>
      </c>
      <c r="L198" s="51">
        <f t="shared" si="15"/>
        <v>502.2607385814472</v>
      </c>
      <c r="M198" s="51">
        <f t="shared" si="12"/>
        <v>526.5607385814471</v>
      </c>
      <c r="N198" s="40">
        <f t="shared" si="14"/>
        <v>514.4107385814472</v>
      </c>
      <c r="O198" s="17">
        <v>25.2</v>
      </c>
      <c r="P198" s="51">
        <v>80</v>
      </c>
      <c r="Q198" s="17">
        <v>38.6</v>
      </c>
      <c r="S198" s="41">
        <v>2.751</v>
      </c>
      <c r="V198" s="41">
        <v>0.124</v>
      </c>
      <c r="Y198" s="44">
        <v>0.03</v>
      </c>
      <c r="Z198" s="40">
        <v>514.4107385814472</v>
      </c>
    </row>
    <row r="199" spans="1:26" ht="12.75">
      <c r="A199" s="13">
        <v>37055</v>
      </c>
      <c r="B199" s="37">
        <v>164</v>
      </c>
      <c r="C199" s="14">
        <v>0.605208337</v>
      </c>
      <c r="D199" s="49">
        <v>0.605208337</v>
      </c>
      <c r="E199" s="16">
        <v>1891</v>
      </c>
      <c r="F199" s="45">
        <v>0</v>
      </c>
      <c r="G199" s="65">
        <v>37.41796721</v>
      </c>
      <c r="H199" s="65">
        <v>-77.66600896</v>
      </c>
      <c r="I199" s="39">
        <v>999</v>
      </c>
      <c r="J199" s="17">
        <f t="shared" si="13"/>
        <v>956</v>
      </c>
      <c r="K199" s="55">
        <f t="shared" si="11"/>
        <v>482.9607385814472</v>
      </c>
      <c r="L199" s="51">
        <f t="shared" si="15"/>
        <v>502.2607385814472</v>
      </c>
      <c r="M199" s="51">
        <f t="shared" si="12"/>
        <v>526.5607385814471</v>
      </c>
      <c r="N199" s="40">
        <f t="shared" si="14"/>
        <v>514.4107385814472</v>
      </c>
      <c r="O199" s="17">
        <v>25.4</v>
      </c>
      <c r="P199" s="51">
        <v>80.5</v>
      </c>
      <c r="Q199" s="17">
        <v>44.1</v>
      </c>
      <c r="R199" s="64">
        <v>1.59E-05</v>
      </c>
      <c r="S199" s="41">
        <v>2.98</v>
      </c>
      <c r="V199" s="41">
        <v>0.144</v>
      </c>
      <c r="Y199" s="44">
        <v>0.03</v>
      </c>
      <c r="Z199" s="40">
        <v>514.4107385814472</v>
      </c>
    </row>
    <row r="200" spans="1:26" ht="12.75">
      <c r="A200" s="13">
        <v>37055</v>
      </c>
      <c r="B200" s="37">
        <v>164</v>
      </c>
      <c r="C200" s="14">
        <v>0.60532409</v>
      </c>
      <c r="D200" s="49">
        <v>0.60532409</v>
      </c>
      <c r="E200" s="16">
        <v>1901</v>
      </c>
      <c r="F200" s="45">
        <v>0</v>
      </c>
      <c r="G200" s="65">
        <v>37.41474879</v>
      </c>
      <c r="H200" s="65">
        <v>-77.67240946</v>
      </c>
      <c r="I200" s="39">
        <v>998</v>
      </c>
      <c r="J200" s="17">
        <f t="shared" si="13"/>
        <v>955</v>
      </c>
      <c r="K200" s="55">
        <f t="shared" si="11"/>
        <v>491.651426315569</v>
      </c>
      <c r="L200" s="51">
        <f t="shared" si="15"/>
        <v>510.951426315569</v>
      </c>
      <c r="M200" s="51">
        <f t="shared" si="12"/>
        <v>535.251426315569</v>
      </c>
      <c r="N200" s="40">
        <f t="shared" si="14"/>
        <v>523.101426315569</v>
      </c>
      <c r="O200" s="17">
        <v>25.3</v>
      </c>
      <c r="P200" s="51">
        <v>80.4</v>
      </c>
      <c r="Q200" s="17">
        <v>38.9</v>
      </c>
      <c r="S200" s="41">
        <v>3.209</v>
      </c>
      <c r="V200" s="41">
        <v>0.141</v>
      </c>
      <c r="Y200" s="44">
        <v>0.029</v>
      </c>
      <c r="Z200" s="40">
        <v>523.101426315569</v>
      </c>
    </row>
    <row r="201" spans="1:26" ht="12.75">
      <c r="A201" s="13">
        <v>37055</v>
      </c>
      <c r="B201" s="37">
        <v>164</v>
      </c>
      <c r="C201" s="14">
        <v>0.605439842</v>
      </c>
      <c r="D201" s="49">
        <v>0.605439842</v>
      </c>
      <c r="E201" s="16">
        <v>1911</v>
      </c>
      <c r="F201" s="45">
        <v>0</v>
      </c>
      <c r="G201" s="65">
        <v>37.41155657</v>
      </c>
      <c r="H201" s="65">
        <v>-77.67885089</v>
      </c>
      <c r="I201" s="39">
        <v>997.1</v>
      </c>
      <c r="J201" s="17">
        <f t="shared" si="13"/>
        <v>954.1</v>
      </c>
      <c r="K201" s="55">
        <f aca="true" t="shared" si="16" ref="K201:K264">(8303.951372*(LN(1013.25/J201)))</f>
        <v>499.4808294777375</v>
      </c>
      <c r="L201" s="51">
        <f t="shared" si="15"/>
        <v>518.7808294777375</v>
      </c>
      <c r="M201" s="51">
        <f aca="true" t="shared" si="17" ref="M201:M264">K201+43.6</f>
        <v>543.0808294777374</v>
      </c>
      <c r="N201" s="40">
        <f t="shared" si="14"/>
        <v>530.9308294777375</v>
      </c>
      <c r="O201" s="17">
        <v>25.2</v>
      </c>
      <c r="P201" s="51">
        <v>80.9</v>
      </c>
      <c r="Q201" s="17">
        <v>42.6</v>
      </c>
      <c r="S201" s="41">
        <v>3.001</v>
      </c>
      <c r="V201" s="41">
        <v>0.132</v>
      </c>
      <c r="Y201" s="44">
        <v>0.027</v>
      </c>
      <c r="Z201" s="40">
        <v>530.9308294777375</v>
      </c>
    </row>
    <row r="202" spans="1:26" ht="12.75">
      <c r="A202" s="13">
        <v>37055</v>
      </c>
      <c r="B202" s="37">
        <v>164</v>
      </c>
      <c r="C202" s="14">
        <v>0.605555534</v>
      </c>
      <c r="D202" s="49">
        <v>0.605555534</v>
      </c>
      <c r="E202" s="16">
        <v>1921</v>
      </c>
      <c r="F202" s="45">
        <v>0</v>
      </c>
      <c r="G202" s="65">
        <v>37.40840072</v>
      </c>
      <c r="H202" s="65">
        <v>-77.68535455</v>
      </c>
      <c r="I202" s="39">
        <v>996.3</v>
      </c>
      <c r="J202" s="17">
        <f aca="true" t="shared" si="18" ref="J202:J265">I202-43</f>
        <v>953.3</v>
      </c>
      <c r="K202" s="55">
        <f t="shared" si="16"/>
        <v>506.4465015833655</v>
      </c>
      <c r="L202" s="51">
        <f t="shared" si="15"/>
        <v>525.7465015833654</v>
      </c>
      <c r="M202" s="51">
        <f t="shared" si="17"/>
        <v>550.0465015833655</v>
      </c>
      <c r="N202" s="40">
        <f aca="true" t="shared" si="19" ref="N202:N265">AVERAGE(L202:M202)</f>
        <v>537.8965015833655</v>
      </c>
      <c r="O202" s="17">
        <v>25.1</v>
      </c>
      <c r="P202" s="51">
        <v>82.6</v>
      </c>
      <c r="Q202" s="17">
        <v>35.9</v>
      </c>
      <c r="S202" s="41">
        <v>2.936</v>
      </c>
      <c r="V202" s="41">
        <v>0.157</v>
      </c>
      <c r="Y202" s="44">
        <v>0.031</v>
      </c>
      <c r="Z202" s="40">
        <v>537.8965015833655</v>
      </c>
    </row>
    <row r="203" spans="1:26" ht="12.75">
      <c r="A203" s="13">
        <v>37055</v>
      </c>
      <c r="B203" s="37">
        <v>164</v>
      </c>
      <c r="C203" s="14">
        <v>0.605671287</v>
      </c>
      <c r="D203" s="49">
        <v>0.605671287</v>
      </c>
      <c r="E203" s="16">
        <v>1931</v>
      </c>
      <c r="F203" s="45">
        <v>0</v>
      </c>
      <c r="G203" s="65">
        <v>37.40528503</v>
      </c>
      <c r="H203" s="65">
        <v>-77.69170215</v>
      </c>
      <c r="I203" s="39">
        <v>995.5</v>
      </c>
      <c r="J203" s="17">
        <f t="shared" si="18"/>
        <v>952.5</v>
      </c>
      <c r="K203" s="55">
        <f t="shared" si="16"/>
        <v>513.4180216671023</v>
      </c>
      <c r="L203" s="51">
        <f t="shared" si="15"/>
        <v>532.7180216671022</v>
      </c>
      <c r="M203" s="51">
        <f t="shared" si="17"/>
        <v>557.0180216671023</v>
      </c>
      <c r="N203" s="40">
        <f t="shared" si="19"/>
        <v>544.8680216671023</v>
      </c>
      <c r="O203" s="17">
        <v>24.9</v>
      </c>
      <c r="P203" s="51">
        <v>84.2</v>
      </c>
      <c r="Q203" s="17">
        <v>39.1</v>
      </c>
      <c r="S203" s="41">
        <v>2.831</v>
      </c>
      <c r="V203" s="41">
        <v>0.124</v>
      </c>
      <c r="Y203" s="44">
        <v>0.029</v>
      </c>
      <c r="Z203" s="40">
        <v>544.8680216671023</v>
      </c>
    </row>
    <row r="204" spans="1:26" ht="12.75">
      <c r="A204" s="13">
        <v>37055</v>
      </c>
      <c r="B204" s="37">
        <v>164</v>
      </c>
      <c r="C204" s="14">
        <v>0.605787039</v>
      </c>
      <c r="D204" s="49">
        <v>0.605787039</v>
      </c>
      <c r="E204" s="16">
        <v>1941</v>
      </c>
      <c r="F204" s="45">
        <v>0</v>
      </c>
      <c r="G204" s="65">
        <v>37.4020951</v>
      </c>
      <c r="H204" s="65">
        <v>-77.69815824</v>
      </c>
      <c r="I204" s="39">
        <v>995.3</v>
      </c>
      <c r="J204" s="17">
        <f t="shared" si="18"/>
        <v>952.3</v>
      </c>
      <c r="K204" s="55">
        <f t="shared" si="16"/>
        <v>515.161816585733</v>
      </c>
      <c r="L204" s="51">
        <f t="shared" si="15"/>
        <v>534.461816585733</v>
      </c>
      <c r="M204" s="51">
        <f t="shared" si="17"/>
        <v>558.7618165857331</v>
      </c>
      <c r="N204" s="40">
        <f t="shared" si="19"/>
        <v>546.6118165857331</v>
      </c>
      <c r="O204" s="17">
        <v>24.9</v>
      </c>
      <c r="P204" s="51">
        <v>83.8</v>
      </c>
      <c r="Q204" s="17">
        <v>40.6</v>
      </c>
      <c r="S204" s="41">
        <v>3.277</v>
      </c>
      <c r="V204" s="41">
        <v>0.123</v>
      </c>
      <c r="Y204" s="44">
        <v>0.029</v>
      </c>
      <c r="Z204" s="40">
        <v>546.6118165857331</v>
      </c>
    </row>
    <row r="205" spans="1:26" ht="12.75">
      <c r="A205" s="13">
        <v>37055</v>
      </c>
      <c r="B205" s="37">
        <v>164</v>
      </c>
      <c r="C205" s="14">
        <v>0.605902791</v>
      </c>
      <c r="D205" s="49">
        <v>0.605902791</v>
      </c>
      <c r="E205" s="16">
        <v>1951</v>
      </c>
      <c r="F205" s="45">
        <v>0</v>
      </c>
      <c r="G205" s="65">
        <v>37.39889791</v>
      </c>
      <c r="H205" s="65">
        <v>-77.70468828</v>
      </c>
      <c r="I205" s="39">
        <v>993.7</v>
      </c>
      <c r="J205" s="17">
        <f t="shared" si="18"/>
        <v>950.7</v>
      </c>
      <c r="K205" s="55">
        <f t="shared" si="16"/>
        <v>529.1253744690044</v>
      </c>
      <c r="L205" s="51">
        <f t="shared" si="15"/>
        <v>548.4253744690044</v>
      </c>
      <c r="M205" s="51">
        <f t="shared" si="17"/>
        <v>572.7253744690045</v>
      </c>
      <c r="N205" s="40">
        <f t="shared" si="19"/>
        <v>560.5753744690044</v>
      </c>
      <c r="O205" s="17">
        <v>24.6</v>
      </c>
      <c r="P205" s="51">
        <v>85.9</v>
      </c>
      <c r="Q205" s="17">
        <v>43.4</v>
      </c>
      <c r="R205" s="64">
        <v>2.31E-05</v>
      </c>
      <c r="S205" s="41">
        <v>3.416</v>
      </c>
      <c r="V205" s="41">
        <v>0.111</v>
      </c>
      <c r="Y205" s="44">
        <v>0.027</v>
      </c>
      <c r="Z205" s="40">
        <v>560.5753744690044</v>
      </c>
    </row>
    <row r="206" spans="1:26" ht="12.75">
      <c r="A206" s="13">
        <v>37055</v>
      </c>
      <c r="B206" s="37">
        <v>164</v>
      </c>
      <c r="C206" s="14">
        <v>0.606018543</v>
      </c>
      <c r="D206" s="49">
        <v>0.606018543</v>
      </c>
      <c r="E206" s="16">
        <v>1961</v>
      </c>
      <c r="F206" s="45">
        <v>0</v>
      </c>
      <c r="G206" s="65">
        <v>37.3958111</v>
      </c>
      <c r="H206" s="65">
        <v>-77.71128419</v>
      </c>
      <c r="I206" s="39">
        <v>992.2</v>
      </c>
      <c r="J206" s="17">
        <f t="shared" si="18"/>
        <v>949.2</v>
      </c>
      <c r="K206" s="55">
        <f t="shared" si="16"/>
        <v>542.2375694751308</v>
      </c>
      <c r="L206" s="51">
        <f t="shared" si="15"/>
        <v>561.5375694751308</v>
      </c>
      <c r="M206" s="51">
        <f t="shared" si="17"/>
        <v>585.8375694751309</v>
      </c>
      <c r="N206" s="40">
        <f t="shared" si="19"/>
        <v>573.6875694751309</v>
      </c>
      <c r="O206" s="17">
        <v>24.4</v>
      </c>
      <c r="P206" s="51">
        <v>86.9</v>
      </c>
      <c r="Q206" s="17">
        <v>38.6</v>
      </c>
      <c r="S206" s="41">
        <v>2.229</v>
      </c>
      <c r="V206" s="41">
        <v>0.133</v>
      </c>
      <c r="Y206" s="44">
        <v>0.037</v>
      </c>
      <c r="Z206" s="40">
        <v>573.6875694751309</v>
      </c>
    </row>
    <row r="207" spans="1:26" ht="12.75">
      <c r="A207" s="13">
        <v>37055</v>
      </c>
      <c r="B207" s="37">
        <v>164</v>
      </c>
      <c r="C207" s="14">
        <v>0.606134236</v>
      </c>
      <c r="D207" s="49">
        <v>0.606134236</v>
      </c>
      <c r="E207" s="16">
        <v>1971</v>
      </c>
      <c r="F207" s="45">
        <v>0</v>
      </c>
      <c r="G207" s="65">
        <v>37.39278928</v>
      </c>
      <c r="H207" s="65">
        <v>-77.71768328</v>
      </c>
      <c r="I207" s="39">
        <v>990.9</v>
      </c>
      <c r="J207" s="17">
        <f t="shared" si="18"/>
        <v>947.9</v>
      </c>
      <c r="K207" s="55">
        <f t="shared" si="16"/>
        <v>553.6182436339145</v>
      </c>
      <c r="L207" s="51">
        <f t="shared" si="15"/>
        <v>572.9182436339145</v>
      </c>
      <c r="M207" s="51">
        <f t="shared" si="17"/>
        <v>597.2182436339145</v>
      </c>
      <c r="N207" s="40">
        <f t="shared" si="19"/>
        <v>585.0682436339146</v>
      </c>
      <c r="O207" s="17">
        <v>24.4</v>
      </c>
      <c r="P207" s="51">
        <v>87.1</v>
      </c>
      <c r="Q207" s="17">
        <v>43.4</v>
      </c>
      <c r="S207" s="41">
        <v>3.956</v>
      </c>
      <c r="V207" s="41">
        <v>0.132</v>
      </c>
      <c r="Y207" s="44">
        <v>0.031</v>
      </c>
      <c r="Z207" s="40">
        <v>585.0682436339146</v>
      </c>
    </row>
    <row r="208" spans="1:26" ht="12.75">
      <c r="A208" s="13">
        <v>37055</v>
      </c>
      <c r="B208" s="37">
        <v>164</v>
      </c>
      <c r="C208" s="14">
        <v>0.606249988</v>
      </c>
      <c r="D208" s="49">
        <v>0.606249988</v>
      </c>
      <c r="E208" s="16">
        <v>1981</v>
      </c>
      <c r="F208" s="45">
        <v>0</v>
      </c>
      <c r="G208" s="65">
        <v>37.38971907</v>
      </c>
      <c r="H208" s="65">
        <v>-77.72407993</v>
      </c>
      <c r="I208" s="39">
        <v>989.4</v>
      </c>
      <c r="J208" s="17">
        <f t="shared" si="18"/>
        <v>946.4</v>
      </c>
      <c r="K208" s="55">
        <f t="shared" si="16"/>
        <v>566.7692014139866</v>
      </c>
      <c r="L208" s="51">
        <f aca="true" t="shared" si="20" ref="L208:L271">K208+19.3</f>
        <v>586.0692014139865</v>
      </c>
      <c r="M208" s="51">
        <f t="shared" si="17"/>
        <v>610.3692014139866</v>
      </c>
      <c r="N208" s="40">
        <f t="shared" si="19"/>
        <v>598.2192014139866</v>
      </c>
      <c r="O208" s="17">
        <v>24.5</v>
      </c>
      <c r="P208" s="51">
        <v>85.2</v>
      </c>
      <c r="Q208" s="17">
        <v>38.6</v>
      </c>
      <c r="S208" s="41">
        <v>3.051</v>
      </c>
      <c r="V208" s="41">
        <v>0.154</v>
      </c>
      <c r="Y208" s="44">
        <v>0.034</v>
      </c>
      <c r="Z208" s="40">
        <v>598.2192014139866</v>
      </c>
    </row>
    <row r="209" spans="1:26" ht="12.75">
      <c r="A209" s="13">
        <v>37055</v>
      </c>
      <c r="B209" s="37">
        <v>164</v>
      </c>
      <c r="C209" s="14">
        <v>0.60636574</v>
      </c>
      <c r="D209" s="49">
        <v>0.60636574</v>
      </c>
      <c r="E209" s="16">
        <v>1991</v>
      </c>
      <c r="F209" s="45">
        <v>0</v>
      </c>
      <c r="G209" s="65">
        <v>37.38661614</v>
      </c>
      <c r="H209" s="65">
        <v>-77.73048377</v>
      </c>
      <c r="I209" s="39">
        <v>988.2</v>
      </c>
      <c r="J209" s="17">
        <f t="shared" si="18"/>
        <v>945.2</v>
      </c>
      <c r="K209" s="55">
        <f t="shared" si="16"/>
        <v>577.3049838025938</v>
      </c>
      <c r="L209" s="51">
        <f t="shared" si="20"/>
        <v>596.6049838025938</v>
      </c>
      <c r="M209" s="51">
        <f t="shared" si="17"/>
        <v>620.9049838025938</v>
      </c>
      <c r="N209" s="40">
        <f t="shared" si="19"/>
        <v>608.7549838025939</v>
      </c>
      <c r="O209" s="17">
        <v>24.2</v>
      </c>
      <c r="P209" s="51">
        <v>86.6</v>
      </c>
      <c r="Q209" s="17">
        <v>43.6</v>
      </c>
      <c r="S209" s="41">
        <v>3.241</v>
      </c>
      <c r="V209" s="41">
        <v>0.134</v>
      </c>
      <c r="Y209" s="44">
        <v>0.033</v>
      </c>
      <c r="Z209" s="40">
        <v>608.7549838025939</v>
      </c>
    </row>
    <row r="210" spans="1:26" ht="12.75">
      <c r="A210" s="13">
        <v>37055</v>
      </c>
      <c r="B210" s="37">
        <v>164</v>
      </c>
      <c r="C210" s="14">
        <v>0.606481493</v>
      </c>
      <c r="D210" s="49">
        <v>0.606481493</v>
      </c>
      <c r="E210" s="16">
        <v>2001</v>
      </c>
      <c r="F210" s="45">
        <v>0</v>
      </c>
      <c r="G210" s="65">
        <v>37.38357784</v>
      </c>
      <c r="H210" s="65">
        <v>-77.73687363</v>
      </c>
      <c r="I210" s="39">
        <v>988.2</v>
      </c>
      <c r="J210" s="17">
        <f t="shared" si="18"/>
        <v>945.2</v>
      </c>
      <c r="K210" s="55">
        <f t="shared" si="16"/>
        <v>577.3049838025938</v>
      </c>
      <c r="L210" s="51">
        <f t="shared" si="20"/>
        <v>596.6049838025938</v>
      </c>
      <c r="M210" s="51">
        <f t="shared" si="17"/>
        <v>620.9049838025938</v>
      </c>
      <c r="N210" s="40">
        <f t="shared" si="19"/>
        <v>608.7549838025939</v>
      </c>
      <c r="O210" s="17">
        <v>24</v>
      </c>
      <c r="P210" s="51">
        <v>88.9</v>
      </c>
      <c r="Q210" s="17">
        <v>37.9</v>
      </c>
      <c r="S210" s="41">
        <v>2.77</v>
      </c>
      <c r="V210" s="41">
        <v>0.142</v>
      </c>
      <c r="Y210" s="44">
        <v>0.029</v>
      </c>
      <c r="Z210" s="40">
        <v>608.7549838025939</v>
      </c>
    </row>
    <row r="211" spans="1:26" ht="12.75">
      <c r="A211" s="13">
        <v>37055</v>
      </c>
      <c r="B211" s="37">
        <v>164</v>
      </c>
      <c r="C211" s="14">
        <v>0.606597245</v>
      </c>
      <c r="D211" s="49">
        <v>0.606597245</v>
      </c>
      <c r="E211" s="16">
        <v>2011</v>
      </c>
      <c r="F211" s="45">
        <v>0</v>
      </c>
      <c r="G211" s="65">
        <v>37.38062267</v>
      </c>
      <c r="H211" s="65">
        <v>-77.74326793</v>
      </c>
      <c r="I211" s="39">
        <v>988.3</v>
      </c>
      <c r="J211" s="17">
        <f t="shared" si="18"/>
        <v>945.3</v>
      </c>
      <c r="K211" s="55">
        <f t="shared" si="16"/>
        <v>576.4264911943161</v>
      </c>
      <c r="L211" s="51">
        <f t="shared" si="20"/>
        <v>595.726491194316</v>
      </c>
      <c r="M211" s="51">
        <f t="shared" si="17"/>
        <v>620.0264911943161</v>
      </c>
      <c r="N211" s="40">
        <f t="shared" si="19"/>
        <v>607.876491194316</v>
      </c>
      <c r="O211" s="17">
        <v>24.2</v>
      </c>
      <c r="P211" s="51">
        <v>89.3</v>
      </c>
      <c r="Q211" s="17">
        <v>44.5</v>
      </c>
      <c r="R211" s="64">
        <v>1.88E-05</v>
      </c>
      <c r="S211" s="41">
        <v>2.861</v>
      </c>
      <c r="V211" s="41">
        <v>0.123</v>
      </c>
      <c r="Y211" s="44">
        <v>0.029</v>
      </c>
      <c r="Z211" s="40">
        <v>607.876491194316</v>
      </c>
    </row>
    <row r="212" spans="1:26" ht="12.75">
      <c r="A212" s="13">
        <v>37055</v>
      </c>
      <c r="B212" s="37">
        <v>164</v>
      </c>
      <c r="C212" s="14">
        <v>0.606712937</v>
      </c>
      <c r="D212" s="49">
        <v>0.606712937</v>
      </c>
      <c r="E212" s="16">
        <v>2021</v>
      </c>
      <c r="F212" s="45">
        <v>0</v>
      </c>
      <c r="G212" s="65">
        <v>37.37750431</v>
      </c>
      <c r="H212" s="65">
        <v>-77.74976453</v>
      </c>
      <c r="I212" s="39">
        <v>989</v>
      </c>
      <c r="J212" s="17">
        <f t="shared" si="18"/>
        <v>946</v>
      </c>
      <c r="K212" s="55">
        <f t="shared" si="16"/>
        <v>570.2796438133375</v>
      </c>
      <c r="L212" s="51">
        <f t="shared" si="20"/>
        <v>589.5796438133375</v>
      </c>
      <c r="M212" s="51">
        <f t="shared" si="17"/>
        <v>613.8796438133376</v>
      </c>
      <c r="N212" s="40">
        <f t="shared" si="19"/>
        <v>601.7296438133376</v>
      </c>
      <c r="O212" s="17">
        <v>24.4</v>
      </c>
      <c r="P212" s="51">
        <v>88.7</v>
      </c>
      <c r="Q212" s="17">
        <v>36.3</v>
      </c>
      <c r="S212" s="41">
        <v>3.546</v>
      </c>
      <c r="V212" s="41">
        <v>0.146</v>
      </c>
      <c r="Y212" s="44">
        <v>0.032</v>
      </c>
      <c r="Z212" s="40">
        <v>601.7296438133376</v>
      </c>
    </row>
    <row r="213" spans="1:26" ht="12.75">
      <c r="A213" s="13">
        <v>37055</v>
      </c>
      <c r="B213" s="37">
        <v>164</v>
      </c>
      <c r="C213" s="14">
        <v>0.60682869</v>
      </c>
      <c r="D213" s="49">
        <v>0.60682869</v>
      </c>
      <c r="E213" s="16">
        <v>2031</v>
      </c>
      <c r="F213" s="45">
        <v>0</v>
      </c>
      <c r="G213" s="65">
        <v>37.37425401</v>
      </c>
      <c r="H213" s="65">
        <v>-77.75640107</v>
      </c>
      <c r="I213" s="39">
        <v>987.8</v>
      </c>
      <c r="J213" s="17">
        <f t="shared" si="18"/>
        <v>944.8</v>
      </c>
      <c r="K213" s="55">
        <f t="shared" si="16"/>
        <v>580.8198839067132</v>
      </c>
      <c r="L213" s="51">
        <f t="shared" si="20"/>
        <v>600.1198839067132</v>
      </c>
      <c r="M213" s="51">
        <f t="shared" si="17"/>
        <v>624.4198839067133</v>
      </c>
      <c r="N213" s="40">
        <f t="shared" si="19"/>
        <v>612.2698839067132</v>
      </c>
      <c r="O213" s="17">
        <v>24.9</v>
      </c>
      <c r="P213" s="51">
        <v>82.9</v>
      </c>
      <c r="Q213" s="17">
        <v>45.9</v>
      </c>
      <c r="S213" s="41">
        <v>3.709</v>
      </c>
      <c r="V213" s="41">
        <v>0.156</v>
      </c>
      <c r="Y213" s="44">
        <v>0.03</v>
      </c>
      <c r="Z213" s="40">
        <v>612.2698839067132</v>
      </c>
    </row>
    <row r="214" spans="1:26" ht="12.75">
      <c r="A214" s="13">
        <v>37055</v>
      </c>
      <c r="B214" s="37">
        <v>164</v>
      </c>
      <c r="C214" s="14">
        <v>0.606944442</v>
      </c>
      <c r="D214" s="49">
        <v>0.606944442</v>
      </c>
      <c r="E214" s="16">
        <v>2041</v>
      </c>
      <c r="F214" s="45">
        <v>0</v>
      </c>
      <c r="G214" s="65">
        <v>37.37095504</v>
      </c>
      <c r="H214" s="65">
        <v>-77.76313178</v>
      </c>
      <c r="I214" s="39">
        <v>985.3</v>
      </c>
      <c r="J214" s="17">
        <f t="shared" si="18"/>
        <v>942.3</v>
      </c>
      <c r="K214" s="55">
        <f t="shared" si="16"/>
        <v>602.8217816067897</v>
      </c>
      <c r="L214" s="51">
        <f t="shared" si="20"/>
        <v>622.1217816067897</v>
      </c>
      <c r="M214" s="51">
        <f t="shared" si="17"/>
        <v>646.4217816067898</v>
      </c>
      <c r="N214" s="40">
        <f t="shared" si="19"/>
        <v>634.2717816067898</v>
      </c>
      <c r="O214" s="17">
        <v>24.5</v>
      </c>
      <c r="P214" s="51">
        <v>82.9</v>
      </c>
      <c r="Q214" s="17">
        <v>42.5</v>
      </c>
      <c r="S214" s="41">
        <v>2.761</v>
      </c>
      <c r="V214" s="41">
        <v>0.143</v>
      </c>
      <c r="Y214" s="44">
        <v>0.029</v>
      </c>
      <c r="Z214" s="40">
        <v>634.2717816067898</v>
      </c>
    </row>
    <row r="215" spans="1:26" ht="12.75">
      <c r="A215" s="13">
        <v>37055</v>
      </c>
      <c r="B215" s="37">
        <v>164</v>
      </c>
      <c r="C215" s="14">
        <v>0.607060194</v>
      </c>
      <c r="D215" s="49">
        <v>0.607060194</v>
      </c>
      <c r="E215" s="16">
        <v>2051</v>
      </c>
      <c r="F215" s="45">
        <v>0</v>
      </c>
      <c r="G215" s="65">
        <v>37.36769358</v>
      </c>
      <c r="H215" s="65">
        <v>-77.76971863</v>
      </c>
      <c r="I215" s="39">
        <v>985.4</v>
      </c>
      <c r="J215" s="17">
        <f t="shared" si="18"/>
        <v>942.4</v>
      </c>
      <c r="K215" s="55">
        <f t="shared" si="16"/>
        <v>601.9405855140656</v>
      </c>
      <c r="L215" s="51">
        <f t="shared" si="20"/>
        <v>621.2405855140655</v>
      </c>
      <c r="M215" s="51">
        <f t="shared" si="17"/>
        <v>645.5405855140656</v>
      </c>
      <c r="N215" s="40">
        <f t="shared" si="19"/>
        <v>633.3905855140656</v>
      </c>
      <c r="O215" s="17">
        <v>24.5</v>
      </c>
      <c r="P215" s="51">
        <v>83.2</v>
      </c>
      <c r="Q215" s="17">
        <v>45.4</v>
      </c>
      <c r="S215" s="41">
        <v>3.059</v>
      </c>
      <c r="V215" s="41">
        <v>0.142</v>
      </c>
      <c r="Y215" s="44">
        <v>0.029</v>
      </c>
      <c r="Z215" s="40">
        <v>633.3905855140656</v>
      </c>
    </row>
    <row r="216" spans="1:26" ht="12.75">
      <c r="A216" s="13">
        <v>37055</v>
      </c>
      <c r="B216" s="37">
        <v>164</v>
      </c>
      <c r="C216" s="14">
        <v>0.607175946</v>
      </c>
      <c r="D216" s="49">
        <v>0.607175946</v>
      </c>
      <c r="E216" s="16">
        <v>2061</v>
      </c>
      <c r="F216" s="45">
        <v>0</v>
      </c>
      <c r="G216" s="65">
        <v>37.3644853</v>
      </c>
      <c r="H216" s="65">
        <v>-77.77618507</v>
      </c>
      <c r="I216" s="39">
        <v>986.5</v>
      </c>
      <c r="J216" s="17">
        <f t="shared" si="18"/>
        <v>943.5</v>
      </c>
      <c r="K216" s="55">
        <f t="shared" si="16"/>
        <v>592.25359516986</v>
      </c>
      <c r="L216" s="51">
        <f t="shared" si="20"/>
        <v>611.5535951698599</v>
      </c>
      <c r="M216" s="51">
        <f t="shared" si="17"/>
        <v>635.85359516986</v>
      </c>
      <c r="N216" s="40">
        <f t="shared" si="19"/>
        <v>623.7035951698599</v>
      </c>
      <c r="O216" s="17">
        <v>24.7</v>
      </c>
      <c r="P216" s="51">
        <v>83</v>
      </c>
      <c r="Q216" s="17">
        <v>48.9</v>
      </c>
      <c r="S216" s="41">
        <v>3.545</v>
      </c>
      <c r="V216" s="41">
        <v>0.132</v>
      </c>
      <c r="Y216" s="44">
        <v>0.028</v>
      </c>
      <c r="Z216" s="40">
        <v>623.7035951698599</v>
      </c>
    </row>
    <row r="217" spans="1:26" ht="12.75">
      <c r="A217" s="13">
        <v>37055</v>
      </c>
      <c r="B217" s="37">
        <v>164</v>
      </c>
      <c r="C217" s="14">
        <v>0.607291639</v>
      </c>
      <c r="D217" s="49">
        <v>0.607291639</v>
      </c>
      <c r="E217" s="16">
        <v>2071</v>
      </c>
      <c r="F217" s="45">
        <v>0</v>
      </c>
      <c r="G217" s="65">
        <v>37.36125872</v>
      </c>
      <c r="H217" s="65">
        <v>-77.78268602</v>
      </c>
      <c r="I217" s="39">
        <v>984.7</v>
      </c>
      <c r="J217" s="17">
        <f t="shared" si="18"/>
        <v>941.7</v>
      </c>
      <c r="K217" s="55">
        <f t="shared" si="16"/>
        <v>608.1109227868789</v>
      </c>
      <c r="L217" s="51">
        <f t="shared" si="20"/>
        <v>627.4109227868788</v>
      </c>
      <c r="M217" s="51">
        <f t="shared" si="17"/>
        <v>651.7109227868789</v>
      </c>
      <c r="N217" s="40">
        <f t="shared" si="19"/>
        <v>639.5609227868788</v>
      </c>
      <c r="O217" s="17">
        <v>24.6</v>
      </c>
      <c r="P217" s="51">
        <v>82.2</v>
      </c>
      <c r="Q217" s="17">
        <v>49.9</v>
      </c>
      <c r="R217" s="64">
        <v>1.08E-05</v>
      </c>
      <c r="S217" s="41">
        <v>2.634</v>
      </c>
      <c r="V217" s="41">
        <v>0.164</v>
      </c>
      <c r="Y217" s="44">
        <v>0.03</v>
      </c>
      <c r="Z217" s="40">
        <v>639.5609227868788</v>
      </c>
    </row>
    <row r="218" spans="1:26" ht="12.75">
      <c r="A218" s="13">
        <v>37055</v>
      </c>
      <c r="B218" s="37">
        <v>164</v>
      </c>
      <c r="C218" s="14">
        <v>0.607407391</v>
      </c>
      <c r="D218" s="49">
        <v>0.607407391</v>
      </c>
      <c r="E218" s="16">
        <v>2081</v>
      </c>
      <c r="F218" s="45">
        <v>0</v>
      </c>
      <c r="G218" s="65">
        <v>37.35796288</v>
      </c>
      <c r="H218" s="65">
        <v>-77.78928086</v>
      </c>
      <c r="I218" s="39">
        <v>984.7</v>
      </c>
      <c r="J218" s="17">
        <f t="shared" si="18"/>
        <v>941.7</v>
      </c>
      <c r="K218" s="55">
        <f t="shared" si="16"/>
        <v>608.1109227868789</v>
      </c>
      <c r="L218" s="51">
        <f t="shared" si="20"/>
        <v>627.4109227868788</v>
      </c>
      <c r="M218" s="51">
        <f t="shared" si="17"/>
        <v>651.7109227868789</v>
      </c>
      <c r="N218" s="40">
        <f t="shared" si="19"/>
        <v>639.5609227868788</v>
      </c>
      <c r="O218" s="17">
        <v>24.5</v>
      </c>
      <c r="P218" s="51">
        <v>83.2</v>
      </c>
      <c r="Q218" s="17">
        <v>45.5</v>
      </c>
      <c r="S218" s="41">
        <v>3.16</v>
      </c>
      <c r="V218" s="41">
        <v>0.142</v>
      </c>
      <c r="Y218" s="44">
        <v>0.029</v>
      </c>
      <c r="Z218" s="40">
        <v>639.5609227868788</v>
      </c>
    </row>
    <row r="219" spans="1:26" ht="12.75">
      <c r="A219" s="13">
        <v>37055</v>
      </c>
      <c r="B219" s="37">
        <v>164</v>
      </c>
      <c r="C219" s="14">
        <v>0.607523143</v>
      </c>
      <c r="D219" s="49">
        <v>0.607523143</v>
      </c>
      <c r="E219" s="16">
        <v>2091</v>
      </c>
      <c r="F219" s="45">
        <v>0</v>
      </c>
      <c r="G219" s="65">
        <v>37.35467553</v>
      </c>
      <c r="H219" s="65">
        <v>-77.79579793</v>
      </c>
      <c r="I219" s="39">
        <v>985.4</v>
      </c>
      <c r="J219" s="17">
        <f t="shared" si="18"/>
        <v>942.4</v>
      </c>
      <c r="K219" s="55">
        <f t="shared" si="16"/>
        <v>601.9405855140656</v>
      </c>
      <c r="L219" s="51">
        <f t="shared" si="20"/>
        <v>621.2405855140655</v>
      </c>
      <c r="M219" s="51">
        <f t="shared" si="17"/>
        <v>645.5405855140656</v>
      </c>
      <c r="N219" s="40">
        <f t="shared" si="19"/>
        <v>633.3905855140656</v>
      </c>
      <c r="O219" s="17">
        <v>24.6</v>
      </c>
      <c r="P219" s="51">
        <v>83.2</v>
      </c>
      <c r="Q219" s="17">
        <v>50.5</v>
      </c>
      <c r="S219" s="41">
        <v>2.989</v>
      </c>
      <c r="V219" s="41">
        <v>0.133</v>
      </c>
      <c r="Y219" s="44">
        <v>0.029</v>
      </c>
      <c r="Z219" s="40">
        <v>633.3905855140656</v>
      </c>
    </row>
    <row r="220" spans="1:26" ht="12.75">
      <c r="A220" s="13">
        <v>37055</v>
      </c>
      <c r="B220" s="37">
        <v>164</v>
      </c>
      <c r="C220" s="14">
        <v>0.607638896</v>
      </c>
      <c r="D220" s="49">
        <v>0.607638896</v>
      </c>
      <c r="E220" s="16">
        <v>2101</v>
      </c>
      <c r="F220" s="45">
        <v>0</v>
      </c>
      <c r="G220" s="65">
        <v>37.35133339</v>
      </c>
      <c r="H220" s="65">
        <v>-77.80242715</v>
      </c>
      <c r="I220" s="39">
        <v>984.2</v>
      </c>
      <c r="J220" s="17">
        <f t="shared" si="18"/>
        <v>941.2</v>
      </c>
      <c r="K220" s="55">
        <f t="shared" si="16"/>
        <v>612.5211153447345</v>
      </c>
      <c r="L220" s="51">
        <f t="shared" si="20"/>
        <v>631.8211153447345</v>
      </c>
      <c r="M220" s="51">
        <f t="shared" si="17"/>
        <v>656.1211153447346</v>
      </c>
      <c r="N220" s="40">
        <f t="shared" si="19"/>
        <v>643.9711153447345</v>
      </c>
      <c r="O220" s="17">
        <v>24.5</v>
      </c>
      <c r="P220" s="51">
        <v>83</v>
      </c>
      <c r="Q220" s="17">
        <v>46</v>
      </c>
      <c r="S220" s="41">
        <v>3.109</v>
      </c>
      <c r="V220" s="41">
        <v>0.152</v>
      </c>
      <c r="Y220" s="44">
        <v>0.028</v>
      </c>
      <c r="Z220" s="40">
        <v>643.9711153447345</v>
      </c>
    </row>
    <row r="221" spans="1:26" ht="12.75">
      <c r="A221" s="13">
        <v>37055</v>
      </c>
      <c r="B221" s="37">
        <v>164</v>
      </c>
      <c r="C221" s="14">
        <v>0.607754648</v>
      </c>
      <c r="D221" s="49">
        <v>0.607754648</v>
      </c>
      <c r="E221" s="16">
        <v>2111</v>
      </c>
      <c r="F221" s="45">
        <v>0</v>
      </c>
      <c r="G221" s="65">
        <v>37.34795645</v>
      </c>
      <c r="H221" s="65">
        <v>-77.80908582</v>
      </c>
      <c r="I221" s="39">
        <v>983.9</v>
      </c>
      <c r="J221" s="17">
        <f t="shared" si="18"/>
        <v>940.9</v>
      </c>
      <c r="K221" s="55">
        <f t="shared" si="16"/>
        <v>615.168355589885</v>
      </c>
      <c r="L221" s="51">
        <f t="shared" si="20"/>
        <v>634.4683555898849</v>
      </c>
      <c r="M221" s="51">
        <f t="shared" si="17"/>
        <v>658.768355589885</v>
      </c>
      <c r="N221" s="40">
        <f t="shared" si="19"/>
        <v>646.6183555898849</v>
      </c>
      <c r="O221" s="17">
        <v>24.5</v>
      </c>
      <c r="P221" s="51">
        <v>83.2</v>
      </c>
      <c r="Q221" s="17">
        <v>50.9</v>
      </c>
      <c r="S221" s="41">
        <v>3.286</v>
      </c>
      <c r="V221" s="41">
        <v>0.123</v>
      </c>
      <c r="Y221" s="44">
        <v>0.028</v>
      </c>
      <c r="Z221" s="40">
        <v>646.6183555898849</v>
      </c>
    </row>
    <row r="222" spans="1:26" ht="12.75">
      <c r="A222" s="13">
        <v>37055</v>
      </c>
      <c r="B222" s="37">
        <v>164</v>
      </c>
      <c r="C222" s="14">
        <v>0.6078704</v>
      </c>
      <c r="D222" s="49">
        <v>0.6078704</v>
      </c>
      <c r="E222" s="16">
        <v>2121</v>
      </c>
      <c r="F222" s="45">
        <v>0</v>
      </c>
      <c r="G222" s="65">
        <v>37.34462246</v>
      </c>
      <c r="H222" s="65">
        <v>-77.81565294</v>
      </c>
      <c r="I222" s="39">
        <v>983.6</v>
      </c>
      <c r="J222" s="17">
        <f t="shared" si="18"/>
        <v>940.6</v>
      </c>
      <c r="K222" s="55">
        <f t="shared" si="16"/>
        <v>617.8164400253988</v>
      </c>
      <c r="L222" s="51">
        <f t="shared" si="20"/>
        <v>637.1164400253988</v>
      </c>
      <c r="M222" s="51">
        <f t="shared" si="17"/>
        <v>661.4164400253989</v>
      </c>
      <c r="N222" s="40">
        <f t="shared" si="19"/>
        <v>649.2664400253989</v>
      </c>
      <c r="O222" s="17">
        <v>24.4</v>
      </c>
      <c r="P222" s="51">
        <v>83.5</v>
      </c>
      <c r="Q222" s="17">
        <v>48.6</v>
      </c>
      <c r="S222" s="41">
        <v>2.515</v>
      </c>
      <c r="V222" s="41">
        <v>0.144</v>
      </c>
      <c r="Y222" s="44">
        <v>0.03</v>
      </c>
      <c r="Z222" s="40">
        <v>649.2664400253989</v>
      </c>
    </row>
    <row r="223" spans="1:26" ht="12.75">
      <c r="A223" s="13">
        <v>37055</v>
      </c>
      <c r="B223" s="37">
        <v>164</v>
      </c>
      <c r="C223" s="14">
        <v>0.607986093</v>
      </c>
      <c r="D223" s="49">
        <v>0.607986093</v>
      </c>
      <c r="E223" s="16">
        <v>2131</v>
      </c>
      <c r="F223" s="45">
        <v>0</v>
      </c>
      <c r="G223" s="65">
        <v>37.34128634</v>
      </c>
      <c r="H223" s="65">
        <v>-77.82226973</v>
      </c>
      <c r="I223" s="39">
        <v>982.9</v>
      </c>
      <c r="J223" s="17">
        <f t="shared" si="18"/>
        <v>939.9</v>
      </c>
      <c r="K223" s="55">
        <f t="shared" si="16"/>
        <v>623.998589697167</v>
      </c>
      <c r="L223" s="51">
        <f t="shared" si="20"/>
        <v>643.2985896971669</v>
      </c>
      <c r="M223" s="51">
        <f t="shared" si="17"/>
        <v>667.598589697167</v>
      </c>
      <c r="N223" s="40">
        <f t="shared" si="19"/>
        <v>655.4485896971669</v>
      </c>
      <c r="O223" s="17">
        <v>24.4</v>
      </c>
      <c r="P223" s="51">
        <v>83.7</v>
      </c>
      <c r="Q223" s="17">
        <v>52.1</v>
      </c>
      <c r="R223" s="64">
        <v>1.57E-05</v>
      </c>
      <c r="S223" s="41">
        <v>3.091</v>
      </c>
      <c r="V223" s="41">
        <v>0.144</v>
      </c>
      <c r="Y223" s="44">
        <v>0.029</v>
      </c>
      <c r="Z223" s="40">
        <v>655.4485896971669</v>
      </c>
    </row>
    <row r="224" spans="1:26" ht="12.75">
      <c r="A224" s="13">
        <v>37055</v>
      </c>
      <c r="B224" s="37">
        <v>164</v>
      </c>
      <c r="C224" s="14">
        <v>0.608101845</v>
      </c>
      <c r="D224" s="49">
        <v>0.608101845</v>
      </c>
      <c r="E224" s="16">
        <v>2141</v>
      </c>
      <c r="F224" s="45">
        <v>0</v>
      </c>
      <c r="G224" s="65">
        <v>37.3379375</v>
      </c>
      <c r="H224" s="65">
        <v>-77.82889805</v>
      </c>
      <c r="I224" s="39">
        <v>982.9</v>
      </c>
      <c r="J224" s="17">
        <f t="shared" si="18"/>
        <v>939.9</v>
      </c>
      <c r="K224" s="55">
        <f t="shared" si="16"/>
        <v>623.998589697167</v>
      </c>
      <c r="L224" s="51">
        <f t="shared" si="20"/>
        <v>643.2985896971669</v>
      </c>
      <c r="M224" s="51">
        <f t="shared" si="17"/>
        <v>667.598589697167</v>
      </c>
      <c r="N224" s="40">
        <f t="shared" si="19"/>
        <v>655.4485896971669</v>
      </c>
      <c r="O224" s="17">
        <v>24.3</v>
      </c>
      <c r="P224" s="51">
        <v>83.9</v>
      </c>
      <c r="Q224" s="17">
        <v>47</v>
      </c>
      <c r="S224" s="41">
        <v>3.566</v>
      </c>
      <c r="V224" s="41">
        <v>0.144</v>
      </c>
      <c r="Y224" s="44">
        <v>10.706</v>
      </c>
      <c r="Z224" s="40">
        <v>655.4485896971669</v>
      </c>
    </row>
    <row r="225" spans="1:26" ht="12.75">
      <c r="A225" s="13">
        <v>37055</v>
      </c>
      <c r="B225" s="37">
        <v>164</v>
      </c>
      <c r="C225" s="14">
        <v>0.608217597</v>
      </c>
      <c r="D225" s="49">
        <v>0.608217597</v>
      </c>
      <c r="E225" s="16">
        <v>2151</v>
      </c>
      <c r="F225" s="45">
        <v>0</v>
      </c>
      <c r="G225" s="65">
        <v>37.33462675</v>
      </c>
      <c r="H225" s="65">
        <v>-77.83553831</v>
      </c>
      <c r="I225" s="39">
        <v>982.5</v>
      </c>
      <c r="J225" s="17">
        <f t="shared" si="18"/>
        <v>939.5</v>
      </c>
      <c r="K225" s="55">
        <f t="shared" si="16"/>
        <v>627.5333141825921</v>
      </c>
      <c r="L225" s="51">
        <f t="shared" si="20"/>
        <v>646.8333141825921</v>
      </c>
      <c r="M225" s="51">
        <f t="shared" si="17"/>
        <v>671.1333141825921</v>
      </c>
      <c r="N225" s="40">
        <f t="shared" si="19"/>
        <v>658.983314182592</v>
      </c>
      <c r="O225" s="17">
        <v>24.4</v>
      </c>
      <c r="P225" s="51">
        <v>83.7</v>
      </c>
      <c r="Q225" s="17">
        <v>49.9</v>
      </c>
      <c r="S225" s="41">
        <v>3.12</v>
      </c>
      <c r="V225" s="41">
        <v>0.184</v>
      </c>
      <c r="Y225" s="44">
        <v>10.691</v>
      </c>
      <c r="Z225" s="40">
        <v>658.983314182592</v>
      </c>
    </row>
    <row r="226" spans="1:26" ht="12.75">
      <c r="A226" s="13">
        <v>37055</v>
      </c>
      <c r="B226" s="37">
        <v>164</v>
      </c>
      <c r="C226" s="14">
        <v>0.608333349</v>
      </c>
      <c r="D226" s="49">
        <v>0.608333349</v>
      </c>
      <c r="E226" s="16">
        <v>2161</v>
      </c>
      <c r="F226" s="45">
        <v>0</v>
      </c>
      <c r="G226" s="65">
        <v>37.33139939</v>
      </c>
      <c r="H226" s="65">
        <v>-77.84215775</v>
      </c>
      <c r="I226" s="39">
        <v>982.2</v>
      </c>
      <c r="J226" s="17">
        <f t="shared" si="18"/>
        <v>939.2</v>
      </c>
      <c r="K226" s="55">
        <f t="shared" si="16"/>
        <v>630.1853453028076</v>
      </c>
      <c r="L226" s="51">
        <f t="shared" si="20"/>
        <v>649.4853453028076</v>
      </c>
      <c r="M226" s="51">
        <f t="shared" si="17"/>
        <v>673.7853453028076</v>
      </c>
      <c r="N226" s="40">
        <f t="shared" si="19"/>
        <v>661.6353453028075</v>
      </c>
      <c r="O226" s="17">
        <v>24.3</v>
      </c>
      <c r="P226" s="51">
        <v>83.9</v>
      </c>
      <c r="Q226" s="17">
        <v>46.4</v>
      </c>
      <c r="S226" s="41">
        <v>3.619</v>
      </c>
      <c r="V226" s="41">
        <v>0.202</v>
      </c>
      <c r="Y226" s="44">
        <v>10.69</v>
      </c>
      <c r="Z226" s="40">
        <v>661.6353453028075</v>
      </c>
    </row>
    <row r="227" spans="1:26" ht="12.75">
      <c r="A227" s="13">
        <v>37055</v>
      </c>
      <c r="B227" s="37">
        <v>164</v>
      </c>
      <c r="C227" s="14">
        <v>0.608449101</v>
      </c>
      <c r="D227" s="49">
        <v>0.608449101</v>
      </c>
      <c r="E227" s="16">
        <v>2171</v>
      </c>
      <c r="F227" s="45">
        <v>0</v>
      </c>
      <c r="G227" s="65">
        <v>37.32816543</v>
      </c>
      <c r="H227" s="65">
        <v>-77.84886618</v>
      </c>
      <c r="I227" s="39">
        <v>982</v>
      </c>
      <c r="J227" s="17">
        <f t="shared" si="18"/>
        <v>939</v>
      </c>
      <c r="K227" s="55">
        <f t="shared" si="16"/>
        <v>631.9538367101947</v>
      </c>
      <c r="L227" s="51">
        <f t="shared" si="20"/>
        <v>651.2538367101946</v>
      </c>
      <c r="M227" s="51">
        <f t="shared" si="17"/>
        <v>675.5538367101947</v>
      </c>
      <c r="N227" s="40">
        <f t="shared" si="19"/>
        <v>663.4038367101946</v>
      </c>
      <c r="O227" s="17">
        <v>24.4</v>
      </c>
      <c r="P227" s="51">
        <v>83.7</v>
      </c>
      <c r="Q227" s="17">
        <v>50.4</v>
      </c>
      <c r="S227" s="41">
        <v>3.241</v>
      </c>
      <c r="V227" s="41">
        <v>0.244</v>
      </c>
      <c r="Y227" s="44">
        <v>10.703</v>
      </c>
      <c r="Z227" s="40">
        <v>663.4038367101946</v>
      </c>
    </row>
    <row r="228" spans="1:26" ht="12.75">
      <c r="A228" s="13">
        <v>37055</v>
      </c>
      <c r="B228" s="37">
        <v>164</v>
      </c>
      <c r="C228" s="14">
        <v>0.608564794</v>
      </c>
      <c r="D228" s="49">
        <v>0.608564794</v>
      </c>
      <c r="E228" s="16">
        <v>2181</v>
      </c>
      <c r="F228" s="45">
        <v>0</v>
      </c>
      <c r="G228" s="65">
        <v>37.32493955</v>
      </c>
      <c r="H228" s="65">
        <v>-77.85559032</v>
      </c>
      <c r="I228" s="39">
        <v>981.8</v>
      </c>
      <c r="J228" s="17">
        <f t="shared" si="18"/>
        <v>938.8</v>
      </c>
      <c r="K228" s="55">
        <f t="shared" si="16"/>
        <v>633.7227048331912</v>
      </c>
      <c r="L228" s="51">
        <f t="shared" si="20"/>
        <v>653.0227048331911</v>
      </c>
      <c r="M228" s="51">
        <f t="shared" si="17"/>
        <v>677.3227048331912</v>
      </c>
      <c r="N228" s="40">
        <f t="shared" si="19"/>
        <v>665.1727048331911</v>
      </c>
      <c r="O228" s="17">
        <v>24.3</v>
      </c>
      <c r="P228" s="51">
        <v>84</v>
      </c>
      <c r="Q228" s="17">
        <v>46.4</v>
      </c>
      <c r="S228" s="41">
        <v>3.189</v>
      </c>
      <c r="V228" s="41">
        <v>0.233</v>
      </c>
      <c r="Y228" s="44">
        <v>10.689</v>
      </c>
      <c r="Z228" s="40">
        <v>665.1727048331911</v>
      </c>
    </row>
    <row r="229" spans="1:26" ht="12.75">
      <c r="A229" s="13">
        <v>37055</v>
      </c>
      <c r="B229" s="37">
        <v>164</v>
      </c>
      <c r="C229" s="14">
        <v>0.608680546</v>
      </c>
      <c r="D229" s="49">
        <v>0.608680546</v>
      </c>
      <c r="E229" s="16">
        <v>2191</v>
      </c>
      <c r="F229" s="45">
        <v>0</v>
      </c>
      <c r="G229" s="65">
        <v>37.32168289</v>
      </c>
      <c r="H229" s="65">
        <v>-77.86236416</v>
      </c>
      <c r="I229" s="39">
        <v>981.5</v>
      </c>
      <c r="J229" s="17">
        <f t="shared" si="18"/>
        <v>938.5</v>
      </c>
      <c r="K229" s="55">
        <f t="shared" si="16"/>
        <v>636.3767137106274</v>
      </c>
      <c r="L229" s="51">
        <f t="shared" si="20"/>
        <v>655.6767137106274</v>
      </c>
      <c r="M229" s="51">
        <f t="shared" si="17"/>
        <v>679.9767137106275</v>
      </c>
      <c r="N229" s="40">
        <f t="shared" si="19"/>
        <v>667.8267137106275</v>
      </c>
      <c r="O229" s="17">
        <v>24.1</v>
      </c>
      <c r="P229" s="51">
        <v>84.2</v>
      </c>
      <c r="Q229" s="17">
        <v>51.6</v>
      </c>
      <c r="R229" s="64">
        <v>1.54E-05</v>
      </c>
      <c r="S229" s="41">
        <v>3.446</v>
      </c>
      <c r="V229" s="41">
        <v>0.264</v>
      </c>
      <c r="Y229" s="44">
        <v>10.691</v>
      </c>
      <c r="Z229" s="40">
        <v>667.8267137106275</v>
      </c>
    </row>
    <row r="230" spans="1:26" ht="12.75">
      <c r="A230" s="13">
        <v>37055</v>
      </c>
      <c r="B230" s="37">
        <v>164</v>
      </c>
      <c r="C230" s="14">
        <v>0.608796299</v>
      </c>
      <c r="D230" s="49">
        <v>0.608796299</v>
      </c>
      <c r="E230" s="16">
        <v>2201</v>
      </c>
      <c r="F230" s="45">
        <v>0</v>
      </c>
      <c r="G230" s="65">
        <v>37.31847043</v>
      </c>
      <c r="H230" s="65">
        <v>-77.86913159</v>
      </c>
      <c r="I230" s="39">
        <v>981</v>
      </c>
      <c r="J230" s="17">
        <f t="shared" si="18"/>
        <v>938</v>
      </c>
      <c r="K230" s="55">
        <f t="shared" si="16"/>
        <v>640.8019476933187</v>
      </c>
      <c r="L230" s="51">
        <f t="shared" si="20"/>
        <v>660.1019476933186</v>
      </c>
      <c r="M230" s="51">
        <f t="shared" si="17"/>
        <v>684.4019476933187</v>
      </c>
      <c r="N230" s="40">
        <f t="shared" si="19"/>
        <v>672.2519476933187</v>
      </c>
      <c r="O230" s="17">
        <v>24.2</v>
      </c>
      <c r="P230" s="51">
        <v>84.3</v>
      </c>
      <c r="Q230" s="17">
        <v>46.4</v>
      </c>
      <c r="S230" s="41">
        <v>3.778</v>
      </c>
      <c r="T230" s="37">
        <v>353.427</v>
      </c>
      <c r="U230" s="37">
        <f aca="true" t="shared" si="21" ref="U230:U293">AVERAGE(T225:T230)</f>
        <v>353.427</v>
      </c>
      <c r="V230" s="41">
        <v>0.333</v>
      </c>
      <c r="W230" s="42">
        <v>2.037</v>
      </c>
      <c r="X230" s="42">
        <f aca="true" t="shared" si="22" ref="X230:X293">AVERAGE(W225:W230)</f>
        <v>2.037</v>
      </c>
      <c r="Y230" s="44">
        <v>10.706</v>
      </c>
      <c r="Z230" s="40">
        <v>672.2519476933187</v>
      </c>
    </row>
    <row r="231" spans="1:26" ht="12.75">
      <c r="A231" s="13">
        <v>37055</v>
      </c>
      <c r="B231" s="37">
        <v>164</v>
      </c>
      <c r="C231" s="14">
        <v>0.608912051</v>
      </c>
      <c r="D231" s="49">
        <v>0.608912051</v>
      </c>
      <c r="E231" s="16">
        <v>2211</v>
      </c>
      <c r="F231" s="45">
        <v>0</v>
      </c>
      <c r="G231" s="65">
        <v>37.31525722</v>
      </c>
      <c r="H231" s="65">
        <v>-77.87591887</v>
      </c>
      <c r="I231" s="39">
        <v>981.1</v>
      </c>
      <c r="J231" s="17">
        <f t="shared" si="18"/>
        <v>938.1</v>
      </c>
      <c r="K231" s="55">
        <f t="shared" si="16"/>
        <v>639.9167122176104</v>
      </c>
      <c r="L231" s="51">
        <f t="shared" si="20"/>
        <v>659.2167122176104</v>
      </c>
      <c r="M231" s="51">
        <f t="shared" si="17"/>
        <v>683.5167122176105</v>
      </c>
      <c r="N231" s="40">
        <f t="shared" si="19"/>
        <v>671.3667122176105</v>
      </c>
      <c r="O231" s="17">
        <v>24.2</v>
      </c>
      <c r="P231" s="51">
        <v>84.5</v>
      </c>
      <c r="Q231" s="17">
        <v>50.9</v>
      </c>
      <c r="S231" s="41">
        <v>3.628</v>
      </c>
      <c r="T231" s="37">
        <v>247.79</v>
      </c>
      <c r="U231" s="37">
        <f t="shared" si="21"/>
        <v>300.6085</v>
      </c>
      <c r="V231" s="41">
        <v>0.414</v>
      </c>
      <c r="W231" s="42">
        <v>3.147</v>
      </c>
      <c r="X231" s="42">
        <f t="shared" si="22"/>
        <v>2.5919999999999996</v>
      </c>
      <c r="Y231" s="44">
        <v>10.702</v>
      </c>
      <c r="Z231" s="40">
        <v>671.3667122176105</v>
      </c>
    </row>
    <row r="232" spans="1:26" ht="12.75">
      <c r="A232" s="13">
        <v>37055</v>
      </c>
      <c r="B232" s="37">
        <v>164</v>
      </c>
      <c r="C232" s="14">
        <v>0.609027803</v>
      </c>
      <c r="D232" s="49">
        <v>0.609027803</v>
      </c>
      <c r="E232" s="16">
        <v>2221</v>
      </c>
      <c r="F232" s="45">
        <v>0</v>
      </c>
      <c r="G232" s="65">
        <v>37.31208904</v>
      </c>
      <c r="H232" s="65">
        <v>-77.88274497</v>
      </c>
      <c r="I232" s="39">
        <v>980.4</v>
      </c>
      <c r="J232" s="17">
        <f t="shared" si="18"/>
        <v>937.4</v>
      </c>
      <c r="K232" s="55">
        <f t="shared" si="16"/>
        <v>646.1153432283418</v>
      </c>
      <c r="L232" s="51">
        <f t="shared" si="20"/>
        <v>665.4153432283417</v>
      </c>
      <c r="M232" s="51">
        <f t="shared" si="17"/>
        <v>689.7153432283418</v>
      </c>
      <c r="N232" s="40">
        <f t="shared" si="19"/>
        <v>677.5653432283418</v>
      </c>
      <c r="O232" s="17">
        <v>24.1</v>
      </c>
      <c r="P232" s="51">
        <v>84.4</v>
      </c>
      <c r="Q232" s="17">
        <v>45.1</v>
      </c>
      <c r="S232" s="41">
        <v>2.951</v>
      </c>
      <c r="T232" s="37">
        <v>-67.912</v>
      </c>
      <c r="U232" s="37">
        <f t="shared" si="21"/>
        <v>177.76833333333332</v>
      </c>
      <c r="V232" s="41">
        <v>0.404</v>
      </c>
      <c r="W232" s="42">
        <v>3.147</v>
      </c>
      <c r="X232" s="42">
        <f t="shared" si="22"/>
        <v>2.7769999999999997</v>
      </c>
      <c r="Y232" s="44">
        <v>10.689</v>
      </c>
      <c r="Z232" s="40">
        <v>677.5653432283418</v>
      </c>
    </row>
    <row r="233" spans="1:26" ht="12.75">
      <c r="A233" s="13">
        <v>37055</v>
      </c>
      <c r="B233" s="37">
        <v>164</v>
      </c>
      <c r="C233" s="14">
        <v>0.609143496</v>
      </c>
      <c r="D233" s="49">
        <v>0.609143496</v>
      </c>
      <c r="E233" s="16">
        <v>2231</v>
      </c>
      <c r="F233" s="45">
        <v>0</v>
      </c>
      <c r="G233" s="65">
        <v>37.30898725</v>
      </c>
      <c r="H233" s="65">
        <v>-77.88955727</v>
      </c>
      <c r="I233" s="39">
        <v>980</v>
      </c>
      <c r="J233" s="17">
        <f t="shared" si="18"/>
        <v>937</v>
      </c>
      <c r="K233" s="55">
        <f t="shared" si="16"/>
        <v>649.659496663279</v>
      </c>
      <c r="L233" s="51">
        <f t="shared" si="20"/>
        <v>668.959496663279</v>
      </c>
      <c r="M233" s="51">
        <f t="shared" si="17"/>
        <v>693.259496663279</v>
      </c>
      <c r="N233" s="40">
        <f t="shared" si="19"/>
        <v>681.1094966632791</v>
      </c>
      <c r="O233" s="17">
        <v>24.3</v>
      </c>
      <c r="P233" s="51">
        <v>83.4</v>
      </c>
      <c r="Q233" s="17">
        <v>50</v>
      </c>
      <c r="S233" s="41">
        <v>3.976</v>
      </c>
      <c r="T233" s="37">
        <v>456.514</v>
      </c>
      <c r="U233" s="37">
        <f t="shared" si="21"/>
        <v>247.45475</v>
      </c>
      <c r="V233" s="41">
        <v>0.416</v>
      </c>
      <c r="W233" s="42">
        <v>3.147</v>
      </c>
      <c r="X233" s="42">
        <f t="shared" si="22"/>
        <v>2.8695</v>
      </c>
      <c r="Y233" s="44">
        <v>10.702</v>
      </c>
      <c r="Z233" s="40">
        <v>681.1094966632791</v>
      </c>
    </row>
    <row r="234" spans="1:26" ht="12.75">
      <c r="A234" s="13">
        <v>37055</v>
      </c>
      <c r="B234" s="37">
        <v>164</v>
      </c>
      <c r="C234" s="14">
        <v>0.609259248</v>
      </c>
      <c r="D234" s="49">
        <v>0.609259248</v>
      </c>
      <c r="E234" s="16">
        <v>2241</v>
      </c>
      <c r="F234" s="45">
        <v>0</v>
      </c>
      <c r="G234" s="65">
        <v>37.30586692</v>
      </c>
      <c r="H234" s="65">
        <v>-77.89640577</v>
      </c>
      <c r="I234" s="39">
        <v>980.1</v>
      </c>
      <c r="J234" s="17">
        <f t="shared" si="18"/>
        <v>937.1</v>
      </c>
      <c r="K234" s="55">
        <f t="shared" si="16"/>
        <v>648.7733164829367</v>
      </c>
      <c r="L234" s="51">
        <f t="shared" si="20"/>
        <v>668.0733164829367</v>
      </c>
      <c r="M234" s="51">
        <f t="shared" si="17"/>
        <v>692.3733164829367</v>
      </c>
      <c r="N234" s="40">
        <f t="shared" si="19"/>
        <v>680.2233164829368</v>
      </c>
      <c r="O234" s="17">
        <v>24.2</v>
      </c>
      <c r="P234" s="51">
        <v>84.1</v>
      </c>
      <c r="Q234" s="17">
        <v>47.1</v>
      </c>
      <c r="S234" s="41">
        <v>3.619</v>
      </c>
      <c r="T234" s="37">
        <v>245.876</v>
      </c>
      <c r="U234" s="37">
        <f t="shared" si="21"/>
        <v>247.13899999999998</v>
      </c>
      <c r="V234" s="41">
        <v>0.374</v>
      </c>
      <c r="W234" s="42">
        <v>3.147</v>
      </c>
      <c r="X234" s="42">
        <f t="shared" si="22"/>
        <v>2.925</v>
      </c>
      <c r="Y234" s="44">
        <v>10.702</v>
      </c>
      <c r="Z234" s="40">
        <v>680.2233164829368</v>
      </c>
    </row>
    <row r="235" spans="1:26" ht="12.75">
      <c r="A235" s="13">
        <v>37055</v>
      </c>
      <c r="B235" s="37">
        <v>164</v>
      </c>
      <c r="C235" s="14">
        <v>0.609375</v>
      </c>
      <c r="D235" s="49">
        <v>0.609375</v>
      </c>
      <c r="E235" s="16">
        <v>2251</v>
      </c>
      <c r="F235" s="45">
        <v>0</v>
      </c>
      <c r="G235" s="65">
        <v>37.30276651</v>
      </c>
      <c r="H235" s="65">
        <v>-77.90325176</v>
      </c>
      <c r="I235" s="39">
        <v>979.4</v>
      </c>
      <c r="J235" s="17">
        <f t="shared" si="18"/>
        <v>936.4</v>
      </c>
      <c r="K235" s="55">
        <f t="shared" si="16"/>
        <v>654.9785646610957</v>
      </c>
      <c r="L235" s="51">
        <f t="shared" si="20"/>
        <v>674.2785646610956</v>
      </c>
      <c r="M235" s="51">
        <f t="shared" si="17"/>
        <v>698.5785646610957</v>
      </c>
      <c r="N235" s="40">
        <f t="shared" si="19"/>
        <v>686.4285646610956</v>
      </c>
      <c r="O235" s="17">
        <v>24.1</v>
      </c>
      <c r="P235" s="51">
        <v>84.7</v>
      </c>
      <c r="Q235" s="17">
        <v>48.9</v>
      </c>
      <c r="R235" s="64">
        <v>1.65E-05</v>
      </c>
      <c r="S235" s="41">
        <v>3.179</v>
      </c>
      <c r="T235" s="37">
        <v>35.175</v>
      </c>
      <c r="U235" s="37">
        <f t="shared" si="21"/>
        <v>211.81166666666664</v>
      </c>
      <c r="V235" s="41">
        <v>0.344</v>
      </c>
      <c r="W235" s="42">
        <v>2.037</v>
      </c>
      <c r="X235" s="42">
        <f t="shared" si="22"/>
        <v>2.7769999999999997</v>
      </c>
      <c r="Y235" s="44">
        <v>10.716</v>
      </c>
      <c r="Z235" s="40">
        <v>686.4285646610956</v>
      </c>
    </row>
    <row r="236" spans="1:26" ht="12.75">
      <c r="A236" s="13">
        <v>37055</v>
      </c>
      <c r="B236" s="37">
        <v>164</v>
      </c>
      <c r="C236" s="14">
        <v>0.609490752</v>
      </c>
      <c r="D236" s="49">
        <v>0.609490752</v>
      </c>
      <c r="E236" s="16">
        <v>2261</v>
      </c>
      <c r="F236" s="45">
        <v>0</v>
      </c>
      <c r="G236" s="65">
        <v>37.29966309</v>
      </c>
      <c r="H236" s="65">
        <v>-77.91012119</v>
      </c>
      <c r="I236" s="39">
        <v>978.5</v>
      </c>
      <c r="J236" s="17">
        <f t="shared" si="18"/>
        <v>935.5</v>
      </c>
      <c r="K236" s="55">
        <f t="shared" si="16"/>
        <v>662.9635604521861</v>
      </c>
      <c r="L236" s="51">
        <f t="shared" si="20"/>
        <v>682.2635604521861</v>
      </c>
      <c r="M236" s="51">
        <f t="shared" si="17"/>
        <v>706.5635604521862</v>
      </c>
      <c r="N236" s="40">
        <f t="shared" si="19"/>
        <v>694.4135604521862</v>
      </c>
      <c r="O236" s="17">
        <v>23.7</v>
      </c>
      <c r="P236" s="51">
        <v>86.9</v>
      </c>
      <c r="Q236" s="17">
        <v>44.1</v>
      </c>
      <c r="S236" s="41">
        <v>3.915</v>
      </c>
      <c r="T236" s="37">
        <v>402.037</v>
      </c>
      <c r="U236" s="37">
        <f t="shared" si="21"/>
        <v>219.91333333333333</v>
      </c>
      <c r="V236" s="41">
        <v>0.333</v>
      </c>
      <c r="W236" s="42">
        <v>2.037</v>
      </c>
      <c r="X236" s="42">
        <f t="shared" si="22"/>
        <v>2.7769999999999997</v>
      </c>
      <c r="Y236" s="44">
        <v>10.698</v>
      </c>
      <c r="Z236" s="40">
        <v>694.4135604521862</v>
      </c>
    </row>
    <row r="237" spans="1:26" ht="12.75">
      <c r="A237" s="13">
        <v>37055</v>
      </c>
      <c r="B237" s="37">
        <v>164</v>
      </c>
      <c r="C237" s="14">
        <v>0.609606504</v>
      </c>
      <c r="D237" s="49">
        <v>0.609606504</v>
      </c>
      <c r="E237" s="16">
        <v>2271</v>
      </c>
      <c r="F237" s="45">
        <v>0</v>
      </c>
      <c r="G237" s="65">
        <v>37.29658689</v>
      </c>
      <c r="H237" s="65">
        <v>-77.91696981</v>
      </c>
      <c r="I237" s="39">
        <v>978.7</v>
      </c>
      <c r="J237" s="17">
        <f t="shared" si="18"/>
        <v>935.7</v>
      </c>
      <c r="K237" s="55">
        <f t="shared" si="16"/>
        <v>661.1884532688556</v>
      </c>
      <c r="L237" s="51">
        <f t="shared" si="20"/>
        <v>680.4884532688556</v>
      </c>
      <c r="M237" s="51">
        <f t="shared" si="17"/>
        <v>704.7884532688556</v>
      </c>
      <c r="N237" s="40">
        <f t="shared" si="19"/>
        <v>692.6384532688555</v>
      </c>
      <c r="O237" s="17">
        <v>23.7</v>
      </c>
      <c r="P237" s="51">
        <v>86.9</v>
      </c>
      <c r="Q237" s="17">
        <v>44.6</v>
      </c>
      <c r="S237" s="41">
        <v>3.629</v>
      </c>
      <c r="T237" s="37">
        <v>243.899</v>
      </c>
      <c r="U237" s="37">
        <f t="shared" si="21"/>
        <v>219.2648333333333</v>
      </c>
      <c r="V237" s="41">
        <v>0.304</v>
      </c>
      <c r="W237" s="42">
        <v>2.037</v>
      </c>
      <c r="X237" s="42">
        <f t="shared" si="22"/>
        <v>2.591999999999999</v>
      </c>
      <c r="Y237" s="44">
        <v>10.696</v>
      </c>
      <c r="Z237" s="40">
        <v>692.6384532688555</v>
      </c>
    </row>
    <row r="238" spans="1:26" ht="12.75">
      <c r="A238" s="13">
        <v>37055</v>
      </c>
      <c r="B238" s="37">
        <v>164</v>
      </c>
      <c r="C238" s="14">
        <v>0.609722197</v>
      </c>
      <c r="D238" s="49">
        <v>0.609722197</v>
      </c>
      <c r="E238" s="16">
        <v>2281</v>
      </c>
      <c r="F238" s="45">
        <v>0</v>
      </c>
      <c r="G238" s="65">
        <v>37.293452</v>
      </c>
      <c r="H238" s="65">
        <v>-77.92373317</v>
      </c>
      <c r="I238" s="39">
        <v>978.4</v>
      </c>
      <c r="J238" s="17">
        <f t="shared" si="18"/>
        <v>935.4</v>
      </c>
      <c r="K238" s="55">
        <f t="shared" si="16"/>
        <v>663.8512563610984</v>
      </c>
      <c r="L238" s="51">
        <f t="shared" si="20"/>
        <v>683.1512563610984</v>
      </c>
      <c r="M238" s="51">
        <f t="shared" si="17"/>
        <v>707.4512563610984</v>
      </c>
      <c r="N238" s="40">
        <f t="shared" si="19"/>
        <v>695.3012563610985</v>
      </c>
      <c r="O238" s="17">
        <v>24.3</v>
      </c>
      <c r="P238" s="51">
        <v>83.9</v>
      </c>
      <c r="Q238" s="17">
        <v>40.6</v>
      </c>
      <c r="S238" s="41">
        <v>3.576</v>
      </c>
      <c r="T238" s="37">
        <v>243.325</v>
      </c>
      <c r="U238" s="37">
        <f t="shared" si="21"/>
        <v>271.13766666666663</v>
      </c>
      <c r="V238" s="41">
        <v>0.284</v>
      </c>
      <c r="W238" s="42">
        <v>2.037</v>
      </c>
      <c r="X238" s="42">
        <f t="shared" si="22"/>
        <v>2.4069999999999996</v>
      </c>
      <c r="Y238" s="44">
        <v>10.683</v>
      </c>
      <c r="Z238" s="40">
        <v>695.3012563610985</v>
      </c>
    </row>
    <row r="239" spans="1:26" ht="12.75">
      <c r="A239" s="13">
        <v>37055</v>
      </c>
      <c r="B239" s="37">
        <v>164</v>
      </c>
      <c r="C239" s="14">
        <v>0.609837949</v>
      </c>
      <c r="D239" s="49">
        <v>0.609837949</v>
      </c>
      <c r="E239" s="16">
        <v>2291</v>
      </c>
      <c r="F239" s="45">
        <v>0</v>
      </c>
      <c r="G239" s="65">
        <v>37.29024178</v>
      </c>
      <c r="H239" s="65">
        <v>-77.93067829</v>
      </c>
      <c r="I239" s="39">
        <v>976.8</v>
      </c>
      <c r="J239" s="17">
        <f t="shared" si="18"/>
        <v>933.8</v>
      </c>
      <c r="K239" s="55">
        <f t="shared" si="16"/>
        <v>678.0673118288712</v>
      </c>
      <c r="L239" s="51">
        <f t="shared" si="20"/>
        <v>697.3673118288712</v>
      </c>
      <c r="M239" s="51">
        <f t="shared" si="17"/>
        <v>721.6673118288712</v>
      </c>
      <c r="N239" s="40">
        <f t="shared" si="19"/>
        <v>709.5173118288712</v>
      </c>
      <c r="O239" s="17">
        <v>24.2</v>
      </c>
      <c r="P239" s="51">
        <v>83.2</v>
      </c>
      <c r="Q239" s="17">
        <v>46.9</v>
      </c>
      <c r="S239" s="41">
        <v>2.811</v>
      </c>
      <c r="T239" s="37">
        <v>-177.376</v>
      </c>
      <c r="U239" s="37">
        <f t="shared" si="21"/>
        <v>165.48933333333332</v>
      </c>
      <c r="V239" s="41">
        <v>0.344</v>
      </c>
      <c r="W239" s="42">
        <v>2.037</v>
      </c>
      <c r="X239" s="42">
        <f t="shared" si="22"/>
        <v>2.2219999999999995</v>
      </c>
      <c r="Y239" s="44">
        <v>10.702</v>
      </c>
      <c r="Z239" s="40">
        <v>709.5173118288712</v>
      </c>
    </row>
    <row r="240" spans="1:26" ht="12.75">
      <c r="A240" s="13">
        <v>37055</v>
      </c>
      <c r="B240" s="37">
        <v>164</v>
      </c>
      <c r="C240" s="14">
        <v>0.609953701</v>
      </c>
      <c r="D240" s="49">
        <v>0.609953701</v>
      </c>
      <c r="E240" s="16">
        <v>2301</v>
      </c>
      <c r="F240" s="45">
        <v>0</v>
      </c>
      <c r="G240" s="65">
        <v>37.28708695</v>
      </c>
      <c r="H240" s="65">
        <v>-77.93760133</v>
      </c>
      <c r="I240" s="39">
        <v>977.2</v>
      </c>
      <c r="J240" s="17">
        <f t="shared" si="18"/>
        <v>934.2</v>
      </c>
      <c r="K240" s="55">
        <f t="shared" si="16"/>
        <v>674.5110156837222</v>
      </c>
      <c r="L240" s="51">
        <f t="shared" si="20"/>
        <v>693.8110156837222</v>
      </c>
      <c r="M240" s="51">
        <f t="shared" si="17"/>
        <v>718.1110156837223</v>
      </c>
      <c r="N240" s="40">
        <f t="shared" si="19"/>
        <v>705.9610156837223</v>
      </c>
      <c r="O240" s="17">
        <v>24.1</v>
      </c>
      <c r="P240" s="51">
        <v>84.1</v>
      </c>
      <c r="Q240" s="17">
        <v>42.4</v>
      </c>
      <c r="S240" s="41">
        <v>4.87</v>
      </c>
      <c r="T240" s="37">
        <v>924.486</v>
      </c>
      <c r="U240" s="37">
        <f t="shared" si="21"/>
        <v>278.59099999999995</v>
      </c>
      <c r="V240" s="41">
        <v>0.313</v>
      </c>
      <c r="W240" s="42">
        <v>2.037</v>
      </c>
      <c r="X240" s="42">
        <f t="shared" si="22"/>
        <v>2.0369999999999995</v>
      </c>
      <c r="Y240" s="44">
        <v>10.695</v>
      </c>
      <c r="Z240" s="40">
        <v>705.9610156837223</v>
      </c>
    </row>
    <row r="241" spans="1:26" ht="12.75">
      <c r="A241" s="13">
        <v>37055</v>
      </c>
      <c r="B241" s="37">
        <v>164</v>
      </c>
      <c r="C241" s="14">
        <v>0.610069454</v>
      </c>
      <c r="D241" s="49">
        <v>0.610069454</v>
      </c>
      <c r="E241" s="16">
        <v>2311</v>
      </c>
      <c r="F241" s="45">
        <v>0</v>
      </c>
      <c r="G241" s="65">
        <v>37.28397996</v>
      </c>
      <c r="H241" s="65">
        <v>-77.94438484</v>
      </c>
      <c r="I241" s="39">
        <v>978.7</v>
      </c>
      <c r="J241" s="17">
        <f t="shared" si="18"/>
        <v>935.7</v>
      </c>
      <c r="K241" s="55">
        <f t="shared" si="16"/>
        <v>661.1884532688556</v>
      </c>
      <c r="L241" s="51">
        <f t="shared" si="20"/>
        <v>680.4884532688556</v>
      </c>
      <c r="M241" s="51">
        <f t="shared" si="17"/>
        <v>704.7884532688556</v>
      </c>
      <c r="N241" s="40">
        <f t="shared" si="19"/>
        <v>692.6384532688555</v>
      </c>
      <c r="O241" s="17">
        <v>24.6</v>
      </c>
      <c r="P241" s="51">
        <v>81.6</v>
      </c>
      <c r="Q241" s="17">
        <v>44.9</v>
      </c>
      <c r="R241" s="64">
        <v>1.6E-05</v>
      </c>
      <c r="S241" s="41">
        <v>3.365</v>
      </c>
      <c r="T241" s="37">
        <v>136.412</v>
      </c>
      <c r="U241" s="37">
        <f t="shared" si="21"/>
        <v>295.46383333333335</v>
      </c>
      <c r="V241" s="41">
        <v>0.313</v>
      </c>
      <c r="W241" s="42">
        <v>2.037</v>
      </c>
      <c r="X241" s="42">
        <f t="shared" si="22"/>
        <v>2.0369999999999995</v>
      </c>
      <c r="Y241" s="44">
        <v>10.717</v>
      </c>
      <c r="Z241" s="40">
        <v>692.6384532688555</v>
      </c>
    </row>
    <row r="242" spans="1:26" ht="12.75">
      <c r="A242" s="13">
        <v>37055</v>
      </c>
      <c r="B242" s="37">
        <v>164</v>
      </c>
      <c r="C242" s="14">
        <v>0.610185206</v>
      </c>
      <c r="D242" s="49">
        <v>0.610185206</v>
      </c>
      <c r="E242" s="16">
        <v>2321</v>
      </c>
      <c r="F242" s="45">
        <v>0</v>
      </c>
      <c r="G242" s="65">
        <v>37.28076861</v>
      </c>
      <c r="H242" s="65">
        <v>-77.95132157</v>
      </c>
      <c r="I242" s="39">
        <v>978.9</v>
      </c>
      <c r="J242" s="17">
        <f t="shared" si="18"/>
        <v>935.9</v>
      </c>
      <c r="K242" s="55">
        <f t="shared" si="16"/>
        <v>659.413725462998</v>
      </c>
      <c r="L242" s="51">
        <f t="shared" si="20"/>
        <v>678.7137254629979</v>
      </c>
      <c r="M242" s="51">
        <f t="shared" si="17"/>
        <v>703.013725462998</v>
      </c>
      <c r="N242" s="40">
        <f t="shared" si="19"/>
        <v>690.863725462998</v>
      </c>
      <c r="O242" s="17">
        <v>24.1</v>
      </c>
      <c r="P242" s="51">
        <v>85</v>
      </c>
      <c r="Q242" s="17">
        <v>43.5</v>
      </c>
      <c r="S242" s="41">
        <v>3.455</v>
      </c>
      <c r="T242" s="37">
        <v>188.274</v>
      </c>
      <c r="U242" s="37">
        <f t="shared" si="21"/>
        <v>259.83666666666664</v>
      </c>
      <c r="V242" s="41">
        <v>0.294</v>
      </c>
      <c r="W242" s="42">
        <v>2.036</v>
      </c>
      <c r="X242" s="42">
        <f t="shared" si="22"/>
        <v>2.036833333333333</v>
      </c>
      <c r="Y242" s="44">
        <v>10.697</v>
      </c>
      <c r="Z242" s="40">
        <v>690.863725462998</v>
      </c>
    </row>
    <row r="243" spans="1:26" ht="12.75">
      <c r="A243" s="13">
        <v>37055</v>
      </c>
      <c r="B243" s="37">
        <v>164</v>
      </c>
      <c r="C243" s="14">
        <v>0.610300899</v>
      </c>
      <c r="D243" s="49">
        <v>0.610300899</v>
      </c>
      <c r="E243" s="16">
        <v>2331</v>
      </c>
      <c r="F243" s="45">
        <v>0</v>
      </c>
      <c r="G243" s="65">
        <v>37.27748407</v>
      </c>
      <c r="H243" s="65">
        <v>-77.95845437</v>
      </c>
      <c r="I243" s="39">
        <v>980.8</v>
      </c>
      <c r="J243" s="17">
        <f t="shared" si="18"/>
        <v>937.8</v>
      </c>
      <c r="K243" s="55">
        <f t="shared" si="16"/>
        <v>642.572701804303</v>
      </c>
      <c r="L243" s="51">
        <f t="shared" si="20"/>
        <v>661.872701804303</v>
      </c>
      <c r="M243" s="51">
        <f t="shared" si="17"/>
        <v>686.1727018043031</v>
      </c>
      <c r="N243" s="40">
        <f t="shared" si="19"/>
        <v>674.0227018043031</v>
      </c>
      <c r="O243" s="17">
        <v>24.1</v>
      </c>
      <c r="P243" s="51">
        <v>86.8</v>
      </c>
      <c r="Q243" s="17">
        <v>48.1</v>
      </c>
      <c r="S243" s="41">
        <v>3.366</v>
      </c>
      <c r="T243" s="37">
        <v>135.073</v>
      </c>
      <c r="U243" s="37">
        <f t="shared" si="21"/>
        <v>241.69900000000004</v>
      </c>
      <c r="V243" s="41">
        <v>0.286</v>
      </c>
      <c r="W243" s="42">
        <v>2.036</v>
      </c>
      <c r="X243" s="42">
        <f t="shared" si="22"/>
        <v>2.0366666666666666</v>
      </c>
      <c r="Y243" s="44">
        <v>10.696</v>
      </c>
      <c r="Z243" s="40">
        <v>674.0227018043031</v>
      </c>
    </row>
    <row r="244" spans="1:26" ht="12.75">
      <c r="A244" s="13">
        <v>37055</v>
      </c>
      <c r="B244" s="37">
        <v>164</v>
      </c>
      <c r="C244" s="14">
        <v>0.610416651</v>
      </c>
      <c r="D244" s="49">
        <v>0.610416651</v>
      </c>
      <c r="E244" s="16">
        <v>2341</v>
      </c>
      <c r="F244" s="45">
        <v>0</v>
      </c>
      <c r="G244" s="65">
        <v>37.27415524</v>
      </c>
      <c r="H244" s="65">
        <v>-77.96551543</v>
      </c>
      <c r="I244" s="39">
        <v>984.1</v>
      </c>
      <c r="J244" s="17">
        <f t="shared" si="18"/>
        <v>941.1</v>
      </c>
      <c r="K244" s="55">
        <f t="shared" si="16"/>
        <v>613.4034349940795</v>
      </c>
      <c r="L244" s="51">
        <f t="shared" si="20"/>
        <v>632.7034349940794</v>
      </c>
      <c r="M244" s="51">
        <f t="shared" si="17"/>
        <v>657.0034349940795</v>
      </c>
      <c r="N244" s="40">
        <f t="shared" si="19"/>
        <v>644.8534349940794</v>
      </c>
      <c r="O244" s="17">
        <v>24.4</v>
      </c>
      <c r="P244" s="51">
        <v>88.2</v>
      </c>
      <c r="Q244" s="17">
        <v>40</v>
      </c>
      <c r="S244" s="41">
        <v>3.476</v>
      </c>
      <c r="T244" s="37">
        <v>186.935</v>
      </c>
      <c r="U244" s="37">
        <f t="shared" si="21"/>
        <v>232.30066666666667</v>
      </c>
      <c r="V244" s="41">
        <v>0.284</v>
      </c>
      <c r="W244" s="42">
        <v>2.036</v>
      </c>
      <c r="X244" s="42">
        <f t="shared" si="22"/>
        <v>2.0364999999999998</v>
      </c>
      <c r="Y244" s="44">
        <v>10.744</v>
      </c>
      <c r="Z244" s="40">
        <v>644.8534349940794</v>
      </c>
    </row>
    <row r="245" spans="1:26" ht="12.75">
      <c r="A245" s="13">
        <v>37055</v>
      </c>
      <c r="B245" s="37">
        <v>164</v>
      </c>
      <c r="C245" s="14">
        <v>0.610532403</v>
      </c>
      <c r="D245" s="49">
        <v>0.610532403</v>
      </c>
      <c r="E245" s="16">
        <v>2351</v>
      </c>
      <c r="F245" s="45">
        <v>0</v>
      </c>
      <c r="G245" s="65">
        <v>37.27066346</v>
      </c>
      <c r="H245" s="65">
        <v>-77.97274965</v>
      </c>
      <c r="I245" s="39">
        <v>988.6</v>
      </c>
      <c r="J245" s="17">
        <f t="shared" si="18"/>
        <v>945.6</v>
      </c>
      <c r="K245" s="55">
        <f t="shared" si="16"/>
        <v>573.7915708574365</v>
      </c>
      <c r="L245" s="51">
        <f t="shared" si="20"/>
        <v>593.0915708574364</v>
      </c>
      <c r="M245" s="51">
        <f t="shared" si="17"/>
        <v>617.3915708574365</v>
      </c>
      <c r="N245" s="40">
        <f t="shared" si="19"/>
        <v>605.2415708574365</v>
      </c>
      <c r="O245" s="17">
        <v>24.9</v>
      </c>
      <c r="P245" s="51">
        <v>84.7</v>
      </c>
      <c r="Q245" s="17">
        <v>44.8</v>
      </c>
      <c r="S245" s="41">
        <v>3.787</v>
      </c>
      <c r="T245" s="37">
        <v>343.861</v>
      </c>
      <c r="U245" s="37">
        <f t="shared" si="21"/>
        <v>319.17350000000005</v>
      </c>
      <c r="V245" s="41">
        <v>0.271</v>
      </c>
      <c r="W245" s="42">
        <v>2.036</v>
      </c>
      <c r="X245" s="42">
        <f t="shared" si="22"/>
        <v>2.036333333333333</v>
      </c>
      <c r="Y245" s="44">
        <v>10.681</v>
      </c>
      <c r="Z245" s="40">
        <v>605.2415708574365</v>
      </c>
    </row>
    <row r="246" spans="1:26" ht="12.75">
      <c r="A246" s="13">
        <v>37055</v>
      </c>
      <c r="B246" s="37">
        <v>164</v>
      </c>
      <c r="C246" s="14">
        <v>0.610648155</v>
      </c>
      <c r="D246" s="49">
        <v>0.610648155</v>
      </c>
      <c r="E246" s="16">
        <v>2361</v>
      </c>
      <c r="F246" s="45">
        <v>0</v>
      </c>
      <c r="G246" s="65">
        <v>37.26699021</v>
      </c>
      <c r="H246" s="65">
        <v>-77.98020251</v>
      </c>
      <c r="I246" s="39">
        <v>991.5</v>
      </c>
      <c r="J246" s="17">
        <f t="shared" si="18"/>
        <v>948.5</v>
      </c>
      <c r="K246" s="55">
        <f t="shared" si="16"/>
        <v>548.3636865895695</v>
      </c>
      <c r="L246" s="51">
        <f t="shared" si="20"/>
        <v>567.6636865895695</v>
      </c>
      <c r="M246" s="51">
        <f t="shared" si="17"/>
        <v>591.9636865895695</v>
      </c>
      <c r="N246" s="40">
        <f t="shared" si="19"/>
        <v>579.8136865895694</v>
      </c>
      <c r="O246" s="17">
        <v>25.2</v>
      </c>
      <c r="P246" s="51">
        <v>82.3</v>
      </c>
      <c r="Q246" s="17">
        <v>42.9</v>
      </c>
      <c r="S246" s="41">
        <v>3.649</v>
      </c>
      <c r="T246" s="37">
        <v>238.223</v>
      </c>
      <c r="U246" s="37">
        <f t="shared" si="21"/>
        <v>204.79633333333334</v>
      </c>
      <c r="V246" s="41">
        <v>0.331</v>
      </c>
      <c r="W246" s="42">
        <v>2.036</v>
      </c>
      <c r="X246" s="42">
        <f t="shared" si="22"/>
        <v>2.0361666666666665</v>
      </c>
      <c r="Y246" s="44">
        <v>10.698</v>
      </c>
      <c r="Z246" s="40">
        <v>579.8136865895694</v>
      </c>
    </row>
    <row r="247" spans="1:26" ht="12.75">
      <c r="A247" s="13">
        <v>37055</v>
      </c>
      <c r="B247" s="37">
        <v>164</v>
      </c>
      <c r="C247" s="14">
        <v>0.610763907</v>
      </c>
      <c r="D247" s="49">
        <v>0.610763907</v>
      </c>
      <c r="E247" s="16">
        <v>2371</v>
      </c>
      <c r="F247" s="45">
        <v>0</v>
      </c>
      <c r="G247" s="65">
        <v>37.26345363</v>
      </c>
      <c r="H247" s="65">
        <v>-77.98760833</v>
      </c>
      <c r="I247" s="39">
        <v>996.5</v>
      </c>
      <c r="J247" s="17">
        <f t="shared" si="18"/>
        <v>953.5</v>
      </c>
      <c r="K247" s="55">
        <f t="shared" si="16"/>
        <v>504.7045356923544</v>
      </c>
      <c r="L247" s="51">
        <f t="shared" si="20"/>
        <v>524.0045356923544</v>
      </c>
      <c r="M247" s="51">
        <f t="shared" si="17"/>
        <v>548.3045356923544</v>
      </c>
      <c r="N247" s="40">
        <f t="shared" si="19"/>
        <v>536.1545356923543</v>
      </c>
      <c r="O247" s="17">
        <v>25.1</v>
      </c>
      <c r="P247" s="51">
        <v>84.8</v>
      </c>
      <c r="Q247" s="17">
        <v>46.5</v>
      </c>
      <c r="R247" s="64">
        <v>1.98E-05</v>
      </c>
      <c r="S247" s="41">
        <v>2.861</v>
      </c>
      <c r="T247" s="37">
        <v>-129.978</v>
      </c>
      <c r="U247" s="37">
        <f t="shared" si="21"/>
        <v>160.398</v>
      </c>
      <c r="V247" s="41">
        <v>0.372</v>
      </c>
      <c r="W247" s="42">
        <v>3.146</v>
      </c>
      <c r="X247" s="42">
        <f t="shared" si="22"/>
        <v>2.221</v>
      </c>
      <c r="Y247" s="44">
        <v>10.713</v>
      </c>
      <c r="Z247" s="40">
        <v>536.1545356923543</v>
      </c>
    </row>
    <row r="248" spans="1:26" ht="12.75">
      <c r="A248" s="13">
        <v>37055</v>
      </c>
      <c r="B248" s="37">
        <v>164</v>
      </c>
      <c r="C248" s="14">
        <v>0.6108796</v>
      </c>
      <c r="D248" s="49">
        <v>0.6108796</v>
      </c>
      <c r="E248" s="16">
        <v>2381</v>
      </c>
      <c r="F248" s="45">
        <v>0</v>
      </c>
      <c r="G248" s="65">
        <v>37.26003966</v>
      </c>
      <c r="H248" s="65">
        <v>-77.99480924</v>
      </c>
      <c r="I248" s="39">
        <v>1001.8</v>
      </c>
      <c r="J248" s="17">
        <f t="shared" si="18"/>
        <v>958.8</v>
      </c>
      <c r="K248" s="55">
        <f t="shared" si="16"/>
        <v>458.6750895170775</v>
      </c>
      <c r="L248" s="51">
        <f t="shared" si="20"/>
        <v>477.9750895170775</v>
      </c>
      <c r="M248" s="51">
        <f t="shared" si="17"/>
        <v>502.2750895170775</v>
      </c>
      <c r="N248" s="40">
        <f t="shared" si="19"/>
        <v>490.1250895170775</v>
      </c>
      <c r="O248" s="17">
        <v>25.7</v>
      </c>
      <c r="P248" s="51">
        <v>84.1</v>
      </c>
      <c r="Q248" s="17">
        <v>40.1</v>
      </c>
      <c r="S248" s="41">
        <v>3.699</v>
      </c>
      <c r="T248" s="37">
        <v>289.384</v>
      </c>
      <c r="U248" s="37">
        <f t="shared" si="21"/>
        <v>177.24966666666668</v>
      </c>
      <c r="V248" s="41">
        <v>0.383</v>
      </c>
      <c r="W248" s="42">
        <v>3.146</v>
      </c>
      <c r="X248" s="42">
        <f t="shared" si="22"/>
        <v>2.406</v>
      </c>
      <c r="Y248" s="44">
        <v>10.706</v>
      </c>
      <c r="Z248" s="40">
        <v>490.1250895170775</v>
      </c>
    </row>
    <row r="249" spans="1:26" ht="12.75">
      <c r="A249" s="13">
        <v>37055</v>
      </c>
      <c r="B249" s="37">
        <v>164</v>
      </c>
      <c r="C249" s="14">
        <v>0.610995352</v>
      </c>
      <c r="D249" s="49">
        <v>0.610995352</v>
      </c>
      <c r="E249" s="16">
        <v>2391</v>
      </c>
      <c r="F249" s="45">
        <v>0</v>
      </c>
      <c r="G249" s="65">
        <v>37.25666675</v>
      </c>
      <c r="H249" s="65">
        <v>-78.00192718</v>
      </c>
      <c r="I249" s="39">
        <v>1003.2</v>
      </c>
      <c r="J249" s="17">
        <f t="shared" si="18"/>
        <v>960.2</v>
      </c>
      <c r="K249" s="55">
        <f t="shared" si="16"/>
        <v>446.55884774186217</v>
      </c>
      <c r="L249" s="51">
        <f t="shared" si="20"/>
        <v>465.8588477418622</v>
      </c>
      <c r="M249" s="51">
        <f t="shared" si="17"/>
        <v>490.1588477418622</v>
      </c>
      <c r="N249" s="40">
        <f t="shared" si="19"/>
        <v>478.00884774186216</v>
      </c>
      <c r="O249" s="17">
        <v>25.5</v>
      </c>
      <c r="P249" s="51">
        <v>84.3</v>
      </c>
      <c r="Q249" s="17">
        <v>43.9</v>
      </c>
      <c r="S249" s="41">
        <v>3.667</v>
      </c>
      <c r="T249" s="37">
        <v>288.81</v>
      </c>
      <c r="U249" s="37">
        <f t="shared" si="21"/>
        <v>202.87249999999997</v>
      </c>
      <c r="V249" s="41">
        <v>0.371</v>
      </c>
      <c r="W249" s="42">
        <v>3.146</v>
      </c>
      <c r="X249" s="42">
        <f t="shared" si="22"/>
        <v>2.5910000000000006</v>
      </c>
      <c r="Y249" s="44">
        <v>10.704</v>
      </c>
      <c r="Z249" s="40">
        <v>478.00884774186216</v>
      </c>
    </row>
    <row r="250" spans="1:26" ht="12.75">
      <c r="A250" s="13">
        <v>37055</v>
      </c>
      <c r="B250" s="37">
        <v>164</v>
      </c>
      <c r="C250" s="14">
        <v>0.611111104</v>
      </c>
      <c r="D250" s="49">
        <v>0.611111104</v>
      </c>
      <c r="E250" s="16">
        <v>2401</v>
      </c>
      <c r="F250" s="45">
        <v>0</v>
      </c>
      <c r="G250" s="65">
        <v>37.25340696</v>
      </c>
      <c r="H250" s="65">
        <v>-78.00895242</v>
      </c>
      <c r="I250" s="39">
        <v>1003.8</v>
      </c>
      <c r="J250" s="17">
        <f t="shared" si="18"/>
        <v>960.8</v>
      </c>
      <c r="K250" s="55">
        <f t="shared" si="16"/>
        <v>441.3715796677167</v>
      </c>
      <c r="L250" s="51">
        <f t="shared" si="20"/>
        <v>460.6715796677167</v>
      </c>
      <c r="M250" s="51">
        <f t="shared" si="17"/>
        <v>484.9715796677167</v>
      </c>
      <c r="N250" s="40">
        <f t="shared" si="19"/>
        <v>472.8215796677167</v>
      </c>
      <c r="O250" s="17">
        <v>25.3</v>
      </c>
      <c r="P250" s="51">
        <v>85.2</v>
      </c>
      <c r="Q250" s="17">
        <v>39.4</v>
      </c>
      <c r="S250" s="41">
        <v>3.584</v>
      </c>
      <c r="T250" s="37">
        <v>235.672</v>
      </c>
      <c r="U250" s="37">
        <f t="shared" si="21"/>
        <v>210.99533333333332</v>
      </c>
      <c r="V250" s="41">
        <v>0.34</v>
      </c>
      <c r="W250" s="42">
        <v>2.036</v>
      </c>
      <c r="X250" s="42">
        <f t="shared" si="22"/>
        <v>2.591</v>
      </c>
      <c r="Y250" s="44">
        <v>10.724</v>
      </c>
      <c r="Z250" s="40">
        <v>472.8215796677167</v>
      </c>
    </row>
    <row r="251" spans="1:26" ht="12.75">
      <c r="A251" s="13">
        <v>37055</v>
      </c>
      <c r="B251" s="37">
        <v>164</v>
      </c>
      <c r="C251" s="14">
        <v>0.611226857</v>
      </c>
      <c r="D251" s="49">
        <v>0.611226857</v>
      </c>
      <c r="E251" s="16">
        <v>2411</v>
      </c>
      <c r="F251" s="45">
        <v>0</v>
      </c>
      <c r="G251" s="65">
        <v>37.25009063</v>
      </c>
      <c r="H251" s="65">
        <v>-78.01528177</v>
      </c>
      <c r="I251" s="39">
        <v>1006.3</v>
      </c>
      <c r="J251" s="17">
        <f t="shared" si="18"/>
        <v>963.3</v>
      </c>
      <c r="K251" s="55">
        <f t="shared" si="16"/>
        <v>419.7927738755962</v>
      </c>
      <c r="L251" s="51">
        <f t="shared" si="20"/>
        <v>439.0927738755962</v>
      </c>
      <c r="M251" s="51">
        <f t="shared" si="17"/>
        <v>463.3927738755962</v>
      </c>
      <c r="N251" s="40">
        <f t="shared" si="19"/>
        <v>451.2427738755962</v>
      </c>
      <c r="O251" s="17">
        <v>25.3</v>
      </c>
      <c r="P251" s="51">
        <v>85.8</v>
      </c>
      <c r="Q251" s="17">
        <v>44</v>
      </c>
      <c r="S251" s="41">
        <v>3.661</v>
      </c>
      <c r="T251" s="37">
        <v>287.471</v>
      </c>
      <c r="U251" s="37">
        <f t="shared" si="21"/>
        <v>201.597</v>
      </c>
      <c r="V251" s="41">
        <v>0.329</v>
      </c>
      <c r="W251" s="42">
        <v>2.036</v>
      </c>
      <c r="X251" s="42">
        <f t="shared" si="22"/>
        <v>2.5909999999999997</v>
      </c>
      <c r="Y251" s="44">
        <v>10.704</v>
      </c>
      <c r="Z251" s="40">
        <v>451.2427738755962</v>
      </c>
    </row>
    <row r="252" spans="1:26" ht="12.75">
      <c r="A252" s="13">
        <v>37055</v>
      </c>
      <c r="B252" s="37">
        <v>164</v>
      </c>
      <c r="C252" s="14">
        <v>0.611342609</v>
      </c>
      <c r="D252" s="49">
        <v>0.611342609</v>
      </c>
      <c r="E252" s="16">
        <v>2421</v>
      </c>
      <c r="F252" s="45">
        <v>0</v>
      </c>
      <c r="G252" s="65">
        <v>37.24651838</v>
      </c>
      <c r="H252" s="65">
        <v>-78.02097383</v>
      </c>
      <c r="I252" s="39">
        <v>1007.7</v>
      </c>
      <c r="J252" s="17">
        <f t="shared" si="18"/>
        <v>964.7</v>
      </c>
      <c r="K252" s="55">
        <f t="shared" si="16"/>
        <v>407.73309134021457</v>
      </c>
      <c r="L252" s="51">
        <f t="shared" si="20"/>
        <v>427.0330913402146</v>
      </c>
      <c r="M252" s="51">
        <f t="shared" si="17"/>
        <v>451.3330913402146</v>
      </c>
      <c r="N252" s="40">
        <f t="shared" si="19"/>
        <v>439.18309134021456</v>
      </c>
      <c r="O252" s="17">
        <v>25.6</v>
      </c>
      <c r="P252" s="51">
        <v>85.7</v>
      </c>
      <c r="Q252" s="17">
        <v>36.6</v>
      </c>
      <c r="S252" s="41">
        <v>2.941</v>
      </c>
      <c r="T252" s="37">
        <v>-133.167</v>
      </c>
      <c r="U252" s="37">
        <f t="shared" si="21"/>
        <v>139.69866666666667</v>
      </c>
      <c r="V252" s="41">
        <v>0.302</v>
      </c>
      <c r="W252" s="42">
        <v>2.036</v>
      </c>
      <c r="X252" s="42">
        <f t="shared" si="22"/>
        <v>2.5909999999999997</v>
      </c>
      <c r="Y252" s="44">
        <v>10.691</v>
      </c>
      <c r="Z252" s="40">
        <v>439.18309134021456</v>
      </c>
    </row>
    <row r="253" spans="1:26" ht="12.75">
      <c r="A253" s="13">
        <v>37055</v>
      </c>
      <c r="B253" s="37">
        <v>164</v>
      </c>
      <c r="C253" s="14">
        <v>0.611458361</v>
      </c>
      <c r="D253" s="49">
        <v>0.611458361</v>
      </c>
      <c r="E253" s="16">
        <v>2431</v>
      </c>
      <c r="F253" s="45">
        <v>0</v>
      </c>
      <c r="G253" s="65">
        <v>37.24293912</v>
      </c>
      <c r="H253" s="65">
        <v>-78.026487</v>
      </c>
      <c r="I253" s="39">
        <v>1010.8</v>
      </c>
      <c r="J253" s="17">
        <f t="shared" si="18"/>
        <v>967.8</v>
      </c>
      <c r="K253" s="55">
        <f t="shared" si="16"/>
        <v>381.0916721073354</v>
      </c>
      <c r="L253" s="51">
        <f t="shared" si="20"/>
        <v>400.3916721073354</v>
      </c>
      <c r="M253" s="51">
        <f t="shared" si="17"/>
        <v>424.6916721073354</v>
      </c>
      <c r="N253" s="40">
        <f t="shared" si="19"/>
        <v>412.54167210733544</v>
      </c>
      <c r="O253" s="17">
        <v>25.9</v>
      </c>
      <c r="P253" s="51">
        <v>86.2</v>
      </c>
      <c r="Q253" s="17">
        <v>41.6</v>
      </c>
      <c r="R253" s="64">
        <v>2.03E-05</v>
      </c>
      <c r="S253" s="41">
        <v>3.966</v>
      </c>
      <c r="T253" s="37">
        <v>443.759</v>
      </c>
      <c r="U253" s="37">
        <f t="shared" si="21"/>
        <v>235.32150000000001</v>
      </c>
      <c r="V253" s="41">
        <v>0.293</v>
      </c>
      <c r="W253" s="42">
        <v>2.036</v>
      </c>
      <c r="X253" s="42">
        <f t="shared" si="22"/>
        <v>2.4059999999999997</v>
      </c>
      <c r="Y253" s="44">
        <v>10.726</v>
      </c>
      <c r="Z253" s="40">
        <v>412.54167210733544</v>
      </c>
    </row>
    <row r="254" spans="1:26" ht="12.75">
      <c r="A254" s="13">
        <v>37055</v>
      </c>
      <c r="B254" s="37">
        <v>164</v>
      </c>
      <c r="C254" s="14">
        <v>0.611574054</v>
      </c>
      <c r="D254" s="49">
        <v>0.611574054</v>
      </c>
      <c r="E254" s="16">
        <v>2441</v>
      </c>
      <c r="F254" s="45">
        <v>0</v>
      </c>
      <c r="G254" s="65">
        <v>37.23967094</v>
      </c>
      <c r="H254" s="65">
        <v>-78.03212657</v>
      </c>
      <c r="I254" s="39">
        <v>1011.9</v>
      </c>
      <c r="J254" s="17">
        <f t="shared" si="18"/>
        <v>968.9</v>
      </c>
      <c r="K254" s="55">
        <f t="shared" si="16"/>
        <v>371.6587733708875</v>
      </c>
      <c r="L254" s="51">
        <f t="shared" si="20"/>
        <v>390.9587733708875</v>
      </c>
      <c r="M254" s="51">
        <f t="shared" si="17"/>
        <v>415.2587733708875</v>
      </c>
      <c r="N254" s="40">
        <f t="shared" si="19"/>
        <v>403.10877337088755</v>
      </c>
      <c r="O254" s="17">
        <v>25.8</v>
      </c>
      <c r="P254" s="51">
        <v>85.7</v>
      </c>
      <c r="Q254" s="17">
        <v>37.9</v>
      </c>
      <c r="S254" s="41">
        <v>4.074</v>
      </c>
      <c r="T254" s="37">
        <v>495.621</v>
      </c>
      <c r="U254" s="37">
        <f t="shared" si="21"/>
        <v>269.69433333333336</v>
      </c>
      <c r="V254" s="41">
        <v>0.291</v>
      </c>
      <c r="W254" s="42">
        <v>2.035</v>
      </c>
      <c r="X254" s="42">
        <f t="shared" si="22"/>
        <v>2.220833333333333</v>
      </c>
      <c r="Y254" s="44">
        <v>10.727</v>
      </c>
      <c r="Z254" s="40">
        <v>403.10877337088755</v>
      </c>
    </row>
    <row r="255" spans="1:26" ht="12.75">
      <c r="A255" s="13">
        <v>37055</v>
      </c>
      <c r="B255" s="37">
        <v>164</v>
      </c>
      <c r="C255" s="14">
        <v>0.611689806</v>
      </c>
      <c r="D255" s="49">
        <v>0.611689806</v>
      </c>
      <c r="E255" s="16">
        <v>2451</v>
      </c>
      <c r="F255" s="45">
        <v>0</v>
      </c>
      <c r="G255" s="65">
        <v>37.23668457</v>
      </c>
      <c r="H255" s="65">
        <v>-78.03811389</v>
      </c>
      <c r="I255" s="39">
        <v>1013.9</v>
      </c>
      <c r="J255" s="17">
        <f t="shared" si="18"/>
        <v>970.9</v>
      </c>
      <c r="K255" s="55">
        <f t="shared" si="16"/>
        <v>354.53545279256934</v>
      </c>
      <c r="L255" s="51">
        <f t="shared" si="20"/>
        <v>373.83545279256936</v>
      </c>
      <c r="M255" s="51">
        <f t="shared" si="17"/>
        <v>398.13545279256937</v>
      </c>
      <c r="N255" s="40">
        <f t="shared" si="19"/>
        <v>385.9854527925694</v>
      </c>
      <c r="O255" s="17">
        <v>25.9</v>
      </c>
      <c r="P255" s="51">
        <v>84.8</v>
      </c>
      <c r="Q255" s="17">
        <v>41.9</v>
      </c>
      <c r="S255" s="41">
        <v>3.108</v>
      </c>
      <c r="T255" s="37">
        <v>-30.081</v>
      </c>
      <c r="U255" s="37">
        <f t="shared" si="21"/>
        <v>216.54583333333335</v>
      </c>
      <c r="V255" s="41">
        <v>0.281</v>
      </c>
      <c r="W255" s="42">
        <v>2.035</v>
      </c>
      <c r="X255" s="42">
        <f t="shared" si="22"/>
        <v>2.0356666666666667</v>
      </c>
      <c r="Y255" s="44">
        <v>10.703</v>
      </c>
      <c r="Z255" s="40">
        <v>385.9854527925694</v>
      </c>
    </row>
    <row r="256" spans="1:26" ht="12.75">
      <c r="A256" s="13">
        <v>37055</v>
      </c>
      <c r="B256" s="37">
        <v>164</v>
      </c>
      <c r="C256" s="14">
        <v>0.611805558</v>
      </c>
      <c r="D256" s="49">
        <v>0.611805558</v>
      </c>
      <c r="E256" s="16">
        <v>2461</v>
      </c>
      <c r="F256" s="45">
        <v>0</v>
      </c>
      <c r="G256" s="65">
        <v>37.23436489</v>
      </c>
      <c r="H256" s="65">
        <v>-78.04433748</v>
      </c>
      <c r="I256" s="39">
        <v>1012.9</v>
      </c>
      <c r="J256" s="17">
        <f t="shared" si="18"/>
        <v>969.9</v>
      </c>
      <c r="K256" s="55">
        <f t="shared" si="16"/>
        <v>363.0926993989749</v>
      </c>
      <c r="L256" s="51">
        <f t="shared" si="20"/>
        <v>382.3926993989749</v>
      </c>
      <c r="M256" s="51">
        <f t="shared" si="17"/>
        <v>406.6926993989749</v>
      </c>
      <c r="N256" s="40">
        <f t="shared" si="19"/>
        <v>394.54269939897495</v>
      </c>
      <c r="O256" s="17">
        <v>25.7</v>
      </c>
      <c r="P256" s="51">
        <v>85.5</v>
      </c>
      <c r="Q256" s="17">
        <v>36.9</v>
      </c>
      <c r="S256" s="41">
        <v>3.887</v>
      </c>
      <c r="T256" s="37">
        <v>389.282</v>
      </c>
      <c r="U256" s="37">
        <f t="shared" si="21"/>
        <v>242.1475</v>
      </c>
      <c r="V256" s="41">
        <v>0.259</v>
      </c>
      <c r="W256" s="42">
        <v>2.035</v>
      </c>
      <c r="X256" s="42">
        <f t="shared" si="22"/>
        <v>2.0355000000000003</v>
      </c>
      <c r="Y256" s="44">
        <v>10.724</v>
      </c>
      <c r="Z256" s="40">
        <v>394.54269939897495</v>
      </c>
    </row>
    <row r="257" spans="1:26" ht="12.75">
      <c r="A257" s="13">
        <v>37055</v>
      </c>
      <c r="B257" s="37">
        <v>164</v>
      </c>
      <c r="C257" s="14">
        <v>0.61192131</v>
      </c>
      <c r="D257" s="49">
        <v>0.61192131</v>
      </c>
      <c r="E257" s="16">
        <v>2471</v>
      </c>
      <c r="F257" s="45">
        <v>0</v>
      </c>
      <c r="G257" s="65">
        <v>37.23237837</v>
      </c>
      <c r="H257" s="65">
        <v>-78.05043607</v>
      </c>
      <c r="I257" s="39">
        <v>1014.6</v>
      </c>
      <c r="J257" s="17">
        <f t="shared" si="18"/>
        <v>971.6</v>
      </c>
      <c r="K257" s="55">
        <f t="shared" si="16"/>
        <v>348.55062271584853</v>
      </c>
      <c r="L257" s="51">
        <f t="shared" si="20"/>
        <v>367.85062271584854</v>
      </c>
      <c r="M257" s="51">
        <f t="shared" si="17"/>
        <v>392.15062271584856</v>
      </c>
      <c r="N257" s="40">
        <f t="shared" si="19"/>
        <v>380.0006227158485</v>
      </c>
      <c r="O257" s="17">
        <v>25.9</v>
      </c>
      <c r="P257" s="51">
        <v>85.9</v>
      </c>
      <c r="Q257" s="17">
        <v>40.1</v>
      </c>
      <c r="S257" s="41">
        <v>3.869</v>
      </c>
      <c r="T257" s="37">
        <v>388.708</v>
      </c>
      <c r="U257" s="37">
        <f t="shared" si="21"/>
        <v>259.0203333333333</v>
      </c>
      <c r="V257" s="41">
        <v>0.273</v>
      </c>
      <c r="W257" s="42">
        <v>2.035</v>
      </c>
      <c r="X257" s="42">
        <f t="shared" si="22"/>
        <v>2.0353333333333334</v>
      </c>
      <c r="Y257" s="44">
        <v>10.688</v>
      </c>
      <c r="Z257" s="40">
        <v>380.0006227158485</v>
      </c>
    </row>
    <row r="258" spans="1:26" ht="12.75">
      <c r="A258" s="13">
        <v>37055</v>
      </c>
      <c r="B258" s="37">
        <v>164</v>
      </c>
      <c r="C258" s="14">
        <v>0.612037063</v>
      </c>
      <c r="D258" s="49">
        <v>0.612037063</v>
      </c>
      <c r="E258" s="16">
        <v>2481</v>
      </c>
      <c r="F258" s="45">
        <v>0</v>
      </c>
      <c r="G258" s="65">
        <v>37.23076995</v>
      </c>
      <c r="H258" s="65">
        <v>-78.05646779</v>
      </c>
      <c r="I258" s="39">
        <v>1012</v>
      </c>
      <c r="J258" s="17">
        <f t="shared" si="18"/>
        <v>969</v>
      </c>
      <c r="K258" s="55">
        <f t="shared" si="16"/>
        <v>370.8017682231122</v>
      </c>
      <c r="L258" s="51">
        <f t="shared" si="20"/>
        <v>390.10176822311223</v>
      </c>
      <c r="M258" s="51">
        <f t="shared" si="17"/>
        <v>414.40176822311224</v>
      </c>
      <c r="N258" s="40">
        <f t="shared" si="19"/>
        <v>402.2517682231122</v>
      </c>
      <c r="O258" s="17">
        <v>25.9</v>
      </c>
      <c r="P258" s="51">
        <v>86.5</v>
      </c>
      <c r="Q258" s="17">
        <v>36</v>
      </c>
      <c r="S258" s="41">
        <v>4.831</v>
      </c>
      <c r="T258" s="37">
        <v>860.57</v>
      </c>
      <c r="U258" s="37">
        <f t="shared" si="21"/>
        <v>424.6431666666667</v>
      </c>
      <c r="V258" s="41">
        <v>0.284</v>
      </c>
      <c r="W258" s="42">
        <v>2.035</v>
      </c>
      <c r="X258" s="42">
        <f t="shared" si="22"/>
        <v>2.0351666666666666</v>
      </c>
      <c r="Y258" s="44">
        <v>10.706</v>
      </c>
      <c r="Z258" s="40">
        <v>402.2517682231122</v>
      </c>
    </row>
    <row r="259" spans="1:26" ht="12.75">
      <c r="A259" s="13">
        <v>37055</v>
      </c>
      <c r="B259" s="37">
        <v>164</v>
      </c>
      <c r="C259" s="14">
        <v>0.612152755</v>
      </c>
      <c r="D259" s="49">
        <v>0.612152755</v>
      </c>
      <c r="E259" s="16">
        <v>2491</v>
      </c>
      <c r="F259" s="45">
        <v>0</v>
      </c>
      <c r="G259" s="65">
        <v>37.22936974</v>
      </c>
      <c r="H259" s="65">
        <v>-78.06251876</v>
      </c>
      <c r="I259" s="39">
        <v>1012</v>
      </c>
      <c r="J259" s="17">
        <f t="shared" si="18"/>
        <v>969</v>
      </c>
      <c r="K259" s="55">
        <f t="shared" si="16"/>
        <v>370.8017682231122</v>
      </c>
      <c r="L259" s="51">
        <f t="shared" si="20"/>
        <v>390.10176822311223</v>
      </c>
      <c r="M259" s="51">
        <f t="shared" si="17"/>
        <v>414.40176822311224</v>
      </c>
      <c r="N259" s="40">
        <f t="shared" si="19"/>
        <v>402.2517682231122</v>
      </c>
      <c r="O259" s="17">
        <v>25.7</v>
      </c>
      <c r="P259" s="51">
        <v>85.8</v>
      </c>
      <c r="Q259" s="17">
        <v>41.5</v>
      </c>
      <c r="R259" s="64">
        <v>1.76E-05</v>
      </c>
      <c r="S259" s="41">
        <v>3.186</v>
      </c>
      <c r="T259" s="37">
        <v>19.868</v>
      </c>
      <c r="U259" s="37">
        <f t="shared" si="21"/>
        <v>353.99466666666666</v>
      </c>
      <c r="V259" s="41">
        <v>0.291</v>
      </c>
      <c r="W259" s="42">
        <v>2.035</v>
      </c>
      <c r="X259" s="42">
        <f t="shared" si="22"/>
        <v>2.035</v>
      </c>
      <c r="Y259" s="44">
        <v>10.727</v>
      </c>
      <c r="Z259" s="40">
        <v>402.2517682231122</v>
      </c>
    </row>
    <row r="260" spans="1:26" ht="12.75">
      <c r="A260" s="13">
        <v>37055</v>
      </c>
      <c r="B260" s="37">
        <v>164</v>
      </c>
      <c r="C260" s="14">
        <v>0.612268507</v>
      </c>
      <c r="D260" s="49">
        <v>0.612268507</v>
      </c>
      <c r="E260" s="16">
        <v>2501</v>
      </c>
      <c r="F260" s="45">
        <v>0</v>
      </c>
      <c r="G260" s="65">
        <v>37.22774238</v>
      </c>
      <c r="H260" s="65">
        <v>-78.06849639</v>
      </c>
      <c r="I260" s="39">
        <v>1012.5</v>
      </c>
      <c r="J260" s="17">
        <f t="shared" si="18"/>
        <v>969.5</v>
      </c>
      <c r="K260" s="55">
        <f t="shared" si="16"/>
        <v>366.5180686842153</v>
      </c>
      <c r="L260" s="51">
        <f t="shared" si="20"/>
        <v>385.8180686842153</v>
      </c>
      <c r="M260" s="51">
        <f t="shared" si="17"/>
        <v>410.1180686842153</v>
      </c>
      <c r="N260" s="40">
        <f t="shared" si="19"/>
        <v>397.96806868421527</v>
      </c>
      <c r="O260" s="17">
        <v>25.6</v>
      </c>
      <c r="P260" s="51">
        <v>86</v>
      </c>
      <c r="Q260" s="17">
        <v>37.6</v>
      </c>
      <c r="S260" s="41">
        <v>4.194</v>
      </c>
      <c r="T260" s="37">
        <v>544.231</v>
      </c>
      <c r="U260" s="37">
        <f t="shared" si="21"/>
        <v>362.09633333333335</v>
      </c>
      <c r="V260" s="41">
        <v>0.282</v>
      </c>
      <c r="W260" s="42">
        <v>2.035</v>
      </c>
      <c r="X260" s="42">
        <f t="shared" si="22"/>
        <v>2.035</v>
      </c>
      <c r="Y260" s="44">
        <v>10.701</v>
      </c>
      <c r="Z260" s="40">
        <v>397.96806868421527</v>
      </c>
    </row>
    <row r="261" spans="1:26" ht="12.75">
      <c r="A261" s="13">
        <v>37055</v>
      </c>
      <c r="B261" s="37">
        <v>164</v>
      </c>
      <c r="C261" s="14">
        <v>0.61238426</v>
      </c>
      <c r="D261" s="49">
        <v>0.61238426</v>
      </c>
      <c r="E261" s="16">
        <v>2511</v>
      </c>
      <c r="F261" s="45">
        <v>0</v>
      </c>
      <c r="G261" s="65">
        <v>37.22512253</v>
      </c>
      <c r="H261" s="65">
        <v>-78.07372144</v>
      </c>
      <c r="I261" s="39">
        <v>1012.4</v>
      </c>
      <c r="J261" s="17">
        <f t="shared" si="18"/>
        <v>969.4</v>
      </c>
      <c r="K261" s="55">
        <f t="shared" si="16"/>
        <v>367.37463182613794</v>
      </c>
      <c r="L261" s="51">
        <f t="shared" si="20"/>
        <v>386.67463182613795</v>
      </c>
      <c r="M261" s="51">
        <f t="shared" si="17"/>
        <v>410.97463182613797</v>
      </c>
      <c r="N261" s="40">
        <f t="shared" si="19"/>
        <v>398.824631826138</v>
      </c>
      <c r="O261" s="17">
        <v>25.7</v>
      </c>
      <c r="P261" s="51">
        <v>86</v>
      </c>
      <c r="Q261" s="17">
        <v>42.1</v>
      </c>
      <c r="S261" s="41">
        <v>3.536</v>
      </c>
      <c r="T261" s="37">
        <v>176.157</v>
      </c>
      <c r="U261" s="37">
        <f t="shared" si="21"/>
        <v>396.4693333333333</v>
      </c>
      <c r="V261" s="41">
        <v>0.292</v>
      </c>
      <c r="W261" s="42">
        <v>2.035</v>
      </c>
      <c r="X261" s="42">
        <f t="shared" si="22"/>
        <v>2.035</v>
      </c>
      <c r="Y261" s="44">
        <v>10.698</v>
      </c>
      <c r="Z261" s="40">
        <v>398.824631826138</v>
      </c>
    </row>
    <row r="262" spans="1:26" ht="12.75">
      <c r="A262" s="13">
        <v>37055</v>
      </c>
      <c r="B262" s="37">
        <v>164</v>
      </c>
      <c r="C262" s="14">
        <v>0.612500012</v>
      </c>
      <c r="D262" s="49">
        <v>0.612500012</v>
      </c>
      <c r="E262" s="16">
        <v>2521</v>
      </c>
      <c r="F262" s="45">
        <v>0</v>
      </c>
      <c r="G262" s="65">
        <v>37.22096335</v>
      </c>
      <c r="H262" s="65">
        <v>-78.07754109</v>
      </c>
      <c r="I262" s="39">
        <v>1011.9</v>
      </c>
      <c r="J262" s="17">
        <f t="shared" si="18"/>
        <v>968.9</v>
      </c>
      <c r="K262" s="55">
        <f t="shared" si="16"/>
        <v>371.6587733708875</v>
      </c>
      <c r="L262" s="51">
        <f t="shared" si="20"/>
        <v>390.9587733708875</v>
      </c>
      <c r="M262" s="51">
        <f t="shared" si="17"/>
        <v>415.2587733708875</v>
      </c>
      <c r="N262" s="40">
        <f t="shared" si="19"/>
        <v>403.10877337088755</v>
      </c>
      <c r="O262" s="17">
        <v>25.5</v>
      </c>
      <c r="P262" s="51">
        <v>86.4</v>
      </c>
      <c r="Q262" s="17">
        <v>38.1</v>
      </c>
      <c r="S262" s="41">
        <v>3.76</v>
      </c>
      <c r="T262" s="37">
        <v>332.955</v>
      </c>
      <c r="U262" s="37">
        <f t="shared" si="21"/>
        <v>387.0815</v>
      </c>
      <c r="V262" s="41">
        <v>0.283</v>
      </c>
      <c r="W262" s="42">
        <v>2.035</v>
      </c>
      <c r="X262" s="42">
        <f t="shared" si="22"/>
        <v>2.035</v>
      </c>
      <c r="Y262" s="44">
        <v>10.727</v>
      </c>
      <c r="Z262" s="40">
        <v>403.10877337088755</v>
      </c>
    </row>
    <row r="263" spans="1:26" ht="12.75">
      <c r="A263" s="13">
        <v>37055</v>
      </c>
      <c r="B263" s="37">
        <v>164</v>
      </c>
      <c r="C263" s="14">
        <v>0.612615764</v>
      </c>
      <c r="D263" s="49">
        <v>0.612615764</v>
      </c>
      <c r="E263" s="16">
        <v>2531</v>
      </c>
      <c r="F263" s="45">
        <v>0</v>
      </c>
      <c r="G263" s="65">
        <v>37.21643012</v>
      </c>
      <c r="H263" s="65">
        <v>-78.080541</v>
      </c>
      <c r="I263" s="39">
        <v>1012.4</v>
      </c>
      <c r="J263" s="17">
        <f t="shared" si="18"/>
        <v>969.4</v>
      </c>
      <c r="K263" s="55">
        <f t="shared" si="16"/>
        <v>367.37463182613794</v>
      </c>
      <c r="L263" s="51">
        <f t="shared" si="20"/>
        <v>386.67463182613795</v>
      </c>
      <c r="M263" s="51">
        <f t="shared" si="17"/>
        <v>410.97463182613797</v>
      </c>
      <c r="N263" s="40">
        <f t="shared" si="19"/>
        <v>398.824631826138</v>
      </c>
      <c r="O263" s="17">
        <v>25.7</v>
      </c>
      <c r="P263" s="51">
        <v>86.3</v>
      </c>
      <c r="Q263" s="17">
        <v>42.6</v>
      </c>
      <c r="S263" s="41">
        <v>3.447</v>
      </c>
      <c r="T263" s="37">
        <v>122.317</v>
      </c>
      <c r="U263" s="37">
        <f t="shared" si="21"/>
        <v>342.683</v>
      </c>
      <c r="V263" s="41">
        <v>0.272</v>
      </c>
      <c r="W263" s="42">
        <v>2.035</v>
      </c>
      <c r="X263" s="42">
        <f t="shared" si="22"/>
        <v>2.035</v>
      </c>
      <c r="Y263" s="44">
        <v>10.701</v>
      </c>
      <c r="Z263" s="40">
        <v>398.824631826138</v>
      </c>
    </row>
    <row r="264" spans="1:26" ht="12.75">
      <c r="A264" s="13">
        <v>37055</v>
      </c>
      <c r="B264" s="37">
        <v>164</v>
      </c>
      <c r="C264" s="14">
        <v>0.612731457</v>
      </c>
      <c r="D264" s="49">
        <v>0.612731457</v>
      </c>
      <c r="E264" s="16">
        <v>2541</v>
      </c>
      <c r="F264" s="45">
        <v>0</v>
      </c>
      <c r="G264" s="65">
        <v>37.21190371</v>
      </c>
      <c r="H264" s="65">
        <v>-78.08329206</v>
      </c>
      <c r="I264" s="39">
        <v>1011.6</v>
      </c>
      <c r="J264" s="17">
        <f t="shared" si="18"/>
        <v>968.6</v>
      </c>
      <c r="K264" s="55">
        <f t="shared" si="16"/>
        <v>374.230319622767</v>
      </c>
      <c r="L264" s="51">
        <f t="shared" si="20"/>
        <v>393.530319622767</v>
      </c>
      <c r="M264" s="51">
        <f t="shared" si="17"/>
        <v>417.83031962276704</v>
      </c>
      <c r="N264" s="40">
        <f t="shared" si="19"/>
        <v>405.680319622767</v>
      </c>
      <c r="O264" s="17">
        <v>25.6</v>
      </c>
      <c r="P264" s="51">
        <v>85.1</v>
      </c>
      <c r="Q264" s="17">
        <v>37.7</v>
      </c>
      <c r="S264" s="41">
        <v>4.232</v>
      </c>
      <c r="T264" s="37">
        <v>541.743</v>
      </c>
      <c r="U264" s="37">
        <f t="shared" si="21"/>
        <v>289.5451666666667</v>
      </c>
      <c r="V264" s="41">
        <v>0.276</v>
      </c>
      <c r="W264" s="42">
        <v>2.035</v>
      </c>
      <c r="X264" s="42">
        <f t="shared" si="22"/>
        <v>2.035</v>
      </c>
      <c r="Y264" s="44">
        <v>10.678</v>
      </c>
      <c r="Z264" s="40">
        <v>405.680319622767</v>
      </c>
    </row>
    <row r="265" spans="1:26" ht="12.75">
      <c r="A265" s="13">
        <v>37055</v>
      </c>
      <c r="B265" s="37">
        <v>164</v>
      </c>
      <c r="C265" s="14">
        <v>0.612847209</v>
      </c>
      <c r="D265" s="49">
        <v>0.612847209</v>
      </c>
      <c r="E265" s="16">
        <v>2551</v>
      </c>
      <c r="F265" s="45">
        <v>0</v>
      </c>
      <c r="G265" s="65">
        <v>37.20722617</v>
      </c>
      <c r="H265" s="65">
        <v>-78.08607439</v>
      </c>
      <c r="I265" s="39">
        <v>1012</v>
      </c>
      <c r="J265" s="17">
        <f t="shared" si="18"/>
        <v>969</v>
      </c>
      <c r="K265" s="55">
        <f aca="true" t="shared" si="23" ref="K265:K328">(8303.951372*(LN(1013.25/J265)))</f>
        <v>370.8017682231122</v>
      </c>
      <c r="L265" s="51">
        <f t="shared" si="20"/>
        <v>390.10176822311223</v>
      </c>
      <c r="M265" s="51">
        <f aca="true" t="shared" si="24" ref="M265:M328">K265+43.6</f>
        <v>414.40176822311224</v>
      </c>
      <c r="N265" s="40">
        <f t="shared" si="19"/>
        <v>402.2517682231122</v>
      </c>
      <c r="O265" s="17">
        <v>25.6</v>
      </c>
      <c r="P265" s="51">
        <v>84.1</v>
      </c>
      <c r="Q265" s="17">
        <v>42.1</v>
      </c>
      <c r="R265" s="64">
        <v>1.38E-05</v>
      </c>
      <c r="S265" s="41">
        <v>3.398</v>
      </c>
      <c r="T265" s="37">
        <v>121.106</v>
      </c>
      <c r="U265" s="37">
        <f t="shared" si="21"/>
        <v>306.4181666666667</v>
      </c>
      <c r="V265" s="41">
        <v>0.299</v>
      </c>
      <c r="W265" s="42">
        <v>2.035</v>
      </c>
      <c r="X265" s="42">
        <f t="shared" si="22"/>
        <v>2.035</v>
      </c>
      <c r="Y265" s="44">
        <v>10.723</v>
      </c>
      <c r="Z265" s="40">
        <v>402.2517682231122</v>
      </c>
    </row>
    <row r="266" spans="1:26" ht="12.75">
      <c r="A266" s="13">
        <v>37055</v>
      </c>
      <c r="B266" s="37">
        <v>164</v>
      </c>
      <c r="C266" s="14">
        <v>0.612962961</v>
      </c>
      <c r="D266" s="49">
        <v>0.612962961</v>
      </c>
      <c r="E266" s="16">
        <v>2561</v>
      </c>
      <c r="F266" s="45">
        <v>0</v>
      </c>
      <c r="G266" s="65">
        <v>37.20303653</v>
      </c>
      <c r="H266" s="65">
        <v>-78.08955452</v>
      </c>
      <c r="I266" s="39">
        <v>1013.5</v>
      </c>
      <c r="J266" s="17">
        <f aca="true" t="shared" si="25" ref="J266:J329">I266-43</f>
        <v>970.5</v>
      </c>
      <c r="K266" s="55">
        <f t="shared" si="23"/>
        <v>357.95729331569817</v>
      </c>
      <c r="L266" s="51">
        <f t="shared" si="20"/>
        <v>377.2572933156982</v>
      </c>
      <c r="M266" s="51">
        <f t="shared" si="24"/>
        <v>401.5572933156982</v>
      </c>
      <c r="N266" s="40">
        <f aca="true" t="shared" si="26" ref="N266:N329">AVERAGE(L266:M266)</f>
        <v>389.4072933156982</v>
      </c>
      <c r="O266" s="17">
        <v>25.9</v>
      </c>
      <c r="P266" s="51">
        <v>84.1</v>
      </c>
      <c r="Q266" s="17">
        <v>37.2</v>
      </c>
      <c r="S266" s="41">
        <v>3.809</v>
      </c>
      <c r="T266" s="37">
        <v>330.404</v>
      </c>
      <c r="U266" s="37">
        <f t="shared" si="21"/>
        <v>270.7803333333333</v>
      </c>
      <c r="V266" s="41">
        <v>0.324</v>
      </c>
      <c r="W266" s="42">
        <v>2.035</v>
      </c>
      <c r="X266" s="42">
        <f t="shared" si="22"/>
        <v>2.035</v>
      </c>
      <c r="Y266" s="44">
        <v>10.699</v>
      </c>
      <c r="Z266" s="40">
        <v>389.4072933156982</v>
      </c>
    </row>
    <row r="267" spans="1:26" ht="12.75">
      <c r="A267" s="13">
        <v>37055</v>
      </c>
      <c r="B267" s="37">
        <v>164</v>
      </c>
      <c r="C267" s="14">
        <v>0.613078713</v>
      </c>
      <c r="D267" s="49">
        <v>0.613078713</v>
      </c>
      <c r="E267" s="16">
        <v>2571</v>
      </c>
      <c r="F267" s="45">
        <v>0</v>
      </c>
      <c r="G267" s="65">
        <v>37.19922296</v>
      </c>
      <c r="H267" s="65">
        <v>-78.09389631</v>
      </c>
      <c r="I267" s="39">
        <v>1013.7</v>
      </c>
      <c r="J267" s="17">
        <f t="shared" si="25"/>
        <v>970.7</v>
      </c>
      <c r="K267" s="55">
        <f t="shared" si="23"/>
        <v>356.24619679779465</v>
      </c>
      <c r="L267" s="51">
        <f t="shared" si="20"/>
        <v>375.54619679779466</v>
      </c>
      <c r="M267" s="51">
        <f t="shared" si="24"/>
        <v>399.8461967977947</v>
      </c>
      <c r="N267" s="40">
        <f t="shared" si="26"/>
        <v>387.69619679779464</v>
      </c>
      <c r="O267" s="17">
        <v>25.8</v>
      </c>
      <c r="P267" s="51">
        <v>84.8</v>
      </c>
      <c r="Q267" s="17">
        <v>40.1</v>
      </c>
      <c r="S267" s="41">
        <v>3.769</v>
      </c>
      <c r="T267" s="37">
        <v>329.766</v>
      </c>
      <c r="U267" s="37">
        <f t="shared" si="21"/>
        <v>296.38183333333336</v>
      </c>
      <c r="V267" s="41">
        <v>0.343</v>
      </c>
      <c r="W267" s="42">
        <v>2.034</v>
      </c>
      <c r="X267" s="42">
        <f t="shared" si="22"/>
        <v>2.0348333333333333</v>
      </c>
      <c r="Y267" s="44">
        <v>10.696</v>
      </c>
      <c r="Z267" s="40">
        <v>387.69619679779464</v>
      </c>
    </row>
    <row r="268" spans="1:26" ht="12.75">
      <c r="A268" s="13">
        <v>37055</v>
      </c>
      <c r="B268" s="37">
        <v>164</v>
      </c>
      <c r="C268" s="14">
        <v>0.613194466</v>
      </c>
      <c r="D268" s="49">
        <v>0.613194466</v>
      </c>
      <c r="E268" s="16">
        <v>2581</v>
      </c>
      <c r="F268" s="45">
        <v>0</v>
      </c>
      <c r="G268" s="65">
        <v>37.1955561</v>
      </c>
      <c r="H268" s="65">
        <v>-78.09833186</v>
      </c>
      <c r="I268" s="39">
        <v>1015.7</v>
      </c>
      <c r="J268" s="17">
        <f t="shared" si="25"/>
        <v>972.7</v>
      </c>
      <c r="K268" s="55">
        <f t="shared" si="23"/>
        <v>339.15459588483003</v>
      </c>
      <c r="L268" s="51">
        <f t="shared" si="20"/>
        <v>358.45459588483004</v>
      </c>
      <c r="M268" s="51">
        <f t="shared" si="24"/>
        <v>382.75459588483005</v>
      </c>
      <c r="N268" s="40">
        <f t="shared" si="26"/>
        <v>370.60459588483</v>
      </c>
      <c r="O268" s="17">
        <v>26.1</v>
      </c>
      <c r="P268" s="51">
        <v>85.3</v>
      </c>
      <c r="Q268" s="17">
        <v>37.7</v>
      </c>
      <c r="S268" s="41">
        <v>3.326</v>
      </c>
      <c r="T268" s="37">
        <v>66.692</v>
      </c>
      <c r="U268" s="37">
        <f t="shared" si="21"/>
        <v>252.0046666666667</v>
      </c>
      <c r="V268" s="41">
        <v>0.322</v>
      </c>
      <c r="W268" s="42">
        <v>2.034</v>
      </c>
      <c r="X268" s="42">
        <f t="shared" si="22"/>
        <v>2.0346666666666664</v>
      </c>
      <c r="Y268" s="44">
        <v>10.718</v>
      </c>
      <c r="Z268" s="40">
        <v>370.60459588483</v>
      </c>
    </row>
    <row r="269" spans="1:26" ht="12.75">
      <c r="A269" s="13">
        <v>37055</v>
      </c>
      <c r="B269" s="37">
        <v>164</v>
      </c>
      <c r="C269" s="14">
        <v>0.613310158</v>
      </c>
      <c r="D269" s="49">
        <v>0.613310158</v>
      </c>
      <c r="E269" s="16">
        <v>2591</v>
      </c>
      <c r="F269" s="45">
        <v>0</v>
      </c>
      <c r="G269" s="65">
        <v>37.19151127</v>
      </c>
      <c r="H269" s="65">
        <v>-78.10238853</v>
      </c>
      <c r="I269" s="39">
        <v>1015.1</v>
      </c>
      <c r="J269" s="17">
        <f t="shared" si="25"/>
        <v>972.1</v>
      </c>
      <c r="K269" s="55">
        <f t="shared" si="23"/>
        <v>344.27838340156853</v>
      </c>
      <c r="L269" s="51">
        <f t="shared" si="20"/>
        <v>363.57838340156854</v>
      </c>
      <c r="M269" s="51">
        <f t="shared" si="24"/>
        <v>387.87838340156856</v>
      </c>
      <c r="N269" s="40">
        <f t="shared" si="26"/>
        <v>375.7283834015685</v>
      </c>
      <c r="O269" s="17">
        <v>26.3</v>
      </c>
      <c r="P269" s="51">
        <v>82.4</v>
      </c>
      <c r="Q269" s="17">
        <v>41.9</v>
      </c>
      <c r="S269" s="41">
        <v>3.809</v>
      </c>
      <c r="T269" s="37">
        <v>328.555</v>
      </c>
      <c r="U269" s="37">
        <f t="shared" si="21"/>
        <v>286.3776666666667</v>
      </c>
      <c r="V269" s="41">
        <v>0.311</v>
      </c>
      <c r="W269" s="42">
        <v>2.034</v>
      </c>
      <c r="X269" s="42">
        <f t="shared" si="22"/>
        <v>2.0344999999999995</v>
      </c>
      <c r="Y269" s="44">
        <v>10.693</v>
      </c>
      <c r="Z269" s="40">
        <v>375.7283834015685</v>
      </c>
    </row>
    <row r="270" spans="1:26" ht="12.75">
      <c r="A270" s="13">
        <v>37055</v>
      </c>
      <c r="B270" s="37">
        <v>164</v>
      </c>
      <c r="C270" s="14">
        <v>0.61342591</v>
      </c>
      <c r="D270" s="49">
        <v>0.61342591</v>
      </c>
      <c r="E270" s="16">
        <v>2601</v>
      </c>
      <c r="F270" s="45">
        <v>0</v>
      </c>
      <c r="G270" s="65">
        <v>37.18676537</v>
      </c>
      <c r="H270" s="65">
        <v>-78.10553573</v>
      </c>
      <c r="I270" s="39">
        <v>1016.2</v>
      </c>
      <c r="J270" s="17">
        <f t="shared" si="25"/>
        <v>973.2</v>
      </c>
      <c r="K270" s="55">
        <f t="shared" si="23"/>
        <v>334.8871866886984</v>
      </c>
      <c r="L270" s="51">
        <f t="shared" si="20"/>
        <v>354.18718668869843</v>
      </c>
      <c r="M270" s="51">
        <f t="shared" si="24"/>
        <v>378.48718668869844</v>
      </c>
      <c r="N270" s="40">
        <f t="shared" si="26"/>
        <v>366.33718668869847</v>
      </c>
      <c r="O270" s="17">
        <v>26.1</v>
      </c>
      <c r="P270" s="51">
        <v>82.8</v>
      </c>
      <c r="Q270" s="17">
        <v>39</v>
      </c>
      <c r="S270" s="41">
        <v>5.06</v>
      </c>
      <c r="T270" s="37">
        <v>1010.353</v>
      </c>
      <c r="U270" s="37">
        <f t="shared" si="21"/>
        <v>364.4793333333334</v>
      </c>
      <c r="V270" s="41">
        <v>0.331</v>
      </c>
      <c r="W270" s="42">
        <v>2.034</v>
      </c>
      <c r="X270" s="42">
        <f t="shared" si="22"/>
        <v>2.034333333333333</v>
      </c>
      <c r="Y270" s="44">
        <v>10.674</v>
      </c>
      <c r="Z270" s="40">
        <v>366.33718668869847</v>
      </c>
    </row>
    <row r="271" spans="1:26" ht="12.75">
      <c r="A271" s="13">
        <v>37055</v>
      </c>
      <c r="B271" s="37">
        <v>164</v>
      </c>
      <c r="C271" s="14">
        <v>0.613541663</v>
      </c>
      <c r="D271" s="49">
        <v>0.613541663</v>
      </c>
      <c r="E271" s="16">
        <v>2611</v>
      </c>
      <c r="F271" s="45">
        <v>0</v>
      </c>
      <c r="G271" s="65">
        <v>37.18182782</v>
      </c>
      <c r="H271" s="65">
        <v>-78.10835079</v>
      </c>
      <c r="I271" s="39">
        <v>1017</v>
      </c>
      <c r="J271" s="17">
        <f t="shared" si="25"/>
        <v>974</v>
      </c>
      <c r="K271" s="55">
        <f t="shared" si="23"/>
        <v>328.0638901897501</v>
      </c>
      <c r="L271" s="51">
        <f t="shared" si="20"/>
        <v>347.3638901897501</v>
      </c>
      <c r="M271" s="51">
        <f t="shared" si="24"/>
        <v>371.66389018975013</v>
      </c>
      <c r="N271" s="40">
        <f t="shared" si="26"/>
        <v>359.5138901897501</v>
      </c>
      <c r="O271" s="17">
        <v>25.7</v>
      </c>
      <c r="P271" s="51">
        <v>84.5</v>
      </c>
      <c r="Q271" s="17">
        <v>42.7</v>
      </c>
      <c r="R271" s="64">
        <v>1.61E-05</v>
      </c>
      <c r="S271" s="41">
        <v>2.505</v>
      </c>
      <c r="T271" s="37">
        <v>-355.285</v>
      </c>
      <c r="U271" s="37">
        <f t="shared" si="21"/>
        <v>285.0808333333333</v>
      </c>
      <c r="V271" s="41">
        <v>0.342</v>
      </c>
      <c r="W271" s="42">
        <v>2.034</v>
      </c>
      <c r="X271" s="42">
        <f t="shared" si="22"/>
        <v>2.0341666666666662</v>
      </c>
      <c r="Y271" s="44">
        <v>10.737</v>
      </c>
      <c r="Z271" s="40">
        <v>359.5138901897501</v>
      </c>
    </row>
    <row r="272" spans="1:26" ht="12.75">
      <c r="A272" s="13">
        <v>37055</v>
      </c>
      <c r="B272" s="37">
        <v>164</v>
      </c>
      <c r="C272" s="14">
        <v>0.613657415</v>
      </c>
      <c r="D272" s="49">
        <v>0.613657415</v>
      </c>
      <c r="E272" s="16">
        <v>2621</v>
      </c>
      <c r="F272" s="45">
        <v>0</v>
      </c>
      <c r="G272" s="65">
        <v>37.17743475</v>
      </c>
      <c r="H272" s="65">
        <v>-78.11166888</v>
      </c>
      <c r="I272" s="39">
        <v>1018.6</v>
      </c>
      <c r="J272" s="17">
        <f t="shared" si="25"/>
        <v>975.6</v>
      </c>
      <c r="K272" s="55">
        <f t="shared" si="23"/>
        <v>314.43409415152786</v>
      </c>
      <c r="L272" s="51">
        <f aca="true" t="shared" si="27" ref="L272:L335">K272+19.3</f>
        <v>333.73409415152787</v>
      </c>
      <c r="M272" s="51">
        <f t="shared" si="24"/>
        <v>358.0340941515279</v>
      </c>
      <c r="N272" s="40">
        <f t="shared" si="26"/>
        <v>345.88409415152785</v>
      </c>
      <c r="O272" s="17">
        <v>25.7</v>
      </c>
      <c r="P272" s="51">
        <v>85.4</v>
      </c>
      <c r="Q272" s="17">
        <v>37.6</v>
      </c>
      <c r="S272" s="41">
        <v>4.054</v>
      </c>
      <c r="T272" s="37">
        <v>484.141</v>
      </c>
      <c r="U272" s="37">
        <f t="shared" si="21"/>
        <v>310.70366666666666</v>
      </c>
      <c r="V272" s="41">
        <v>0.351</v>
      </c>
      <c r="W272" s="42">
        <v>3.144</v>
      </c>
      <c r="X272" s="42">
        <f t="shared" si="22"/>
        <v>2.219</v>
      </c>
      <c r="Y272" s="44">
        <v>10.704</v>
      </c>
      <c r="Z272" s="40">
        <v>345.88409415152785</v>
      </c>
    </row>
    <row r="273" spans="1:26" ht="12.75">
      <c r="A273" s="13">
        <v>37055</v>
      </c>
      <c r="B273" s="37">
        <v>164</v>
      </c>
      <c r="C273" s="14">
        <v>0.613773167</v>
      </c>
      <c r="D273" s="49">
        <v>0.613773167</v>
      </c>
      <c r="E273" s="16">
        <v>2631</v>
      </c>
      <c r="F273" s="45">
        <v>0</v>
      </c>
      <c r="G273" s="65">
        <v>37.17264961</v>
      </c>
      <c r="H273" s="65">
        <v>-78.11280239</v>
      </c>
      <c r="I273" s="39">
        <v>1019.2</v>
      </c>
      <c r="J273" s="17">
        <f t="shared" si="25"/>
        <v>976.2</v>
      </c>
      <c r="K273" s="55">
        <f t="shared" si="23"/>
        <v>309.32868275676816</v>
      </c>
      <c r="L273" s="51">
        <f t="shared" si="27"/>
        <v>328.62868275676817</v>
      </c>
      <c r="M273" s="51">
        <f t="shared" si="24"/>
        <v>352.9286827567682</v>
      </c>
      <c r="N273" s="40">
        <f t="shared" si="26"/>
        <v>340.77868275676815</v>
      </c>
      <c r="O273" s="17">
        <v>25.8</v>
      </c>
      <c r="P273" s="51">
        <v>84.7</v>
      </c>
      <c r="Q273" s="17">
        <v>43.7</v>
      </c>
      <c r="S273" s="41">
        <v>3.821</v>
      </c>
      <c r="T273" s="37">
        <v>326.004</v>
      </c>
      <c r="U273" s="37">
        <f t="shared" si="21"/>
        <v>310.07666666666665</v>
      </c>
      <c r="V273" s="41">
        <v>0.361</v>
      </c>
      <c r="W273" s="42">
        <v>3.144</v>
      </c>
      <c r="X273" s="42">
        <f t="shared" si="22"/>
        <v>2.404</v>
      </c>
      <c r="Y273" s="44">
        <v>10.658</v>
      </c>
      <c r="Z273" s="40">
        <v>340.77868275676815</v>
      </c>
    </row>
    <row r="274" spans="1:26" ht="12.75">
      <c r="A274" s="13">
        <v>37055</v>
      </c>
      <c r="B274" s="37">
        <v>164</v>
      </c>
      <c r="C274" s="14">
        <v>0.61388886</v>
      </c>
      <c r="D274" s="49">
        <v>0.61388886</v>
      </c>
      <c r="E274" s="16">
        <v>2641</v>
      </c>
      <c r="F274" s="45">
        <v>0</v>
      </c>
      <c r="G274" s="65">
        <v>37.16788424</v>
      </c>
      <c r="H274" s="65">
        <v>-78.1114078</v>
      </c>
      <c r="I274" s="39">
        <v>1021.8</v>
      </c>
      <c r="J274" s="17">
        <f t="shared" si="25"/>
        <v>978.8</v>
      </c>
      <c r="K274" s="55">
        <f t="shared" si="23"/>
        <v>287.24143334900543</v>
      </c>
      <c r="L274" s="51">
        <f t="shared" si="27"/>
        <v>306.54143334900544</v>
      </c>
      <c r="M274" s="51">
        <f t="shared" si="24"/>
        <v>330.84143334900546</v>
      </c>
      <c r="N274" s="40">
        <f t="shared" si="26"/>
        <v>318.6914333490055</v>
      </c>
      <c r="O274" s="17">
        <v>25.9</v>
      </c>
      <c r="P274" s="51">
        <v>85.9</v>
      </c>
      <c r="Q274" s="17">
        <v>39.1</v>
      </c>
      <c r="S274" s="41">
        <v>4.036</v>
      </c>
      <c r="T274" s="37">
        <v>430.302</v>
      </c>
      <c r="U274" s="37">
        <f t="shared" si="21"/>
        <v>370.67833333333334</v>
      </c>
      <c r="V274" s="41">
        <v>0.362</v>
      </c>
      <c r="W274" s="42">
        <v>3.144</v>
      </c>
      <c r="X274" s="42">
        <f t="shared" si="22"/>
        <v>2.589</v>
      </c>
      <c r="Y274" s="44">
        <v>10.728</v>
      </c>
      <c r="Z274" s="40">
        <v>318.6914333490055</v>
      </c>
    </row>
    <row r="275" spans="1:26" ht="12.75">
      <c r="A275" s="13">
        <v>37055</v>
      </c>
      <c r="B275" s="37">
        <v>164</v>
      </c>
      <c r="C275" s="14">
        <v>0.614004612</v>
      </c>
      <c r="D275" s="49">
        <v>0.614004612</v>
      </c>
      <c r="E275" s="16">
        <v>2651</v>
      </c>
      <c r="F275" s="45">
        <v>0</v>
      </c>
      <c r="G275" s="65">
        <v>37.16338205</v>
      </c>
      <c r="H275" s="65">
        <v>-78.10902627</v>
      </c>
      <c r="I275" s="39">
        <v>1024.8</v>
      </c>
      <c r="J275" s="17">
        <f t="shared" si="25"/>
        <v>981.8</v>
      </c>
      <c r="K275" s="55">
        <f t="shared" si="23"/>
        <v>261.82893354445355</v>
      </c>
      <c r="L275" s="51">
        <f t="shared" si="27"/>
        <v>281.12893354445356</v>
      </c>
      <c r="M275" s="51">
        <f t="shared" si="24"/>
        <v>305.42893354445357</v>
      </c>
      <c r="N275" s="40">
        <f t="shared" si="26"/>
        <v>293.2789335444536</v>
      </c>
      <c r="O275" s="17">
        <v>26</v>
      </c>
      <c r="P275" s="51">
        <v>85.6</v>
      </c>
      <c r="Q275" s="17">
        <v>39.1</v>
      </c>
      <c r="S275" s="41">
        <v>4.184</v>
      </c>
      <c r="T275" s="37">
        <v>534.664</v>
      </c>
      <c r="U275" s="37">
        <f t="shared" si="21"/>
        <v>405.02983333333333</v>
      </c>
      <c r="V275" s="41">
        <v>0.372</v>
      </c>
      <c r="W275" s="42">
        <v>3.144</v>
      </c>
      <c r="X275" s="42">
        <f t="shared" si="22"/>
        <v>2.7739999999999996</v>
      </c>
      <c r="Y275" s="44">
        <v>10.703</v>
      </c>
      <c r="Z275" s="40">
        <v>293.2789335444536</v>
      </c>
    </row>
    <row r="276" spans="1:26" ht="12.75">
      <c r="A276" s="13">
        <v>37055</v>
      </c>
      <c r="B276" s="37">
        <v>164</v>
      </c>
      <c r="C276" s="14">
        <v>0.614120364</v>
      </c>
      <c r="D276" s="49">
        <v>0.614120364</v>
      </c>
      <c r="E276" s="16">
        <v>2661</v>
      </c>
      <c r="F276" s="45">
        <v>0</v>
      </c>
      <c r="G276" s="65">
        <v>37.16121813</v>
      </c>
      <c r="H276" s="65">
        <v>-78.1034699</v>
      </c>
      <c r="I276" s="39">
        <v>1024.4</v>
      </c>
      <c r="J276" s="17">
        <f t="shared" si="25"/>
        <v>981.4000000000001</v>
      </c>
      <c r="K276" s="55">
        <f t="shared" si="23"/>
        <v>265.2127768561514</v>
      </c>
      <c r="L276" s="51">
        <f t="shared" si="27"/>
        <v>284.5127768561514</v>
      </c>
      <c r="M276" s="51">
        <f t="shared" si="24"/>
        <v>308.8127768561514</v>
      </c>
      <c r="N276" s="40">
        <f t="shared" si="26"/>
        <v>296.66277685615137</v>
      </c>
      <c r="O276" s="17">
        <v>26</v>
      </c>
      <c r="P276" s="51">
        <v>85.9</v>
      </c>
      <c r="Q276" s="17">
        <v>33.1</v>
      </c>
      <c r="S276" s="41">
        <v>3.095</v>
      </c>
      <c r="T276" s="37">
        <v>-43.41</v>
      </c>
      <c r="U276" s="37">
        <f t="shared" si="21"/>
        <v>229.40266666666665</v>
      </c>
      <c r="V276" s="41">
        <v>0.375</v>
      </c>
      <c r="W276" s="42">
        <v>3.144</v>
      </c>
      <c r="X276" s="42">
        <f t="shared" si="22"/>
        <v>2.9589999999999996</v>
      </c>
      <c r="Y276" s="44">
        <v>10.667</v>
      </c>
      <c r="Z276" s="40">
        <v>296.66277685615137</v>
      </c>
    </row>
    <row r="277" spans="1:26" ht="12.75">
      <c r="A277" s="13">
        <v>37055</v>
      </c>
      <c r="B277" s="37">
        <v>164</v>
      </c>
      <c r="C277" s="14">
        <v>0.614236116</v>
      </c>
      <c r="D277" s="49">
        <v>0.614236116</v>
      </c>
      <c r="E277" s="16">
        <v>2671</v>
      </c>
      <c r="F277" s="45">
        <v>0</v>
      </c>
      <c r="G277" s="65">
        <v>37.16181061</v>
      </c>
      <c r="H277" s="65">
        <v>-78.09800722</v>
      </c>
      <c r="I277" s="39">
        <v>1030.1</v>
      </c>
      <c r="J277" s="17">
        <f t="shared" si="25"/>
        <v>987.0999999999999</v>
      </c>
      <c r="K277" s="55">
        <f t="shared" si="23"/>
        <v>217.12270308617795</v>
      </c>
      <c r="L277" s="51">
        <f t="shared" si="27"/>
        <v>236.42270308617796</v>
      </c>
      <c r="M277" s="51">
        <f t="shared" si="24"/>
        <v>260.72270308617794</v>
      </c>
      <c r="N277" s="40">
        <f t="shared" si="26"/>
        <v>248.57270308617797</v>
      </c>
      <c r="O277" s="17">
        <v>26.3</v>
      </c>
      <c r="P277" s="51">
        <v>84.8</v>
      </c>
      <c r="Q277" s="17">
        <v>42.6</v>
      </c>
      <c r="R277" s="64">
        <v>1.64E-05</v>
      </c>
      <c r="S277" s="41">
        <v>5.071</v>
      </c>
      <c r="T277" s="37">
        <v>1005.952</v>
      </c>
      <c r="U277" s="37">
        <f t="shared" si="21"/>
        <v>456.2755</v>
      </c>
      <c r="V277" s="41">
        <v>0.333</v>
      </c>
      <c r="W277" s="42">
        <v>2.034</v>
      </c>
      <c r="X277" s="42">
        <f t="shared" si="22"/>
        <v>2.959</v>
      </c>
      <c r="Y277" s="44">
        <v>10.726</v>
      </c>
      <c r="Z277" s="40">
        <v>248.57270308617797</v>
      </c>
    </row>
    <row r="278" spans="1:26" ht="12.75">
      <c r="A278" s="13">
        <v>37055</v>
      </c>
      <c r="B278" s="37">
        <v>164</v>
      </c>
      <c r="C278" s="14">
        <v>0.614351869</v>
      </c>
      <c r="D278" s="49">
        <v>0.614351869</v>
      </c>
      <c r="E278" s="16">
        <v>2681</v>
      </c>
      <c r="F278" s="45">
        <v>0</v>
      </c>
      <c r="G278" s="65">
        <v>37.16402441</v>
      </c>
      <c r="H278" s="65">
        <v>-78.09331734</v>
      </c>
      <c r="I278" s="39">
        <v>1033.4</v>
      </c>
      <c r="J278" s="17">
        <f t="shared" si="25"/>
        <v>990.4000000000001</v>
      </c>
      <c r="K278" s="55">
        <f t="shared" si="23"/>
        <v>189.40784597869617</v>
      </c>
      <c r="L278" s="51">
        <f t="shared" si="27"/>
        <v>208.70784597869618</v>
      </c>
      <c r="M278" s="51">
        <f t="shared" si="24"/>
        <v>233.00784597869617</v>
      </c>
      <c r="N278" s="40">
        <f t="shared" si="26"/>
        <v>220.85784597869616</v>
      </c>
      <c r="O278" s="17">
        <v>26.9</v>
      </c>
      <c r="P278" s="51">
        <v>82.5</v>
      </c>
      <c r="Q278" s="17">
        <v>37</v>
      </c>
      <c r="S278" s="41">
        <v>3.556</v>
      </c>
      <c r="T278" s="37">
        <v>217.751</v>
      </c>
      <c r="U278" s="37">
        <f t="shared" si="21"/>
        <v>411.87716666666665</v>
      </c>
      <c r="V278" s="41">
        <v>0.321</v>
      </c>
      <c r="W278" s="42">
        <v>2.034</v>
      </c>
      <c r="X278" s="42">
        <f t="shared" si="22"/>
        <v>2.7739999999999996</v>
      </c>
      <c r="Y278" s="44">
        <v>10.684</v>
      </c>
      <c r="Z278" s="40">
        <v>220.85784597869616</v>
      </c>
    </row>
    <row r="279" spans="1:26" ht="12.75">
      <c r="A279" s="13">
        <v>37055</v>
      </c>
      <c r="B279" s="37">
        <v>164</v>
      </c>
      <c r="C279" s="14">
        <v>0.614467621</v>
      </c>
      <c r="D279" s="49">
        <v>0.614467621</v>
      </c>
      <c r="E279" s="16">
        <v>2691</v>
      </c>
      <c r="F279" s="45">
        <v>0</v>
      </c>
      <c r="G279" s="65">
        <v>37.16809666</v>
      </c>
      <c r="H279" s="65">
        <v>-78.09058415</v>
      </c>
      <c r="I279" s="39">
        <v>1038</v>
      </c>
      <c r="J279" s="17">
        <f t="shared" si="25"/>
        <v>995</v>
      </c>
      <c r="K279" s="55">
        <f t="shared" si="23"/>
        <v>150.9287035773554</v>
      </c>
      <c r="L279" s="51">
        <f t="shared" si="27"/>
        <v>170.22870357735542</v>
      </c>
      <c r="M279" s="51">
        <f t="shared" si="24"/>
        <v>194.5287035773554</v>
      </c>
      <c r="N279" s="40">
        <f t="shared" si="26"/>
        <v>182.3787035773554</v>
      </c>
      <c r="O279" s="17">
        <v>27.5</v>
      </c>
      <c r="P279" s="51">
        <v>80.6</v>
      </c>
      <c r="Q279" s="17">
        <v>38</v>
      </c>
      <c r="S279" s="41">
        <v>3.934</v>
      </c>
      <c r="T279" s="37">
        <v>374.613</v>
      </c>
      <c r="U279" s="37">
        <f t="shared" si="21"/>
        <v>419.97866666666664</v>
      </c>
      <c r="V279" s="41">
        <v>0.322</v>
      </c>
      <c r="W279" s="42">
        <v>2.034</v>
      </c>
      <c r="X279" s="42">
        <f t="shared" si="22"/>
        <v>2.589</v>
      </c>
      <c r="Y279" s="44">
        <v>10.694</v>
      </c>
      <c r="Z279" s="40">
        <v>182.3787035773554</v>
      </c>
    </row>
    <row r="280" spans="1:26" ht="12.75">
      <c r="A280" s="13">
        <v>37055</v>
      </c>
      <c r="B280" s="37">
        <v>164</v>
      </c>
      <c r="C280" s="14">
        <v>0.614583313</v>
      </c>
      <c r="D280" s="49">
        <v>0.614583313</v>
      </c>
      <c r="E280" s="16">
        <v>2701</v>
      </c>
      <c r="F280" s="45">
        <v>0</v>
      </c>
      <c r="G280" s="65">
        <v>37.17284612</v>
      </c>
      <c r="H280" s="65">
        <v>-78.09138142</v>
      </c>
      <c r="I280" s="39">
        <v>1042.8</v>
      </c>
      <c r="J280" s="17">
        <f t="shared" si="25"/>
        <v>999.8</v>
      </c>
      <c r="K280" s="55">
        <f t="shared" si="23"/>
        <v>110.96575640010208</v>
      </c>
      <c r="L280" s="51">
        <f t="shared" si="27"/>
        <v>130.26575640010208</v>
      </c>
      <c r="M280" s="51">
        <f t="shared" si="24"/>
        <v>154.5657564001021</v>
      </c>
      <c r="N280" s="40">
        <f t="shared" si="26"/>
        <v>142.41575640010208</v>
      </c>
      <c r="O280" s="17">
        <v>28</v>
      </c>
      <c r="P280" s="51">
        <v>79.1</v>
      </c>
      <c r="Q280" s="17">
        <v>36.6</v>
      </c>
      <c r="S280" s="41">
        <v>4.064</v>
      </c>
      <c r="T280" s="37">
        <v>479.039</v>
      </c>
      <c r="U280" s="37">
        <f t="shared" si="21"/>
        <v>428.10150000000004</v>
      </c>
      <c r="V280" s="41">
        <v>0.322</v>
      </c>
      <c r="W280" s="42">
        <v>2.033</v>
      </c>
      <c r="X280" s="42">
        <f t="shared" si="22"/>
        <v>2.4038333333333326</v>
      </c>
      <c r="Y280" s="44">
        <v>10.724</v>
      </c>
      <c r="Z280" s="40">
        <v>142.41575640010208</v>
      </c>
    </row>
    <row r="281" spans="1:26" ht="12.75">
      <c r="A281" s="13">
        <v>37055</v>
      </c>
      <c r="B281" s="37">
        <v>164</v>
      </c>
      <c r="C281" s="14">
        <v>0.614699066</v>
      </c>
      <c r="D281" s="49">
        <v>0.614699066</v>
      </c>
      <c r="E281" s="16">
        <v>2711</v>
      </c>
      <c r="F281" s="45">
        <v>0</v>
      </c>
      <c r="G281" s="65">
        <v>37.17743786</v>
      </c>
      <c r="H281" s="65">
        <v>-78.09455868</v>
      </c>
      <c r="I281" s="39">
        <v>1043.7</v>
      </c>
      <c r="J281" s="17">
        <f t="shared" si="25"/>
        <v>1000.7</v>
      </c>
      <c r="K281" s="55">
        <f t="shared" si="23"/>
        <v>103.49406758329287</v>
      </c>
      <c r="L281" s="51">
        <f t="shared" si="27"/>
        <v>122.79406758329287</v>
      </c>
      <c r="M281" s="51">
        <f t="shared" si="24"/>
        <v>147.09406758329288</v>
      </c>
      <c r="N281" s="40">
        <f t="shared" si="26"/>
        <v>134.94406758329288</v>
      </c>
      <c r="O281" s="17">
        <v>28.3</v>
      </c>
      <c r="P281" s="51">
        <v>79.3</v>
      </c>
      <c r="Q281" s="17">
        <v>41.1</v>
      </c>
      <c r="S281" s="41">
        <v>3.566</v>
      </c>
      <c r="T281" s="37">
        <v>215.901</v>
      </c>
      <c r="U281" s="37">
        <f t="shared" si="21"/>
        <v>374.97433333333333</v>
      </c>
      <c r="V281" s="41">
        <v>0.314</v>
      </c>
      <c r="W281" s="42">
        <v>2.033</v>
      </c>
      <c r="X281" s="42">
        <f t="shared" si="22"/>
        <v>2.218666666666666</v>
      </c>
      <c r="Y281" s="44">
        <v>10.696</v>
      </c>
      <c r="Z281" s="40">
        <v>134.94406758329288</v>
      </c>
    </row>
    <row r="282" spans="1:26" ht="12.75">
      <c r="A282" s="13">
        <v>37055</v>
      </c>
      <c r="B282" s="37">
        <v>164</v>
      </c>
      <c r="C282" s="14">
        <v>0.614814818</v>
      </c>
      <c r="D282" s="49">
        <v>0.614814818</v>
      </c>
      <c r="E282" s="16">
        <v>2721</v>
      </c>
      <c r="F282" s="45">
        <v>1</v>
      </c>
      <c r="G282" s="65">
        <v>37.18121156</v>
      </c>
      <c r="H282" s="65">
        <v>-78.09873785</v>
      </c>
      <c r="I282" s="39">
        <v>1039</v>
      </c>
      <c r="J282" s="17">
        <f t="shared" si="25"/>
        <v>996</v>
      </c>
      <c r="K282" s="55">
        <f t="shared" si="23"/>
        <v>142.58721480762625</v>
      </c>
      <c r="L282" s="51">
        <f t="shared" si="27"/>
        <v>161.88721480762626</v>
      </c>
      <c r="M282" s="51">
        <f t="shared" si="24"/>
        <v>186.18721480762625</v>
      </c>
      <c r="N282" s="40">
        <f t="shared" si="26"/>
        <v>174.03721480762624</v>
      </c>
      <c r="O282" s="17">
        <v>27.7</v>
      </c>
      <c r="P282" s="51">
        <v>79.3</v>
      </c>
      <c r="Q282" s="17">
        <v>36.6</v>
      </c>
      <c r="S282" s="41">
        <v>8.175</v>
      </c>
      <c r="T282" s="37">
        <v>2630.2</v>
      </c>
      <c r="U282" s="37">
        <f t="shared" si="21"/>
        <v>820.576</v>
      </c>
      <c r="V282" s="41">
        <v>0.339</v>
      </c>
      <c r="W282" s="42">
        <v>2.033</v>
      </c>
      <c r="X282" s="42">
        <f t="shared" si="22"/>
        <v>2.0334999999999996</v>
      </c>
      <c r="Y282" s="44">
        <v>10.708</v>
      </c>
      <c r="Z282" s="40">
        <v>174.03721480762624</v>
      </c>
    </row>
    <row r="283" spans="1:26" ht="12.75">
      <c r="A283" s="13">
        <v>37055</v>
      </c>
      <c r="B283" s="37">
        <v>164</v>
      </c>
      <c r="C283" s="14">
        <v>0.61493057</v>
      </c>
      <c r="D283" s="49">
        <v>0.61493057</v>
      </c>
      <c r="E283" s="16">
        <v>2731</v>
      </c>
      <c r="F283" s="45">
        <v>0</v>
      </c>
      <c r="G283" s="65">
        <v>37.18465703</v>
      </c>
      <c r="H283" s="65">
        <v>-78.10233562</v>
      </c>
      <c r="I283" s="39">
        <v>1038.8</v>
      </c>
      <c r="J283" s="17">
        <f t="shared" si="25"/>
        <v>995.8</v>
      </c>
      <c r="K283" s="55">
        <f t="shared" si="23"/>
        <v>144.25484236057517</v>
      </c>
      <c r="L283" s="51">
        <f t="shared" si="27"/>
        <v>163.55484236057518</v>
      </c>
      <c r="M283" s="51">
        <f t="shared" si="24"/>
        <v>187.85484236057516</v>
      </c>
      <c r="N283" s="40">
        <f t="shared" si="26"/>
        <v>175.70484236057519</v>
      </c>
      <c r="O283" s="17">
        <v>27.7</v>
      </c>
      <c r="P283" s="51">
        <v>80.8</v>
      </c>
      <c r="Q283" s="17">
        <v>41.9</v>
      </c>
      <c r="R283" s="64">
        <v>1.47E-05</v>
      </c>
      <c r="S283" s="41">
        <v>6.416</v>
      </c>
      <c r="T283" s="37">
        <v>1684.562</v>
      </c>
      <c r="U283" s="37">
        <f t="shared" si="21"/>
        <v>933.6776666666666</v>
      </c>
      <c r="V283" s="41">
        <v>0.352</v>
      </c>
      <c r="W283" s="42">
        <v>3.143</v>
      </c>
      <c r="X283" s="42">
        <f t="shared" si="22"/>
        <v>2.2183333333333333</v>
      </c>
      <c r="Y283" s="44">
        <v>10.724</v>
      </c>
      <c r="Z283" s="40">
        <v>175.70484236057519</v>
      </c>
    </row>
    <row r="284" spans="1:26" ht="12.75">
      <c r="A284" s="13">
        <v>37055</v>
      </c>
      <c r="B284" s="37">
        <v>164</v>
      </c>
      <c r="C284" s="14">
        <v>0.615046322</v>
      </c>
      <c r="D284" s="49">
        <v>0.615046322</v>
      </c>
      <c r="E284" s="16">
        <v>2741</v>
      </c>
      <c r="F284" s="45">
        <v>0</v>
      </c>
      <c r="G284" s="65">
        <v>37.18773257</v>
      </c>
      <c r="H284" s="65">
        <v>-78.10631054</v>
      </c>
      <c r="I284" s="39">
        <v>1033.1</v>
      </c>
      <c r="J284" s="17">
        <f t="shared" si="25"/>
        <v>990.0999999999999</v>
      </c>
      <c r="K284" s="55">
        <f t="shared" si="23"/>
        <v>191.92355961732684</v>
      </c>
      <c r="L284" s="51">
        <f t="shared" si="27"/>
        <v>211.22355961732686</v>
      </c>
      <c r="M284" s="51">
        <f t="shared" si="24"/>
        <v>235.52355961732684</v>
      </c>
      <c r="N284" s="40">
        <f t="shared" si="26"/>
        <v>223.37355961732686</v>
      </c>
      <c r="O284" s="17">
        <v>27.3</v>
      </c>
      <c r="P284" s="51">
        <v>79.6</v>
      </c>
      <c r="Q284" s="17">
        <v>34.6</v>
      </c>
      <c r="S284" s="41">
        <v>4.532</v>
      </c>
      <c r="T284" s="37">
        <v>686.488</v>
      </c>
      <c r="U284" s="37">
        <f t="shared" si="21"/>
        <v>1011.8004999999999</v>
      </c>
      <c r="V284" s="41">
        <v>0.371</v>
      </c>
      <c r="W284" s="42">
        <v>3.143</v>
      </c>
      <c r="X284" s="42">
        <f t="shared" si="22"/>
        <v>2.403166666666667</v>
      </c>
      <c r="Y284" s="44">
        <v>10.716</v>
      </c>
      <c r="Z284" s="40">
        <v>223.37355961732686</v>
      </c>
    </row>
    <row r="285" spans="1:26" ht="12.75">
      <c r="A285" s="13">
        <v>37055</v>
      </c>
      <c r="B285" s="37">
        <v>164</v>
      </c>
      <c r="C285" s="14">
        <v>0.615162015</v>
      </c>
      <c r="D285" s="49">
        <v>0.615162015</v>
      </c>
      <c r="E285" s="16">
        <v>2751</v>
      </c>
      <c r="F285" s="45">
        <v>0</v>
      </c>
      <c r="G285" s="65">
        <v>37.19027033</v>
      </c>
      <c r="H285" s="65">
        <v>-78.11115636</v>
      </c>
      <c r="I285" s="39">
        <v>1030.1</v>
      </c>
      <c r="J285" s="17">
        <f t="shared" si="25"/>
        <v>987.0999999999999</v>
      </c>
      <c r="K285" s="55">
        <f t="shared" si="23"/>
        <v>217.12270308617795</v>
      </c>
      <c r="L285" s="51">
        <f t="shared" si="27"/>
        <v>236.42270308617796</v>
      </c>
      <c r="M285" s="51">
        <f t="shared" si="24"/>
        <v>260.72270308617794</v>
      </c>
      <c r="N285" s="40">
        <f t="shared" si="26"/>
        <v>248.57270308617797</v>
      </c>
      <c r="O285" s="17">
        <v>27.3</v>
      </c>
      <c r="P285" s="51">
        <v>80</v>
      </c>
      <c r="Q285" s="17">
        <v>37.4</v>
      </c>
      <c r="S285" s="41">
        <v>4.797</v>
      </c>
      <c r="T285" s="37">
        <v>843.35</v>
      </c>
      <c r="U285" s="37">
        <f t="shared" si="21"/>
        <v>1089.9233333333334</v>
      </c>
      <c r="V285" s="41">
        <v>0.411</v>
      </c>
      <c r="W285" s="42">
        <v>3.143</v>
      </c>
      <c r="X285" s="42">
        <f t="shared" si="22"/>
        <v>2.5880000000000005</v>
      </c>
      <c r="Y285" s="44">
        <v>10.691</v>
      </c>
      <c r="Z285" s="40">
        <v>248.57270308617797</v>
      </c>
    </row>
    <row r="286" spans="1:26" ht="12.75">
      <c r="A286" s="13">
        <v>37055</v>
      </c>
      <c r="B286" s="37">
        <v>164</v>
      </c>
      <c r="C286" s="14">
        <v>0.615277767</v>
      </c>
      <c r="D286" s="49">
        <v>0.615277767</v>
      </c>
      <c r="E286" s="16">
        <v>2761</v>
      </c>
      <c r="F286" s="45">
        <v>0</v>
      </c>
      <c r="G286" s="65">
        <v>37.19105135</v>
      </c>
      <c r="H286" s="65">
        <v>-78.11701945</v>
      </c>
      <c r="I286" s="39">
        <v>1025.1</v>
      </c>
      <c r="J286" s="17">
        <f t="shared" si="25"/>
        <v>982.0999999999999</v>
      </c>
      <c r="K286" s="55">
        <f t="shared" si="23"/>
        <v>259.2919556627109</v>
      </c>
      <c r="L286" s="51">
        <f t="shared" si="27"/>
        <v>278.5919556627109</v>
      </c>
      <c r="M286" s="51">
        <f t="shared" si="24"/>
        <v>302.8919556627109</v>
      </c>
      <c r="N286" s="40">
        <f t="shared" si="26"/>
        <v>290.7419556627109</v>
      </c>
      <c r="O286" s="17">
        <v>27</v>
      </c>
      <c r="P286" s="51">
        <v>80.5</v>
      </c>
      <c r="Q286" s="17">
        <v>36.7</v>
      </c>
      <c r="S286" s="41">
        <v>4.796</v>
      </c>
      <c r="T286" s="37">
        <v>842.649</v>
      </c>
      <c r="U286" s="37">
        <f t="shared" si="21"/>
        <v>1150.525</v>
      </c>
      <c r="V286" s="41">
        <v>0.414</v>
      </c>
      <c r="W286" s="42">
        <v>3.143</v>
      </c>
      <c r="X286" s="42">
        <f t="shared" si="22"/>
        <v>2.773</v>
      </c>
      <c r="Y286" s="44">
        <v>10.719</v>
      </c>
      <c r="Z286" s="40">
        <v>290.7419556627109</v>
      </c>
    </row>
    <row r="287" spans="1:26" ht="12.75">
      <c r="A287" s="13">
        <v>37055</v>
      </c>
      <c r="B287" s="37">
        <v>164</v>
      </c>
      <c r="C287" s="14">
        <v>0.615393519</v>
      </c>
      <c r="D287" s="49">
        <v>0.615393519</v>
      </c>
      <c r="E287" s="16">
        <v>2771</v>
      </c>
      <c r="F287" s="45">
        <v>0</v>
      </c>
      <c r="G287" s="65">
        <v>37.18949955</v>
      </c>
      <c r="H287" s="65">
        <v>-78.12273664</v>
      </c>
      <c r="I287" s="39">
        <v>1022.6</v>
      </c>
      <c r="J287" s="17">
        <f t="shared" si="25"/>
        <v>979.6</v>
      </c>
      <c r="K287" s="55">
        <f t="shared" si="23"/>
        <v>280.4571589749091</v>
      </c>
      <c r="L287" s="51">
        <f t="shared" si="27"/>
        <v>299.7571589749091</v>
      </c>
      <c r="M287" s="51">
        <f t="shared" si="24"/>
        <v>324.0571589749091</v>
      </c>
      <c r="N287" s="40">
        <f t="shared" si="26"/>
        <v>311.90715897490907</v>
      </c>
      <c r="O287" s="17">
        <v>26.9</v>
      </c>
      <c r="P287" s="51">
        <v>80.3</v>
      </c>
      <c r="Q287" s="17">
        <v>40.8</v>
      </c>
      <c r="S287" s="41">
        <v>5.281</v>
      </c>
      <c r="T287" s="37">
        <v>1104.511</v>
      </c>
      <c r="U287" s="37">
        <f t="shared" si="21"/>
        <v>1298.6266666666668</v>
      </c>
      <c r="V287" s="41">
        <v>0.39</v>
      </c>
      <c r="W287" s="42">
        <v>3.143</v>
      </c>
      <c r="X287" s="42">
        <f t="shared" si="22"/>
        <v>2.958</v>
      </c>
      <c r="Y287" s="44">
        <v>10.693</v>
      </c>
      <c r="Z287" s="40">
        <v>311.90715897490907</v>
      </c>
    </row>
    <row r="288" spans="1:26" ht="12.75">
      <c r="A288" s="13">
        <v>37055</v>
      </c>
      <c r="B288" s="37">
        <v>164</v>
      </c>
      <c r="C288" s="14">
        <v>0.615509272</v>
      </c>
      <c r="D288" s="49">
        <v>0.615509272</v>
      </c>
      <c r="E288" s="16">
        <v>2781</v>
      </c>
      <c r="F288" s="45">
        <v>0</v>
      </c>
      <c r="G288" s="65">
        <v>37.18556765</v>
      </c>
      <c r="H288" s="65">
        <v>-78.12607119</v>
      </c>
      <c r="I288" s="39">
        <v>1022</v>
      </c>
      <c r="J288" s="17">
        <f t="shared" si="25"/>
        <v>979</v>
      </c>
      <c r="K288" s="55">
        <f t="shared" si="23"/>
        <v>285.5448450558415</v>
      </c>
      <c r="L288" s="51">
        <f t="shared" si="27"/>
        <v>304.8448450558415</v>
      </c>
      <c r="M288" s="51">
        <f t="shared" si="24"/>
        <v>329.14484505584153</v>
      </c>
      <c r="N288" s="40">
        <f t="shared" si="26"/>
        <v>316.99484505584155</v>
      </c>
      <c r="O288" s="17">
        <v>26.7</v>
      </c>
      <c r="P288" s="51">
        <v>80.9</v>
      </c>
      <c r="Q288" s="17">
        <v>38.9</v>
      </c>
      <c r="S288" s="41">
        <v>5.226</v>
      </c>
      <c r="T288" s="37">
        <v>1051.437</v>
      </c>
      <c r="U288" s="37">
        <f t="shared" si="21"/>
        <v>1035.4995</v>
      </c>
      <c r="V288" s="41">
        <v>0.412</v>
      </c>
      <c r="W288" s="42">
        <v>3.143</v>
      </c>
      <c r="X288" s="42">
        <f t="shared" si="22"/>
        <v>3.1430000000000002</v>
      </c>
      <c r="Y288" s="44">
        <v>10.676</v>
      </c>
      <c r="Z288" s="40">
        <v>316.99484505584155</v>
      </c>
    </row>
    <row r="289" spans="1:26" ht="12.75">
      <c r="A289" s="13">
        <v>37055</v>
      </c>
      <c r="B289" s="37">
        <v>164</v>
      </c>
      <c r="C289" s="14">
        <v>0.615625024</v>
      </c>
      <c r="D289" s="49">
        <v>0.615625024</v>
      </c>
      <c r="E289" s="16">
        <v>2791</v>
      </c>
      <c r="F289" s="45">
        <v>0</v>
      </c>
      <c r="G289" s="65">
        <v>37.18052713</v>
      </c>
      <c r="H289" s="65">
        <v>-78.12581903</v>
      </c>
      <c r="I289" s="39">
        <v>1017.2</v>
      </c>
      <c r="J289" s="17">
        <f t="shared" si="25"/>
        <v>974.2</v>
      </c>
      <c r="K289" s="55">
        <f t="shared" si="23"/>
        <v>326.35894174479085</v>
      </c>
      <c r="L289" s="51">
        <f t="shared" si="27"/>
        <v>345.65894174479087</v>
      </c>
      <c r="M289" s="51">
        <f t="shared" si="24"/>
        <v>369.9589417447909</v>
      </c>
      <c r="N289" s="40">
        <f t="shared" si="26"/>
        <v>357.8089417447909</v>
      </c>
      <c r="O289" s="17">
        <v>26.2</v>
      </c>
      <c r="P289" s="51">
        <v>81.1</v>
      </c>
      <c r="Q289" s="17">
        <v>44.5</v>
      </c>
      <c r="R289" s="64">
        <v>1.6E-05</v>
      </c>
      <c r="S289" s="41">
        <v>5.245</v>
      </c>
      <c r="T289" s="37">
        <v>1050.735</v>
      </c>
      <c r="U289" s="37">
        <f t="shared" si="21"/>
        <v>929.8616666666666</v>
      </c>
      <c r="V289" s="41">
        <v>0.391</v>
      </c>
      <c r="W289" s="42">
        <v>3.143</v>
      </c>
      <c r="X289" s="42">
        <f t="shared" si="22"/>
        <v>3.1430000000000002</v>
      </c>
      <c r="Y289" s="44">
        <v>10.701</v>
      </c>
      <c r="Z289" s="40">
        <v>357.8089417447909</v>
      </c>
    </row>
    <row r="290" spans="1:26" ht="12.75">
      <c r="A290" s="13">
        <v>37055</v>
      </c>
      <c r="B290" s="37">
        <v>164</v>
      </c>
      <c r="C290" s="14">
        <v>0.615740716</v>
      </c>
      <c r="D290" s="49">
        <v>0.615740716</v>
      </c>
      <c r="E290" s="16">
        <v>2801</v>
      </c>
      <c r="F290" s="45">
        <v>0</v>
      </c>
      <c r="G290" s="65">
        <v>37.17583283</v>
      </c>
      <c r="H290" s="65">
        <v>-78.12313462</v>
      </c>
      <c r="I290" s="39">
        <v>1015.5</v>
      </c>
      <c r="J290" s="17">
        <f t="shared" si="25"/>
        <v>972.5</v>
      </c>
      <c r="K290" s="55">
        <f t="shared" si="23"/>
        <v>340.8621737999559</v>
      </c>
      <c r="L290" s="51">
        <f t="shared" si="27"/>
        <v>360.1621737999559</v>
      </c>
      <c r="M290" s="51">
        <f t="shared" si="24"/>
        <v>384.4621737999559</v>
      </c>
      <c r="N290" s="40">
        <f t="shared" si="26"/>
        <v>372.3121737999559</v>
      </c>
      <c r="O290" s="17">
        <v>26</v>
      </c>
      <c r="P290" s="51">
        <v>82</v>
      </c>
      <c r="Q290" s="17">
        <v>41.6</v>
      </c>
      <c r="S290" s="41">
        <v>4.549</v>
      </c>
      <c r="T290" s="37">
        <v>682.598</v>
      </c>
      <c r="U290" s="37">
        <f t="shared" si="21"/>
        <v>929.2133333333333</v>
      </c>
      <c r="V290" s="41">
        <v>0.402</v>
      </c>
      <c r="W290" s="42">
        <v>3.143</v>
      </c>
      <c r="X290" s="42">
        <f t="shared" si="22"/>
        <v>3.1430000000000002</v>
      </c>
      <c r="Y290" s="44">
        <v>10.698</v>
      </c>
      <c r="Z290" s="40">
        <v>372.3121737999559</v>
      </c>
    </row>
    <row r="291" spans="1:26" ht="12.75">
      <c r="A291" s="13">
        <v>37055</v>
      </c>
      <c r="B291" s="37">
        <v>164</v>
      </c>
      <c r="C291" s="14">
        <v>0.615856469</v>
      </c>
      <c r="D291" s="49">
        <v>0.615856469</v>
      </c>
      <c r="E291" s="16">
        <v>2811</v>
      </c>
      <c r="F291" s="45">
        <v>0</v>
      </c>
      <c r="G291" s="65">
        <v>37.17165649</v>
      </c>
      <c r="H291" s="65">
        <v>-78.11996657</v>
      </c>
      <c r="I291" s="39">
        <v>1013.3</v>
      </c>
      <c r="J291" s="17">
        <f t="shared" si="25"/>
        <v>970.3</v>
      </c>
      <c r="K291" s="55">
        <f t="shared" si="23"/>
        <v>359.6687424915833</v>
      </c>
      <c r="L291" s="51">
        <f t="shared" si="27"/>
        <v>378.9687424915833</v>
      </c>
      <c r="M291" s="51">
        <f t="shared" si="24"/>
        <v>403.26874249158334</v>
      </c>
      <c r="N291" s="40">
        <f t="shared" si="26"/>
        <v>391.11874249158336</v>
      </c>
      <c r="O291" s="17">
        <v>25.8</v>
      </c>
      <c r="P291" s="51">
        <v>82.3</v>
      </c>
      <c r="Q291" s="17">
        <v>44.4</v>
      </c>
      <c r="S291" s="41">
        <v>3.609</v>
      </c>
      <c r="T291" s="37">
        <v>209.524</v>
      </c>
      <c r="U291" s="37">
        <f t="shared" si="21"/>
        <v>823.5756666666666</v>
      </c>
      <c r="V291" s="41">
        <v>0.402</v>
      </c>
      <c r="W291" s="42">
        <v>3.143</v>
      </c>
      <c r="X291" s="42">
        <f t="shared" si="22"/>
        <v>3.1430000000000002</v>
      </c>
      <c r="Y291" s="44">
        <v>10.701</v>
      </c>
      <c r="Z291" s="40">
        <v>391.11874249158336</v>
      </c>
    </row>
    <row r="292" spans="1:26" ht="12.75">
      <c r="A292" s="13">
        <v>37055</v>
      </c>
      <c r="B292" s="37">
        <v>164</v>
      </c>
      <c r="C292" s="14">
        <v>0.615972221</v>
      </c>
      <c r="D292" s="49">
        <v>0.615972221</v>
      </c>
      <c r="E292" s="16">
        <v>2821</v>
      </c>
      <c r="F292" s="45">
        <v>0</v>
      </c>
      <c r="G292" s="65">
        <v>37.168005</v>
      </c>
      <c r="H292" s="65">
        <v>-78.11558024</v>
      </c>
      <c r="I292" s="39">
        <v>1011.1</v>
      </c>
      <c r="J292" s="17">
        <f t="shared" si="25"/>
        <v>968.1</v>
      </c>
      <c r="K292" s="55">
        <f t="shared" si="23"/>
        <v>378.5180005008037</v>
      </c>
      <c r="L292" s="51">
        <f t="shared" si="27"/>
        <v>397.8180005008037</v>
      </c>
      <c r="M292" s="51">
        <f t="shared" si="24"/>
        <v>422.1180005008037</v>
      </c>
      <c r="N292" s="40">
        <f t="shared" si="26"/>
        <v>409.96800050080367</v>
      </c>
      <c r="O292" s="17">
        <v>25.6</v>
      </c>
      <c r="P292" s="51">
        <v>84.1</v>
      </c>
      <c r="Q292" s="17">
        <v>40.1</v>
      </c>
      <c r="S292" s="41">
        <v>4.024</v>
      </c>
      <c r="T292" s="37">
        <v>418.886</v>
      </c>
      <c r="U292" s="37">
        <f t="shared" si="21"/>
        <v>752.9485000000001</v>
      </c>
      <c r="V292" s="41">
        <v>0.392</v>
      </c>
      <c r="W292" s="42">
        <v>3.142</v>
      </c>
      <c r="X292" s="42">
        <f t="shared" si="22"/>
        <v>3.1428333333333334</v>
      </c>
      <c r="Y292" s="44">
        <v>10.722</v>
      </c>
      <c r="Z292" s="40">
        <v>409.96800050080367</v>
      </c>
    </row>
    <row r="293" spans="1:26" ht="12.75">
      <c r="A293" s="13">
        <v>37055</v>
      </c>
      <c r="B293" s="37">
        <v>164</v>
      </c>
      <c r="C293" s="14">
        <v>0.616087973</v>
      </c>
      <c r="D293" s="49">
        <v>0.616087973</v>
      </c>
      <c r="E293" s="16">
        <v>2831</v>
      </c>
      <c r="F293" s="45">
        <v>0</v>
      </c>
      <c r="G293" s="65">
        <v>37.1665686</v>
      </c>
      <c r="H293" s="65">
        <v>-78.10940077</v>
      </c>
      <c r="I293" s="39">
        <v>1008.9</v>
      </c>
      <c r="J293" s="17">
        <f t="shared" si="25"/>
        <v>965.9</v>
      </c>
      <c r="K293" s="55">
        <f t="shared" si="23"/>
        <v>397.4101420708841</v>
      </c>
      <c r="L293" s="51">
        <f t="shared" si="27"/>
        <v>416.7101420708841</v>
      </c>
      <c r="M293" s="51">
        <f t="shared" si="24"/>
        <v>441.0101420708841</v>
      </c>
      <c r="N293" s="40">
        <f t="shared" si="26"/>
        <v>428.8601420708841</v>
      </c>
      <c r="O293" s="17">
        <v>25.4</v>
      </c>
      <c r="P293" s="51">
        <v>85.1</v>
      </c>
      <c r="Q293" s="17">
        <v>44.4</v>
      </c>
      <c r="S293" s="41">
        <v>3.934</v>
      </c>
      <c r="T293" s="37">
        <v>365.685</v>
      </c>
      <c r="U293" s="37">
        <f t="shared" si="21"/>
        <v>629.8108333333332</v>
      </c>
      <c r="V293" s="41">
        <v>0.371</v>
      </c>
      <c r="W293" s="42">
        <v>3.142</v>
      </c>
      <c r="X293" s="42">
        <f t="shared" si="22"/>
        <v>3.1426666666666665</v>
      </c>
      <c r="Y293" s="44">
        <v>10.671</v>
      </c>
      <c r="Z293" s="40">
        <v>428.8601420708841</v>
      </c>
    </row>
    <row r="294" spans="1:26" ht="12.75">
      <c r="A294" s="13">
        <v>37055</v>
      </c>
      <c r="B294" s="37">
        <v>164</v>
      </c>
      <c r="C294" s="14">
        <v>0.616203725</v>
      </c>
      <c r="D294" s="49">
        <v>0.616203725</v>
      </c>
      <c r="E294" s="16">
        <v>2841</v>
      </c>
      <c r="F294" s="45">
        <v>0</v>
      </c>
      <c r="G294" s="65">
        <v>37.16655929</v>
      </c>
      <c r="H294" s="65">
        <v>-78.10291531</v>
      </c>
      <c r="I294" s="39">
        <v>1006.2</v>
      </c>
      <c r="J294" s="17">
        <f t="shared" si="25"/>
        <v>963.2</v>
      </c>
      <c r="K294" s="55">
        <f t="shared" si="23"/>
        <v>420.65485032298244</v>
      </c>
      <c r="L294" s="51">
        <f t="shared" si="27"/>
        <v>439.95485032298245</v>
      </c>
      <c r="M294" s="51">
        <f t="shared" si="24"/>
        <v>464.25485032298246</v>
      </c>
      <c r="N294" s="40">
        <f t="shared" si="26"/>
        <v>452.10485032298243</v>
      </c>
      <c r="O294" s="17">
        <v>25.2</v>
      </c>
      <c r="P294" s="51">
        <v>84.6</v>
      </c>
      <c r="Q294" s="17">
        <v>40.5</v>
      </c>
      <c r="S294" s="41">
        <v>4.709</v>
      </c>
      <c r="T294" s="37">
        <v>785.047</v>
      </c>
      <c r="U294" s="37">
        <f aca="true" t="shared" si="28" ref="U294:U357">AVERAGE(T289:T294)</f>
        <v>585.4125</v>
      </c>
      <c r="V294" s="41">
        <v>0.342</v>
      </c>
      <c r="W294" s="42">
        <v>2.032</v>
      </c>
      <c r="X294" s="42">
        <f aca="true" t="shared" si="29" ref="X294:X357">AVERAGE(W289:W294)</f>
        <v>2.9574999999999996</v>
      </c>
      <c r="Y294" s="44">
        <v>10.701</v>
      </c>
      <c r="Z294" s="40">
        <v>452.10485032298243</v>
      </c>
    </row>
    <row r="295" spans="1:26" ht="12.75">
      <c r="A295" s="13">
        <v>37055</v>
      </c>
      <c r="B295" s="37">
        <v>164</v>
      </c>
      <c r="C295" s="14">
        <v>0.616319418</v>
      </c>
      <c r="D295" s="49">
        <v>0.616319418</v>
      </c>
      <c r="E295" s="16">
        <v>2851</v>
      </c>
      <c r="F295" s="45">
        <v>0</v>
      </c>
      <c r="G295" s="65">
        <v>37.16817794</v>
      </c>
      <c r="H295" s="65">
        <v>-78.09689759</v>
      </c>
      <c r="I295" s="39">
        <v>1004.5</v>
      </c>
      <c r="J295" s="17">
        <f t="shared" si="25"/>
        <v>961.5</v>
      </c>
      <c r="K295" s="55">
        <f t="shared" si="23"/>
        <v>435.3238595227538</v>
      </c>
      <c r="L295" s="51">
        <f t="shared" si="27"/>
        <v>454.62385952275383</v>
      </c>
      <c r="M295" s="51">
        <f t="shared" si="24"/>
        <v>478.92385952275384</v>
      </c>
      <c r="N295" s="40">
        <f t="shared" si="26"/>
        <v>466.7738595227538</v>
      </c>
      <c r="O295" s="17">
        <v>25.1</v>
      </c>
      <c r="P295" s="51">
        <v>84.2</v>
      </c>
      <c r="Q295" s="17">
        <v>44.9</v>
      </c>
      <c r="R295" s="64">
        <v>1.73E-05</v>
      </c>
      <c r="S295" s="41">
        <v>2.701</v>
      </c>
      <c r="T295" s="37">
        <v>-265.527</v>
      </c>
      <c r="U295" s="37">
        <f t="shared" si="28"/>
        <v>366.03549999999996</v>
      </c>
      <c r="V295" s="41">
        <v>0.351</v>
      </c>
      <c r="W295" s="42">
        <v>3.142</v>
      </c>
      <c r="X295" s="42">
        <f t="shared" si="29"/>
        <v>2.957333333333333</v>
      </c>
      <c r="Y295" s="44">
        <v>10.721</v>
      </c>
      <c r="Z295" s="40">
        <v>466.7738595227538</v>
      </c>
    </row>
    <row r="296" spans="1:26" ht="12.75">
      <c r="A296" s="13">
        <v>37055</v>
      </c>
      <c r="B296" s="37">
        <v>164</v>
      </c>
      <c r="C296" s="14">
        <v>0.61643517</v>
      </c>
      <c r="D296" s="49">
        <v>0.61643517</v>
      </c>
      <c r="E296" s="16">
        <v>2861</v>
      </c>
      <c r="F296" s="45">
        <v>0</v>
      </c>
      <c r="G296" s="65">
        <v>37.17147355</v>
      </c>
      <c r="H296" s="65">
        <v>-78.09188871</v>
      </c>
      <c r="I296" s="39">
        <v>1000.8</v>
      </c>
      <c r="J296" s="17">
        <f t="shared" si="25"/>
        <v>957.8</v>
      </c>
      <c r="K296" s="55">
        <f t="shared" si="23"/>
        <v>467.34038444093375</v>
      </c>
      <c r="L296" s="51">
        <f t="shared" si="27"/>
        <v>486.64038444093376</v>
      </c>
      <c r="M296" s="51">
        <f t="shared" si="24"/>
        <v>510.94038444093377</v>
      </c>
      <c r="N296" s="40">
        <f t="shared" si="26"/>
        <v>498.79038444093374</v>
      </c>
      <c r="O296" s="17">
        <v>24.9</v>
      </c>
      <c r="P296" s="51">
        <v>84.6</v>
      </c>
      <c r="Q296" s="17">
        <v>39.1</v>
      </c>
      <c r="S296" s="41">
        <v>4.262</v>
      </c>
      <c r="T296" s="37">
        <v>573.835</v>
      </c>
      <c r="U296" s="37">
        <f t="shared" si="28"/>
        <v>347.9083333333333</v>
      </c>
      <c r="V296" s="41">
        <v>0.354</v>
      </c>
      <c r="W296" s="42">
        <v>3.142</v>
      </c>
      <c r="X296" s="42">
        <f t="shared" si="29"/>
        <v>2.9571666666666663</v>
      </c>
      <c r="Y296" s="44">
        <v>10.703</v>
      </c>
      <c r="Z296" s="40">
        <v>498.79038444093374</v>
      </c>
    </row>
    <row r="297" spans="1:26" ht="12.75">
      <c r="A297" s="13">
        <v>37055</v>
      </c>
      <c r="B297" s="37">
        <v>164</v>
      </c>
      <c r="C297" s="14">
        <v>0.616550922</v>
      </c>
      <c r="D297" s="49">
        <v>0.616550922</v>
      </c>
      <c r="E297" s="16">
        <v>2871</v>
      </c>
      <c r="F297" s="45">
        <v>0</v>
      </c>
      <c r="G297" s="65">
        <v>37.17611369</v>
      </c>
      <c r="H297" s="65">
        <v>-78.08879808</v>
      </c>
      <c r="I297" s="39">
        <v>998.1</v>
      </c>
      <c r="J297" s="17">
        <f t="shared" si="25"/>
        <v>955.1</v>
      </c>
      <c r="K297" s="55">
        <f t="shared" si="23"/>
        <v>490.78194813331737</v>
      </c>
      <c r="L297" s="51">
        <f t="shared" si="27"/>
        <v>510.0819481333174</v>
      </c>
      <c r="M297" s="51">
        <f t="shared" si="24"/>
        <v>534.3819481333173</v>
      </c>
      <c r="N297" s="40">
        <f t="shared" si="26"/>
        <v>522.2319481333174</v>
      </c>
      <c r="O297" s="17">
        <v>24.7</v>
      </c>
      <c r="P297" s="51">
        <v>86.1</v>
      </c>
      <c r="Q297" s="17">
        <v>45</v>
      </c>
      <c r="S297" s="41">
        <v>3.709</v>
      </c>
      <c r="T297" s="37">
        <v>258.133</v>
      </c>
      <c r="U297" s="37">
        <f t="shared" si="28"/>
        <v>356.0098333333333</v>
      </c>
      <c r="V297" s="41">
        <v>0.324</v>
      </c>
      <c r="W297" s="42">
        <v>2.032</v>
      </c>
      <c r="X297" s="42">
        <f t="shared" si="29"/>
        <v>2.772</v>
      </c>
      <c r="Y297" s="44">
        <v>10.694</v>
      </c>
      <c r="Z297" s="40">
        <v>522.2319481333174</v>
      </c>
    </row>
    <row r="298" spans="1:26" ht="12.75">
      <c r="A298" s="13">
        <v>37055</v>
      </c>
      <c r="B298" s="37">
        <v>164</v>
      </c>
      <c r="C298" s="14">
        <v>0.616666675</v>
      </c>
      <c r="D298" s="49">
        <v>0.616666675</v>
      </c>
      <c r="E298" s="16">
        <v>2881</v>
      </c>
      <c r="F298" s="45">
        <v>0</v>
      </c>
      <c r="G298" s="65">
        <v>37.18122536</v>
      </c>
      <c r="H298" s="65">
        <v>-78.08806901</v>
      </c>
      <c r="I298" s="39">
        <v>995.6</v>
      </c>
      <c r="J298" s="17">
        <f t="shared" si="25"/>
        <v>952.6</v>
      </c>
      <c r="K298" s="55">
        <f t="shared" si="23"/>
        <v>512.5462615096686</v>
      </c>
      <c r="L298" s="51">
        <f t="shared" si="27"/>
        <v>531.8462615096686</v>
      </c>
      <c r="M298" s="51">
        <f t="shared" si="24"/>
        <v>556.1462615096686</v>
      </c>
      <c r="N298" s="40">
        <f t="shared" si="26"/>
        <v>543.9962615096686</v>
      </c>
      <c r="O298" s="17">
        <v>24.7</v>
      </c>
      <c r="P298" s="51">
        <v>85.7</v>
      </c>
      <c r="Q298" s="17">
        <v>41.5</v>
      </c>
      <c r="S298" s="41">
        <v>3.697</v>
      </c>
      <c r="T298" s="37">
        <v>257.496</v>
      </c>
      <c r="U298" s="37">
        <f t="shared" si="28"/>
        <v>329.1115</v>
      </c>
      <c r="V298" s="41">
        <v>0.291</v>
      </c>
      <c r="W298" s="42">
        <v>2.032</v>
      </c>
      <c r="X298" s="42">
        <f t="shared" si="29"/>
        <v>2.5869999999999997</v>
      </c>
      <c r="Y298" s="44">
        <v>10.73</v>
      </c>
      <c r="Z298" s="40">
        <v>543.9962615096686</v>
      </c>
    </row>
    <row r="299" spans="1:26" ht="12.75">
      <c r="A299" s="13">
        <v>37055</v>
      </c>
      <c r="B299" s="37">
        <v>164</v>
      </c>
      <c r="C299" s="14">
        <v>0.616782427</v>
      </c>
      <c r="D299" s="49">
        <v>0.616782427</v>
      </c>
      <c r="E299" s="16">
        <v>2891</v>
      </c>
      <c r="F299" s="45">
        <v>0</v>
      </c>
      <c r="G299" s="65">
        <v>37.18625137</v>
      </c>
      <c r="H299" s="65">
        <v>-78.08943772</v>
      </c>
      <c r="I299" s="39">
        <v>993.6</v>
      </c>
      <c r="J299" s="17">
        <f t="shared" si="25"/>
        <v>950.6</v>
      </c>
      <c r="K299" s="55">
        <f t="shared" si="23"/>
        <v>529.9988769546358</v>
      </c>
      <c r="L299" s="51">
        <f t="shared" si="27"/>
        <v>549.2988769546357</v>
      </c>
      <c r="M299" s="51">
        <f t="shared" si="24"/>
        <v>573.5988769546358</v>
      </c>
      <c r="N299" s="40">
        <f t="shared" si="26"/>
        <v>561.4488769546358</v>
      </c>
      <c r="O299" s="17">
        <v>24.4</v>
      </c>
      <c r="P299" s="51">
        <v>85.8</v>
      </c>
      <c r="Q299" s="17">
        <v>44</v>
      </c>
      <c r="S299" s="41">
        <v>3.435</v>
      </c>
      <c r="T299" s="37">
        <v>99.422</v>
      </c>
      <c r="U299" s="37">
        <f t="shared" si="28"/>
        <v>284.7343333333333</v>
      </c>
      <c r="V299" s="41">
        <v>0.292</v>
      </c>
      <c r="W299" s="42">
        <v>2.032</v>
      </c>
      <c r="X299" s="42">
        <f t="shared" si="29"/>
        <v>2.4019999999999997</v>
      </c>
      <c r="Y299" s="44">
        <v>10.703</v>
      </c>
      <c r="Z299" s="40">
        <v>561.4488769546358</v>
      </c>
    </row>
    <row r="300" spans="1:26" ht="12.75">
      <c r="A300" s="13">
        <v>37055</v>
      </c>
      <c r="B300" s="37">
        <v>164</v>
      </c>
      <c r="C300" s="14">
        <v>0.616898119</v>
      </c>
      <c r="D300" s="49">
        <v>0.616898119</v>
      </c>
      <c r="E300" s="16">
        <v>2901</v>
      </c>
      <c r="F300" s="45">
        <v>0</v>
      </c>
      <c r="G300" s="65">
        <v>37.19063557</v>
      </c>
      <c r="H300" s="65">
        <v>-78.09324031</v>
      </c>
      <c r="I300" s="39">
        <v>991.3</v>
      </c>
      <c r="J300" s="17">
        <f t="shared" si="25"/>
        <v>948.3</v>
      </c>
      <c r="K300" s="55">
        <f t="shared" si="23"/>
        <v>550.1148361894802</v>
      </c>
      <c r="L300" s="51">
        <f t="shared" si="27"/>
        <v>569.4148361894802</v>
      </c>
      <c r="M300" s="51">
        <f t="shared" si="24"/>
        <v>593.7148361894803</v>
      </c>
      <c r="N300" s="40">
        <f t="shared" si="26"/>
        <v>581.5648361894803</v>
      </c>
      <c r="O300" s="17">
        <v>24.2</v>
      </c>
      <c r="P300" s="51">
        <v>86.9</v>
      </c>
      <c r="Q300" s="17">
        <v>40.5</v>
      </c>
      <c r="S300" s="41">
        <v>4.064</v>
      </c>
      <c r="T300" s="37">
        <v>466.284</v>
      </c>
      <c r="U300" s="37">
        <f t="shared" si="28"/>
        <v>231.60716666666667</v>
      </c>
      <c r="V300" s="41">
        <v>0.283</v>
      </c>
      <c r="W300" s="42">
        <v>2.032</v>
      </c>
      <c r="X300" s="42">
        <f t="shared" si="29"/>
        <v>2.4019999999999997</v>
      </c>
      <c r="Y300" s="44">
        <v>10.686</v>
      </c>
      <c r="Z300" s="40">
        <v>581.5648361894803</v>
      </c>
    </row>
    <row r="301" spans="1:26" ht="12.75">
      <c r="A301" s="13">
        <v>37055</v>
      </c>
      <c r="B301" s="37">
        <v>164</v>
      </c>
      <c r="C301" s="14">
        <v>0.617013872</v>
      </c>
      <c r="D301" s="49">
        <v>0.617013872</v>
      </c>
      <c r="E301" s="16">
        <v>2911</v>
      </c>
      <c r="F301" s="45">
        <v>0</v>
      </c>
      <c r="G301" s="65">
        <v>37.19285621</v>
      </c>
      <c r="H301" s="65">
        <v>-78.09940232</v>
      </c>
      <c r="I301" s="39">
        <v>989.9</v>
      </c>
      <c r="J301" s="17">
        <f t="shared" si="25"/>
        <v>946.9</v>
      </c>
      <c r="K301" s="55">
        <f t="shared" si="23"/>
        <v>562.3832342851384</v>
      </c>
      <c r="L301" s="51">
        <f t="shared" si="27"/>
        <v>581.6832342851384</v>
      </c>
      <c r="M301" s="51">
        <f t="shared" si="24"/>
        <v>605.9832342851385</v>
      </c>
      <c r="N301" s="40">
        <f t="shared" si="26"/>
        <v>593.8332342851384</v>
      </c>
      <c r="O301" s="17">
        <v>24.2</v>
      </c>
      <c r="P301" s="51">
        <v>87</v>
      </c>
      <c r="Q301" s="17">
        <v>56</v>
      </c>
      <c r="R301" s="64">
        <v>1.67E-05</v>
      </c>
      <c r="S301" s="41">
        <v>3.335</v>
      </c>
      <c r="T301" s="37">
        <v>45.582</v>
      </c>
      <c r="U301" s="37">
        <f t="shared" si="28"/>
        <v>283.4586666666667</v>
      </c>
      <c r="V301" s="41">
        <v>0.293</v>
      </c>
      <c r="W301" s="42">
        <v>2.032</v>
      </c>
      <c r="X301" s="42">
        <f t="shared" si="29"/>
        <v>2.217</v>
      </c>
      <c r="Y301" s="44">
        <v>10.718</v>
      </c>
      <c r="Z301" s="40">
        <v>593.8332342851384</v>
      </c>
    </row>
    <row r="302" spans="1:26" ht="12.75">
      <c r="A302" s="13">
        <v>37055</v>
      </c>
      <c r="B302" s="37">
        <v>164</v>
      </c>
      <c r="C302" s="14">
        <v>0.617129624</v>
      </c>
      <c r="D302" s="49">
        <v>0.617129624</v>
      </c>
      <c r="E302" s="16">
        <v>2921</v>
      </c>
      <c r="F302" s="45">
        <v>0</v>
      </c>
      <c r="G302" s="65">
        <v>37.19295969</v>
      </c>
      <c r="H302" s="65">
        <v>-78.10605167</v>
      </c>
      <c r="I302" s="39">
        <v>987.8</v>
      </c>
      <c r="J302" s="17">
        <f t="shared" si="25"/>
        <v>944.8</v>
      </c>
      <c r="K302" s="55">
        <f t="shared" si="23"/>
        <v>580.8198839067132</v>
      </c>
      <c r="L302" s="51">
        <f t="shared" si="27"/>
        <v>600.1198839067132</v>
      </c>
      <c r="M302" s="51">
        <f t="shared" si="24"/>
        <v>624.4198839067133</v>
      </c>
      <c r="N302" s="40">
        <f t="shared" si="26"/>
        <v>612.2698839067132</v>
      </c>
      <c r="O302" s="17">
        <v>24</v>
      </c>
      <c r="P302" s="51">
        <v>88.6</v>
      </c>
      <c r="Q302" s="17">
        <v>39.7</v>
      </c>
      <c r="S302" s="41">
        <v>4.045</v>
      </c>
      <c r="T302" s="37">
        <v>412.445</v>
      </c>
      <c r="U302" s="37">
        <f t="shared" si="28"/>
        <v>256.56033333333335</v>
      </c>
      <c r="V302" s="41">
        <v>0.293</v>
      </c>
      <c r="W302" s="42">
        <v>2.032</v>
      </c>
      <c r="X302" s="42">
        <f t="shared" si="29"/>
        <v>2.032</v>
      </c>
      <c r="Y302" s="44">
        <v>10.694</v>
      </c>
      <c r="Z302" s="40">
        <v>612.2698839067132</v>
      </c>
    </row>
    <row r="303" spans="1:26" ht="12.75">
      <c r="A303" s="13">
        <v>37055</v>
      </c>
      <c r="B303" s="37">
        <v>164</v>
      </c>
      <c r="C303" s="14">
        <v>0.617245376</v>
      </c>
      <c r="D303" s="49">
        <v>0.617245376</v>
      </c>
      <c r="E303" s="16">
        <v>2931</v>
      </c>
      <c r="F303" s="45">
        <v>0</v>
      </c>
      <c r="G303" s="65">
        <v>37.19106278</v>
      </c>
      <c r="H303" s="65">
        <v>-78.11227081</v>
      </c>
      <c r="I303" s="39">
        <v>985.4</v>
      </c>
      <c r="J303" s="17">
        <f t="shared" si="25"/>
        <v>942.4</v>
      </c>
      <c r="K303" s="55">
        <f t="shared" si="23"/>
        <v>601.9405855140656</v>
      </c>
      <c r="L303" s="51">
        <f t="shared" si="27"/>
        <v>621.2405855140655</v>
      </c>
      <c r="M303" s="51">
        <f t="shared" si="24"/>
        <v>645.5405855140656</v>
      </c>
      <c r="N303" s="40">
        <f t="shared" si="26"/>
        <v>633.3905855140656</v>
      </c>
      <c r="O303" s="17">
        <v>23.7</v>
      </c>
      <c r="P303" s="51">
        <v>88.7</v>
      </c>
      <c r="Q303" s="17">
        <v>43.9</v>
      </c>
      <c r="S303" s="41">
        <v>3.798</v>
      </c>
      <c r="T303" s="37">
        <v>306.871</v>
      </c>
      <c r="U303" s="37">
        <f t="shared" si="28"/>
        <v>264.68333333333334</v>
      </c>
      <c r="V303" s="41">
        <v>0.272</v>
      </c>
      <c r="W303" s="42">
        <v>2.032</v>
      </c>
      <c r="X303" s="42">
        <f t="shared" si="29"/>
        <v>2.032</v>
      </c>
      <c r="Y303" s="44">
        <v>10.698</v>
      </c>
      <c r="Z303" s="40">
        <v>633.3905855140656</v>
      </c>
    </row>
    <row r="304" spans="1:26" ht="12.75">
      <c r="A304" s="13">
        <v>37055</v>
      </c>
      <c r="B304" s="37">
        <v>164</v>
      </c>
      <c r="C304" s="14">
        <v>0.617361128</v>
      </c>
      <c r="D304" s="49">
        <v>0.617361128</v>
      </c>
      <c r="E304" s="16">
        <v>2941</v>
      </c>
      <c r="F304" s="45">
        <v>0</v>
      </c>
      <c r="G304" s="65">
        <v>37.18772421</v>
      </c>
      <c r="H304" s="65">
        <v>-78.11741047</v>
      </c>
      <c r="I304" s="39">
        <v>983.5</v>
      </c>
      <c r="J304" s="17">
        <f t="shared" si="25"/>
        <v>940.5</v>
      </c>
      <c r="K304" s="55">
        <f t="shared" si="23"/>
        <v>618.6993225281717</v>
      </c>
      <c r="L304" s="51">
        <f t="shared" si="27"/>
        <v>637.9993225281717</v>
      </c>
      <c r="M304" s="51">
        <f t="shared" si="24"/>
        <v>662.2993225281717</v>
      </c>
      <c r="N304" s="40">
        <f t="shared" si="26"/>
        <v>650.1493225281718</v>
      </c>
      <c r="O304" s="17">
        <v>23.8</v>
      </c>
      <c r="P304" s="51">
        <v>86.6</v>
      </c>
      <c r="Q304" s="17">
        <v>40.4</v>
      </c>
      <c r="S304" s="41">
        <v>3.124</v>
      </c>
      <c r="T304" s="37">
        <v>-61.267</v>
      </c>
      <c r="U304" s="37">
        <f t="shared" si="28"/>
        <v>211.55616666666663</v>
      </c>
      <c r="V304" s="41">
        <v>0.316</v>
      </c>
      <c r="W304" s="42">
        <v>2.032</v>
      </c>
      <c r="X304" s="42">
        <f t="shared" si="29"/>
        <v>2.032</v>
      </c>
      <c r="Y304" s="44">
        <v>10.683</v>
      </c>
      <c r="Z304" s="40">
        <v>650.1493225281718</v>
      </c>
    </row>
    <row r="305" spans="1:26" ht="12.75">
      <c r="A305" s="13">
        <v>37055</v>
      </c>
      <c r="B305" s="37">
        <v>164</v>
      </c>
      <c r="C305" s="14">
        <v>0.617476881</v>
      </c>
      <c r="D305" s="49">
        <v>0.617476881</v>
      </c>
      <c r="E305" s="16">
        <v>2951</v>
      </c>
      <c r="F305" s="45">
        <v>0</v>
      </c>
      <c r="G305" s="65">
        <v>37.18299055</v>
      </c>
      <c r="H305" s="65">
        <v>-78.12005985</v>
      </c>
      <c r="I305" s="39">
        <v>981.3</v>
      </c>
      <c r="J305" s="17">
        <f t="shared" si="25"/>
        <v>938.3</v>
      </c>
      <c r="K305" s="55">
        <f t="shared" si="23"/>
        <v>638.1465243251703</v>
      </c>
      <c r="L305" s="51">
        <f t="shared" si="27"/>
        <v>657.4465243251702</v>
      </c>
      <c r="M305" s="51">
        <f t="shared" si="24"/>
        <v>681.7465243251703</v>
      </c>
      <c r="N305" s="40">
        <f t="shared" si="26"/>
        <v>669.5965243251703</v>
      </c>
      <c r="O305" s="17">
        <v>23.7</v>
      </c>
      <c r="P305" s="51">
        <v>84.8</v>
      </c>
      <c r="Q305" s="17">
        <v>43.6</v>
      </c>
      <c r="S305" s="41">
        <v>3.7</v>
      </c>
      <c r="T305" s="37">
        <v>253.031</v>
      </c>
      <c r="U305" s="37">
        <f t="shared" si="28"/>
        <v>237.15766666666661</v>
      </c>
      <c r="V305" s="41">
        <v>0.282</v>
      </c>
      <c r="W305" s="42">
        <v>2.031</v>
      </c>
      <c r="X305" s="42">
        <f t="shared" si="29"/>
        <v>2.0318333333333336</v>
      </c>
      <c r="Y305" s="44">
        <v>10.671</v>
      </c>
      <c r="Z305" s="40">
        <v>669.5965243251703</v>
      </c>
    </row>
    <row r="306" spans="1:26" ht="12.75">
      <c r="A306" s="13">
        <v>37055</v>
      </c>
      <c r="B306" s="37">
        <v>164</v>
      </c>
      <c r="C306" s="14">
        <v>0.617592573</v>
      </c>
      <c r="D306" s="49">
        <v>0.617592573</v>
      </c>
      <c r="E306" s="16">
        <v>2961</v>
      </c>
      <c r="F306" s="45">
        <v>0</v>
      </c>
      <c r="G306" s="65">
        <v>37.17782075</v>
      </c>
      <c r="H306" s="65">
        <v>-78.11964851</v>
      </c>
      <c r="I306" s="39">
        <v>979.6</v>
      </c>
      <c r="J306" s="17">
        <f t="shared" si="25"/>
        <v>936.6</v>
      </c>
      <c r="K306" s="55">
        <f t="shared" si="23"/>
        <v>653.205163400325</v>
      </c>
      <c r="L306" s="51">
        <f t="shared" si="27"/>
        <v>672.5051634003249</v>
      </c>
      <c r="M306" s="51">
        <f t="shared" si="24"/>
        <v>696.805163400325</v>
      </c>
      <c r="N306" s="40">
        <f t="shared" si="26"/>
        <v>684.6551634003249</v>
      </c>
      <c r="O306" s="17">
        <v>24.3</v>
      </c>
      <c r="P306" s="51">
        <v>78.1</v>
      </c>
      <c r="Q306" s="17">
        <v>41.6</v>
      </c>
      <c r="S306" s="41">
        <v>3.739</v>
      </c>
      <c r="T306" s="37">
        <v>252.394</v>
      </c>
      <c r="U306" s="37">
        <f t="shared" si="28"/>
        <v>201.5093333333333</v>
      </c>
      <c r="V306" s="41">
        <v>0.314</v>
      </c>
      <c r="W306" s="42">
        <v>2.031</v>
      </c>
      <c r="X306" s="42">
        <f t="shared" si="29"/>
        <v>2.0316666666666667</v>
      </c>
      <c r="Y306" s="44">
        <v>10.702</v>
      </c>
      <c r="Z306" s="40">
        <v>684.6551634003249</v>
      </c>
    </row>
    <row r="307" spans="1:26" ht="12.75">
      <c r="A307" s="13">
        <v>37055</v>
      </c>
      <c r="B307" s="37">
        <v>164</v>
      </c>
      <c r="C307" s="14">
        <v>0.617708325</v>
      </c>
      <c r="D307" s="49">
        <v>0.617708325</v>
      </c>
      <c r="E307" s="16">
        <v>2971</v>
      </c>
      <c r="F307" s="45">
        <v>0</v>
      </c>
      <c r="G307" s="65">
        <v>37.17321395</v>
      </c>
      <c r="H307" s="65">
        <v>-78.11652177</v>
      </c>
      <c r="I307" s="39">
        <v>976.5</v>
      </c>
      <c r="J307" s="17">
        <f t="shared" si="25"/>
        <v>933.5</v>
      </c>
      <c r="K307" s="55">
        <f t="shared" si="23"/>
        <v>680.735533788956</v>
      </c>
      <c r="L307" s="51">
        <f t="shared" si="27"/>
        <v>700.035533788956</v>
      </c>
      <c r="M307" s="51">
        <f t="shared" si="24"/>
        <v>724.335533788956</v>
      </c>
      <c r="N307" s="40">
        <f t="shared" si="26"/>
        <v>712.185533788956</v>
      </c>
      <c r="O307" s="17">
        <v>24.2</v>
      </c>
      <c r="P307" s="51">
        <v>78.4</v>
      </c>
      <c r="Q307" s="17">
        <v>46.5</v>
      </c>
      <c r="R307" s="64">
        <v>4.59E-06</v>
      </c>
      <c r="S307" s="41">
        <v>3.061</v>
      </c>
      <c r="T307" s="37">
        <v>-63.181</v>
      </c>
      <c r="U307" s="37">
        <f t="shared" si="28"/>
        <v>183.38216666666665</v>
      </c>
      <c r="V307" s="41">
        <v>0.294</v>
      </c>
      <c r="W307" s="42">
        <v>2.031</v>
      </c>
      <c r="X307" s="42">
        <f t="shared" si="29"/>
        <v>2.0315000000000003</v>
      </c>
      <c r="Y307" s="44">
        <v>10.73</v>
      </c>
      <c r="Z307" s="40">
        <v>712.185533788956</v>
      </c>
    </row>
    <row r="308" spans="1:26" ht="12.75">
      <c r="A308" s="13">
        <v>37055</v>
      </c>
      <c r="B308" s="37">
        <v>164</v>
      </c>
      <c r="C308" s="14">
        <v>0.617824078</v>
      </c>
      <c r="D308" s="49">
        <v>0.617824078</v>
      </c>
      <c r="E308" s="16">
        <v>2981</v>
      </c>
      <c r="F308" s="45">
        <v>0</v>
      </c>
      <c r="G308" s="65">
        <v>37.16988994</v>
      </c>
      <c r="H308" s="65">
        <v>-78.11118327</v>
      </c>
      <c r="I308" s="39">
        <v>974.3</v>
      </c>
      <c r="J308" s="17">
        <f t="shared" si="25"/>
        <v>931.3</v>
      </c>
      <c r="K308" s="55">
        <f t="shared" si="23"/>
        <v>700.3287357344103</v>
      </c>
      <c r="L308" s="51">
        <f t="shared" si="27"/>
        <v>719.6287357344103</v>
      </c>
      <c r="M308" s="51">
        <f t="shared" si="24"/>
        <v>743.9287357344103</v>
      </c>
      <c r="N308" s="40">
        <f t="shared" si="26"/>
        <v>731.7787357344102</v>
      </c>
      <c r="O308" s="17">
        <v>24</v>
      </c>
      <c r="P308" s="51">
        <v>78.4</v>
      </c>
      <c r="Q308" s="17">
        <v>42.9</v>
      </c>
      <c r="S308" s="41">
        <v>4.233</v>
      </c>
      <c r="T308" s="37">
        <v>513.682</v>
      </c>
      <c r="U308" s="37">
        <f t="shared" si="28"/>
        <v>200.255</v>
      </c>
      <c r="V308" s="41">
        <v>0.262</v>
      </c>
      <c r="W308" s="42">
        <v>2.031</v>
      </c>
      <c r="X308" s="42">
        <f t="shared" si="29"/>
        <v>2.031333333333334</v>
      </c>
      <c r="Y308" s="44">
        <v>10.677</v>
      </c>
      <c r="Z308" s="40">
        <v>731.7787357344102</v>
      </c>
    </row>
    <row r="309" spans="1:26" ht="12.75">
      <c r="A309" s="13">
        <v>37055</v>
      </c>
      <c r="B309" s="37">
        <v>164</v>
      </c>
      <c r="C309" s="14">
        <v>0.61793983</v>
      </c>
      <c r="D309" s="49">
        <v>0.61793983</v>
      </c>
      <c r="E309" s="16">
        <v>2991</v>
      </c>
      <c r="F309" s="45">
        <v>0</v>
      </c>
      <c r="G309" s="65">
        <v>37.16825016</v>
      </c>
      <c r="H309" s="65">
        <v>-78.10490187</v>
      </c>
      <c r="I309" s="39">
        <v>972.4</v>
      </c>
      <c r="J309" s="17">
        <f t="shared" si="25"/>
        <v>929.4</v>
      </c>
      <c r="K309" s="55">
        <f t="shared" si="23"/>
        <v>717.2874212726241</v>
      </c>
      <c r="L309" s="51">
        <f t="shared" si="27"/>
        <v>736.587421272624</v>
      </c>
      <c r="M309" s="51">
        <f t="shared" si="24"/>
        <v>760.8874212726241</v>
      </c>
      <c r="N309" s="40">
        <f t="shared" si="26"/>
        <v>748.737421272624</v>
      </c>
      <c r="O309" s="17">
        <v>24</v>
      </c>
      <c r="P309" s="51">
        <v>78.5</v>
      </c>
      <c r="Q309" s="17">
        <v>44.9</v>
      </c>
      <c r="S309" s="41">
        <v>3.296</v>
      </c>
      <c r="T309" s="37">
        <v>40.48</v>
      </c>
      <c r="U309" s="37">
        <f t="shared" si="28"/>
        <v>155.8565</v>
      </c>
      <c r="V309" s="41">
        <v>0.272</v>
      </c>
      <c r="W309" s="42">
        <v>2.031</v>
      </c>
      <c r="X309" s="42">
        <f t="shared" si="29"/>
        <v>2.031166666666667</v>
      </c>
      <c r="Y309" s="44">
        <v>10.701</v>
      </c>
      <c r="Z309" s="40">
        <v>748.737421272624</v>
      </c>
    </row>
    <row r="310" spans="1:26" ht="12.75">
      <c r="A310" s="13">
        <v>37055</v>
      </c>
      <c r="B310" s="37">
        <v>164</v>
      </c>
      <c r="C310" s="14">
        <v>0.618055582</v>
      </c>
      <c r="D310" s="49">
        <v>0.618055582</v>
      </c>
      <c r="E310" s="16">
        <v>3001</v>
      </c>
      <c r="F310" s="45">
        <v>0</v>
      </c>
      <c r="G310" s="65">
        <v>37.16856081</v>
      </c>
      <c r="H310" s="65">
        <v>-78.09829942</v>
      </c>
      <c r="I310" s="39">
        <v>968.7</v>
      </c>
      <c r="J310" s="17">
        <f t="shared" si="25"/>
        <v>925.7</v>
      </c>
      <c r="K310" s="55">
        <f t="shared" si="23"/>
        <v>750.4119545244388</v>
      </c>
      <c r="L310" s="51">
        <f t="shared" si="27"/>
        <v>769.7119545244387</v>
      </c>
      <c r="M310" s="51">
        <f t="shared" si="24"/>
        <v>794.0119545244388</v>
      </c>
      <c r="N310" s="40">
        <f t="shared" si="26"/>
        <v>781.8619545244387</v>
      </c>
      <c r="O310" s="17">
        <v>23.8</v>
      </c>
      <c r="P310" s="51">
        <v>77.6</v>
      </c>
      <c r="Q310" s="17">
        <v>40.1</v>
      </c>
      <c r="S310" s="41">
        <v>3.729</v>
      </c>
      <c r="T310" s="37">
        <v>249.842</v>
      </c>
      <c r="U310" s="37">
        <f t="shared" si="28"/>
        <v>207.708</v>
      </c>
      <c r="V310" s="41">
        <v>0.252</v>
      </c>
      <c r="W310" s="42">
        <v>2.031</v>
      </c>
      <c r="X310" s="42">
        <f t="shared" si="29"/>
        <v>2.031</v>
      </c>
      <c r="Y310" s="44">
        <v>10.672</v>
      </c>
      <c r="Z310" s="40">
        <v>781.8619545244387</v>
      </c>
    </row>
    <row r="311" spans="1:26" ht="12.75">
      <c r="A311" s="13">
        <v>37055</v>
      </c>
      <c r="B311" s="37">
        <v>164</v>
      </c>
      <c r="C311" s="14">
        <v>0.618171275</v>
      </c>
      <c r="D311" s="49">
        <v>0.618171275</v>
      </c>
      <c r="E311" s="16">
        <v>3011</v>
      </c>
      <c r="F311" s="45">
        <v>0</v>
      </c>
      <c r="G311" s="65">
        <v>37.17042989</v>
      </c>
      <c r="H311" s="65">
        <v>-78.09219629</v>
      </c>
      <c r="I311" s="39">
        <v>965.7</v>
      </c>
      <c r="J311" s="17">
        <f t="shared" si="25"/>
        <v>922.7</v>
      </c>
      <c r="K311" s="55">
        <f t="shared" si="23"/>
        <v>777.3670248451444</v>
      </c>
      <c r="L311" s="51">
        <f t="shared" si="27"/>
        <v>796.6670248451444</v>
      </c>
      <c r="M311" s="51">
        <f t="shared" si="24"/>
        <v>820.9670248451445</v>
      </c>
      <c r="N311" s="40">
        <f t="shared" si="26"/>
        <v>808.8170248451445</v>
      </c>
      <c r="O311" s="17">
        <v>23.3</v>
      </c>
      <c r="P311" s="51">
        <v>79</v>
      </c>
      <c r="Q311" s="17">
        <v>44</v>
      </c>
      <c r="S311" s="41">
        <v>4.009</v>
      </c>
      <c r="T311" s="37">
        <v>406.768</v>
      </c>
      <c r="U311" s="37">
        <f t="shared" si="28"/>
        <v>233.33083333333332</v>
      </c>
      <c r="V311" s="41">
        <v>0.258</v>
      </c>
      <c r="W311" s="42">
        <v>2.031</v>
      </c>
      <c r="X311" s="42">
        <f t="shared" si="29"/>
        <v>2.031</v>
      </c>
      <c r="Y311" s="44">
        <v>10.693</v>
      </c>
      <c r="Z311" s="40">
        <v>808.8170248451445</v>
      </c>
    </row>
    <row r="312" spans="1:26" ht="12.75">
      <c r="A312" s="13">
        <v>37055</v>
      </c>
      <c r="B312" s="37">
        <v>164</v>
      </c>
      <c r="C312" s="14">
        <v>0.618287027</v>
      </c>
      <c r="D312" s="49">
        <v>0.618287027</v>
      </c>
      <c r="E312" s="16">
        <v>3021</v>
      </c>
      <c r="F312" s="45">
        <v>0</v>
      </c>
      <c r="G312" s="65">
        <v>37.17360278</v>
      </c>
      <c r="H312" s="65">
        <v>-78.08707236</v>
      </c>
      <c r="I312" s="39">
        <v>963.5</v>
      </c>
      <c r="J312" s="17">
        <f t="shared" si="25"/>
        <v>920.5</v>
      </c>
      <c r="K312" s="55">
        <f t="shared" si="23"/>
        <v>797.1898348427036</v>
      </c>
      <c r="L312" s="51">
        <f t="shared" si="27"/>
        <v>816.4898348427035</v>
      </c>
      <c r="M312" s="51">
        <f t="shared" si="24"/>
        <v>840.7898348427036</v>
      </c>
      <c r="N312" s="40">
        <f t="shared" si="26"/>
        <v>828.6398348427035</v>
      </c>
      <c r="O312" s="17">
        <v>23.3</v>
      </c>
      <c r="P312" s="51">
        <v>78.9</v>
      </c>
      <c r="Q312" s="17">
        <v>41.6</v>
      </c>
      <c r="S312" s="41">
        <v>3.189</v>
      </c>
      <c r="T312" s="37">
        <v>-13.869</v>
      </c>
      <c r="U312" s="37">
        <f t="shared" si="28"/>
        <v>188.9536666666667</v>
      </c>
      <c r="V312" s="41">
        <v>0.211</v>
      </c>
      <c r="W312" s="42">
        <v>0.921</v>
      </c>
      <c r="X312" s="42">
        <f t="shared" si="29"/>
        <v>1.846</v>
      </c>
      <c r="Y312" s="44">
        <v>10.683</v>
      </c>
      <c r="Z312" s="40">
        <v>828.6398348427035</v>
      </c>
    </row>
    <row r="313" spans="1:26" ht="12.75">
      <c r="A313" s="13">
        <v>37055</v>
      </c>
      <c r="B313" s="37">
        <v>164</v>
      </c>
      <c r="C313" s="14">
        <v>0.618402779</v>
      </c>
      <c r="D313" s="49">
        <v>0.618402779</v>
      </c>
      <c r="E313" s="16">
        <v>3031</v>
      </c>
      <c r="F313" s="45">
        <v>0</v>
      </c>
      <c r="G313" s="65">
        <v>37.17784703</v>
      </c>
      <c r="H313" s="65">
        <v>-78.08310895</v>
      </c>
      <c r="I313" s="39">
        <v>961.5</v>
      </c>
      <c r="J313" s="17">
        <f t="shared" si="25"/>
        <v>918.5</v>
      </c>
      <c r="K313" s="55">
        <f t="shared" si="23"/>
        <v>815.2517264052094</v>
      </c>
      <c r="L313" s="51">
        <f t="shared" si="27"/>
        <v>834.5517264052094</v>
      </c>
      <c r="M313" s="51">
        <f t="shared" si="24"/>
        <v>858.8517264052094</v>
      </c>
      <c r="N313" s="40">
        <f t="shared" si="26"/>
        <v>846.7017264052095</v>
      </c>
      <c r="O313" s="17">
        <v>23.2</v>
      </c>
      <c r="P313" s="51">
        <v>78.4</v>
      </c>
      <c r="Q313" s="17">
        <v>41</v>
      </c>
      <c r="R313" s="64">
        <v>1.35E-05</v>
      </c>
      <c r="S313" s="41">
        <v>3.698</v>
      </c>
      <c r="T313" s="37">
        <v>247.929</v>
      </c>
      <c r="U313" s="37">
        <f t="shared" si="28"/>
        <v>240.80533333333335</v>
      </c>
      <c r="V313" s="41">
        <v>0.231</v>
      </c>
      <c r="W313" s="42">
        <v>0.921</v>
      </c>
      <c r="X313" s="42">
        <f t="shared" si="29"/>
        <v>1.6609999999999998</v>
      </c>
      <c r="Y313" s="44">
        <v>10.688</v>
      </c>
      <c r="Z313" s="40">
        <v>846.7017264052095</v>
      </c>
    </row>
    <row r="314" spans="1:26" ht="12.75">
      <c r="A314" s="13">
        <v>37055</v>
      </c>
      <c r="B314" s="37">
        <v>164</v>
      </c>
      <c r="C314" s="14">
        <v>0.618518531</v>
      </c>
      <c r="D314" s="49">
        <v>0.618518531</v>
      </c>
      <c r="E314" s="16">
        <v>3041</v>
      </c>
      <c r="F314" s="45">
        <v>0</v>
      </c>
      <c r="G314" s="65">
        <v>37.1827991</v>
      </c>
      <c r="H314" s="65">
        <v>-78.08073651</v>
      </c>
      <c r="I314" s="39">
        <v>958.8</v>
      </c>
      <c r="J314" s="17">
        <f t="shared" si="25"/>
        <v>915.8</v>
      </c>
      <c r="K314" s="55">
        <f t="shared" si="23"/>
        <v>839.6977656538907</v>
      </c>
      <c r="L314" s="51">
        <f t="shared" si="27"/>
        <v>858.9977656538906</v>
      </c>
      <c r="M314" s="51">
        <f t="shared" si="24"/>
        <v>883.2977656538907</v>
      </c>
      <c r="N314" s="40">
        <f t="shared" si="26"/>
        <v>871.1477656538907</v>
      </c>
      <c r="O314" s="17">
        <v>22.9</v>
      </c>
      <c r="P314" s="51">
        <v>79.5</v>
      </c>
      <c r="Q314" s="17">
        <v>38.9</v>
      </c>
      <c r="S314" s="41">
        <v>3.639</v>
      </c>
      <c r="T314" s="37">
        <v>194.791</v>
      </c>
      <c r="U314" s="37">
        <f t="shared" si="28"/>
        <v>187.6568333333333</v>
      </c>
      <c r="V314" s="41">
        <v>0.202</v>
      </c>
      <c r="W314" s="42">
        <v>0.921</v>
      </c>
      <c r="X314" s="42">
        <f t="shared" si="29"/>
        <v>1.476</v>
      </c>
      <c r="Y314" s="44">
        <v>10.709</v>
      </c>
      <c r="Z314" s="40">
        <v>871.1477656538907</v>
      </c>
    </row>
    <row r="315" spans="1:26" ht="12.75">
      <c r="A315" s="13">
        <v>37055</v>
      </c>
      <c r="B315" s="37">
        <v>164</v>
      </c>
      <c r="C315" s="14">
        <v>0.618634284</v>
      </c>
      <c r="D315" s="49">
        <v>0.618634284</v>
      </c>
      <c r="E315" s="16">
        <v>3051</v>
      </c>
      <c r="F315" s="45">
        <v>0</v>
      </c>
      <c r="G315" s="65">
        <v>37.18815591</v>
      </c>
      <c r="H315" s="65">
        <v>-78.08063798</v>
      </c>
      <c r="I315" s="39">
        <v>956.5</v>
      </c>
      <c r="J315" s="17">
        <f t="shared" si="25"/>
        <v>913.5</v>
      </c>
      <c r="K315" s="55">
        <f t="shared" si="23"/>
        <v>860.579084431305</v>
      </c>
      <c r="L315" s="51">
        <f t="shared" si="27"/>
        <v>879.8790844313049</v>
      </c>
      <c r="M315" s="51">
        <f t="shared" si="24"/>
        <v>904.179084431305</v>
      </c>
      <c r="N315" s="40">
        <f t="shared" si="26"/>
        <v>892.0290844313049</v>
      </c>
      <c r="O315" s="17">
        <v>22.4</v>
      </c>
      <c r="P315" s="51">
        <v>82.2</v>
      </c>
      <c r="Q315" s="17">
        <v>43.6</v>
      </c>
      <c r="S315" s="41">
        <v>3.526</v>
      </c>
      <c r="T315" s="37">
        <v>141.717</v>
      </c>
      <c r="U315" s="37">
        <f t="shared" si="28"/>
        <v>204.52966666666669</v>
      </c>
      <c r="V315" s="41">
        <v>0.223</v>
      </c>
      <c r="W315" s="42">
        <v>0.921</v>
      </c>
      <c r="X315" s="42">
        <f t="shared" si="29"/>
        <v>1.2910000000000001</v>
      </c>
      <c r="Y315" s="44">
        <v>10.695</v>
      </c>
      <c r="Z315" s="40">
        <v>892.0290844313049</v>
      </c>
    </row>
    <row r="316" spans="1:26" ht="12.75">
      <c r="A316" s="13">
        <v>37055</v>
      </c>
      <c r="B316" s="37">
        <v>164</v>
      </c>
      <c r="C316" s="14">
        <v>0.618749976</v>
      </c>
      <c r="D316" s="49">
        <v>0.618749976</v>
      </c>
      <c r="E316" s="16">
        <v>3061</v>
      </c>
      <c r="F316" s="45">
        <v>0</v>
      </c>
      <c r="G316" s="65">
        <v>37.19328485</v>
      </c>
      <c r="H316" s="65">
        <v>-78.0826188</v>
      </c>
      <c r="I316" s="39">
        <v>956.3</v>
      </c>
      <c r="J316" s="17">
        <f t="shared" si="25"/>
        <v>913.3</v>
      </c>
      <c r="K316" s="55">
        <f t="shared" si="23"/>
        <v>862.3973352316501</v>
      </c>
      <c r="L316" s="51">
        <f t="shared" si="27"/>
        <v>881.6973352316501</v>
      </c>
      <c r="M316" s="51">
        <f t="shared" si="24"/>
        <v>905.9973352316501</v>
      </c>
      <c r="N316" s="40">
        <f t="shared" si="26"/>
        <v>893.84733523165</v>
      </c>
      <c r="O316" s="17">
        <v>22.8</v>
      </c>
      <c r="P316" s="51">
        <v>80.8</v>
      </c>
      <c r="Q316" s="17">
        <v>41.1</v>
      </c>
      <c r="S316" s="41">
        <v>3.545</v>
      </c>
      <c r="T316" s="37">
        <v>141.08</v>
      </c>
      <c r="U316" s="37">
        <f t="shared" si="28"/>
        <v>186.40266666666665</v>
      </c>
      <c r="V316" s="41">
        <v>0.232</v>
      </c>
      <c r="W316" s="42">
        <v>0.921</v>
      </c>
      <c r="X316" s="42">
        <f t="shared" si="29"/>
        <v>1.106</v>
      </c>
      <c r="Y316" s="44">
        <v>10.678</v>
      </c>
      <c r="Z316" s="40">
        <v>893.84733523165</v>
      </c>
    </row>
    <row r="317" spans="1:26" ht="12.75">
      <c r="A317" s="13">
        <v>37055</v>
      </c>
      <c r="B317" s="37">
        <v>164</v>
      </c>
      <c r="C317" s="14">
        <v>0.618865728</v>
      </c>
      <c r="D317" s="49">
        <v>0.618865728</v>
      </c>
      <c r="E317" s="16">
        <v>3071</v>
      </c>
      <c r="F317" s="45">
        <v>0</v>
      </c>
      <c r="G317" s="65">
        <v>37.19771421</v>
      </c>
      <c r="H317" s="65">
        <v>-78.08668444</v>
      </c>
      <c r="I317" s="39">
        <v>952.5</v>
      </c>
      <c r="J317" s="17">
        <f t="shared" si="25"/>
        <v>909.5</v>
      </c>
      <c r="K317" s="55">
        <f t="shared" si="23"/>
        <v>897.0199607817472</v>
      </c>
      <c r="L317" s="51">
        <f t="shared" si="27"/>
        <v>916.3199607817471</v>
      </c>
      <c r="M317" s="51">
        <f t="shared" si="24"/>
        <v>940.6199607817472</v>
      </c>
      <c r="N317" s="40">
        <f t="shared" si="26"/>
        <v>928.4699607817472</v>
      </c>
      <c r="O317" s="17">
        <v>22.4</v>
      </c>
      <c r="P317" s="51">
        <v>80.8</v>
      </c>
      <c r="Q317" s="17">
        <v>43.9</v>
      </c>
      <c r="S317" s="41">
        <v>3.667</v>
      </c>
      <c r="T317" s="37">
        <v>245.378</v>
      </c>
      <c r="U317" s="37">
        <f t="shared" si="28"/>
        <v>159.50433333333334</v>
      </c>
      <c r="V317" s="41">
        <v>0.202</v>
      </c>
      <c r="W317" s="42">
        <v>0.921</v>
      </c>
      <c r="X317" s="42">
        <f t="shared" si="29"/>
        <v>0.9210000000000002</v>
      </c>
      <c r="Y317" s="44">
        <v>10.727</v>
      </c>
      <c r="Z317" s="40">
        <v>928.4699607817472</v>
      </c>
    </row>
    <row r="318" spans="1:26" ht="12.75">
      <c r="A318" s="13">
        <v>37055</v>
      </c>
      <c r="B318" s="37">
        <v>164</v>
      </c>
      <c r="C318" s="14">
        <v>0.618981481</v>
      </c>
      <c r="D318" s="49">
        <v>0.618981481</v>
      </c>
      <c r="E318" s="16">
        <v>3081</v>
      </c>
      <c r="F318" s="45">
        <v>0</v>
      </c>
      <c r="G318" s="65">
        <v>37.20083648</v>
      </c>
      <c r="H318" s="65">
        <v>-78.09223862</v>
      </c>
      <c r="I318" s="39">
        <v>949.5</v>
      </c>
      <c r="J318" s="17">
        <f t="shared" si="25"/>
        <v>906.5</v>
      </c>
      <c r="K318" s="55">
        <f t="shared" si="23"/>
        <v>924.455948422607</v>
      </c>
      <c r="L318" s="51">
        <f t="shared" si="27"/>
        <v>943.7559484226069</v>
      </c>
      <c r="M318" s="51">
        <f t="shared" si="24"/>
        <v>968.055948422607</v>
      </c>
      <c r="N318" s="40">
        <f t="shared" si="26"/>
        <v>955.905948422607</v>
      </c>
      <c r="O318" s="17">
        <v>22.4</v>
      </c>
      <c r="P318" s="51">
        <v>78</v>
      </c>
      <c r="Q318" s="17">
        <v>38.1</v>
      </c>
      <c r="S318" s="41">
        <v>3.838</v>
      </c>
      <c r="T318" s="37">
        <v>297.304</v>
      </c>
      <c r="U318" s="37">
        <f t="shared" si="28"/>
        <v>211.3665</v>
      </c>
      <c r="V318" s="41">
        <v>0.192</v>
      </c>
      <c r="W318" s="42">
        <v>0.92</v>
      </c>
      <c r="X318" s="42">
        <f t="shared" si="29"/>
        <v>0.9208333333333334</v>
      </c>
      <c r="Y318" s="44">
        <v>10.695</v>
      </c>
      <c r="Z318" s="40">
        <v>955.905948422607</v>
      </c>
    </row>
    <row r="319" spans="1:26" ht="12.75">
      <c r="A319" s="13">
        <v>37055</v>
      </c>
      <c r="B319" s="37">
        <v>164</v>
      </c>
      <c r="C319" s="14">
        <v>0.619097233</v>
      </c>
      <c r="D319" s="49">
        <v>0.619097233</v>
      </c>
      <c r="E319" s="16">
        <v>3091</v>
      </c>
      <c r="F319" s="45">
        <v>0</v>
      </c>
      <c r="G319" s="65">
        <v>37.20246651</v>
      </c>
      <c r="H319" s="65">
        <v>-78.09854892</v>
      </c>
      <c r="I319" s="39">
        <v>950.2</v>
      </c>
      <c r="J319" s="17">
        <f t="shared" si="25"/>
        <v>907.2</v>
      </c>
      <c r="K319" s="55">
        <f t="shared" si="23"/>
        <v>918.0461052853507</v>
      </c>
      <c r="L319" s="51">
        <f t="shared" si="27"/>
        <v>937.3461052853506</v>
      </c>
      <c r="M319" s="51">
        <f t="shared" si="24"/>
        <v>961.6461052853507</v>
      </c>
      <c r="N319" s="40">
        <f t="shared" si="26"/>
        <v>949.4961052853507</v>
      </c>
      <c r="O319" s="17">
        <v>22.4</v>
      </c>
      <c r="P319" s="51">
        <v>80.7</v>
      </c>
      <c r="Q319" s="17">
        <v>41.9</v>
      </c>
      <c r="R319" s="64">
        <v>1.36E-05</v>
      </c>
      <c r="S319" s="41">
        <v>3.639</v>
      </c>
      <c r="T319" s="37">
        <v>191.666</v>
      </c>
      <c r="U319" s="37">
        <f t="shared" si="28"/>
        <v>201.98933333333335</v>
      </c>
      <c r="V319" s="41">
        <v>0.221</v>
      </c>
      <c r="W319" s="42">
        <v>0.92</v>
      </c>
      <c r="X319" s="42">
        <f t="shared" si="29"/>
        <v>0.9206666666666666</v>
      </c>
      <c r="Y319" s="44">
        <v>10.699</v>
      </c>
      <c r="Z319" s="40">
        <v>949.4961052853507</v>
      </c>
    </row>
    <row r="320" spans="1:26" ht="12.75">
      <c r="A320" s="13">
        <v>37055</v>
      </c>
      <c r="B320" s="37">
        <v>164</v>
      </c>
      <c r="C320" s="14">
        <v>0.619212985</v>
      </c>
      <c r="D320" s="49">
        <v>0.619212985</v>
      </c>
      <c r="E320" s="16">
        <v>3101</v>
      </c>
      <c r="F320" s="45">
        <v>0</v>
      </c>
      <c r="G320" s="65">
        <v>37.20285346</v>
      </c>
      <c r="H320" s="65">
        <v>-78.10507485</v>
      </c>
      <c r="I320" s="39">
        <v>947.5</v>
      </c>
      <c r="J320" s="17">
        <f t="shared" si="25"/>
        <v>904.5</v>
      </c>
      <c r="K320" s="55">
        <f t="shared" si="23"/>
        <v>942.7970964024623</v>
      </c>
      <c r="L320" s="51">
        <f t="shared" si="27"/>
        <v>962.0970964024623</v>
      </c>
      <c r="M320" s="51">
        <f t="shared" si="24"/>
        <v>986.3970964024624</v>
      </c>
      <c r="N320" s="40">
        <f t="shared" si="26"/>
        <v>974.2470964024624</v>
      </c>
      <c r="O320" s="17">
        <v>22.1</v>
      </c>
      <c r="P320" s="51">
        <v>81.5</v>
      </c>
      <c r="Q320" s="17">
        <v>39.1</v>
      </c>
      <c r="S320" s="41">
        <v>3.536</v>
      </c>
      <c r="T320" s="37">
        <v>138.465</v>
      </c>
      <c r="U320" s="37">
        <f t="shared" si="28"/>
        <v>192.60166666666666</v>
      </c>
      <c r="V320" s="41">
        <v>0.214</v>
      </c>
      <c r="W320" s="42">
        <v>0.92</v>
      </c>
      <c r="X320" s="42">
        <f t="shared" si="29"/>
        <v>0.9205</v>
      </c>
      <c r="Y320" s="44">
        <v>10.698</v>
      </c>
      <c r="Z320" s="40">
        <v>974.2470964024624</v>
      </c>
    </row>
    <row r="321" spans="1:26" ht="12.75">
      <c r="A321" s="13">
        <v>37055</v>
      </c>
      <c r="B321" s="37">
        <v>164</v>
      </c>
      <c r="C321" s="14">
        <v>0.619328678</v>
      </c>
      <c r="D321" s="49">
        <v>0.619328678</v>
      </c>
      <c r="E321" s="16">
        <v>3111</v>
      </c>
      <c r="F321" s="45">
        <v>0</v>
      </c>
      <c r="G321" s="65">
        <v>37.20144812</v>
      </c>
      <c r="H321" s="65">
        <v>-78.11170011</v>
      </c>
      <c r="I321" s="39">
        <v>945.9</v>
      </c>
      <c r="J321" s="17">
        <f t="shared" si="25"/>
        <v>902.9</v>
      </c>
      <c r="K321" s="55">
        <f t="shared" si="23"/>
        <v>957.4992383366052</v>
      </c>
      <c r="L321" s="51">
        <f t="shared" si="27"/>
        <v>976.7992383366052</v>
      </c>
      <c r="M321" s="51">
        <f t="shared" si="24"/>
        <v>1001.0992383366053</v>
      </c>
      <c r="N321" s="40">
        <f t="shared" si="26"/>
        <v>988.9492383366053</v>
      </c>
      <c r="O321" s="17">
        <v>22</v>
      </c>
      <c r="P321" s="51">
        <v>81.9</v>
      </c>
      <c r="Q321" s="17">
        <v>42.6</v>
      </c>
      <c r="S321" s="41">
        <v>3.424</v>
      </c>
      <c r="T321" s="37">
        <v>85.327</v>
      </c>
      <c r="U321" s="37">
        <f t="shared" si="28"/>
        <v>183.2033333333333</v>
      </c>
      <c r="V321" s="41">
        <v>0.213</v>
      </c>
      <c r="W321" s="42">
        <v>0.92</v>
      </c>
      <c r="X321" s="42">
        <f t="shared" si="29"/>
        <v>0.9203333333333333</v>
      </c>
      <c r="Y321" s="44">
        <v>10.702</v>
      </c>
      <c r="Z321" s="40">
        <v>988.9492383366053</v>
      </c>
    </row>
    <row r="322" spans="1:26" ht="12.75">
      <c r="A322" s="13">
        <v>37055</v>
      </c>
      <c r="B322" s="37">
        <v>164</v>
      </c>
      <c r="C322" s="14">
        <v>0.61944443</v>
      </c>
      <c r="D322" s="49">
        <v>0.61944443</v>
      </c>
      <c r="E322" s="16">
        <v>3121</v>
      </c>
      <c r="F322" s="45">
        <v>0</v>
      </c>
      <c r="G322" s="65">
        <v>37.19815534</v>
      </c>
      <c r="H322" s="65">
        <v>-78.11729042</v>
      </c>
      <c r="I322" s="39">
        <v>943.8</v>
      </c>
      <c r="J322" s="17">
        <f t="shared" si="25"/>
        <v>900.8</v>
      </c>
      <c r="K322" s="55">
        <f t="shared" si="23"/>
        <v>976.8353870981508</v>
      </c>
      <c r="L322" s="51">
        <f t="shared" si="27"/>
        <v>996.1353870981508</v>
      </c>
      <c r="M322" s="51">
        <f t="shared" si="24"/>
        <v>1020.4353870981508</v>
      </c>
      <c r="N322" s="40">
        <f t="shared" si="26"/>
        <v>1008.2853870981507</v>
      </c>
      <c r="O322" s="17">
        <v>22.1</v>
      </c>
      <c r="P322" s="51">
        <v>77.9</v>
      </c>
      <c r="Q322" s="17">
        <v>40.5</v>
      </c>
      <c r="S322" s="41">
        <v>3.738</v>
      </c>
      <c r="T322" s="37">
        <v>242.253</v>
      </c>
      <c r="U322" s="37">
        <f t="shared" si="28"/>
        <v>200.06550000000001</v>
      </c>
      <c r="V322" s="41">
        <v>0.213</v>
      </c>
      <c r="W322" s="42">
        <v>0.92</v>
      </c>
      <c r="X322" s="42">
        <f t="shared" si="29"/>
        <v>0.9201666666666667</v>
      </c>
      <c r="Y322" s="44">
        <v>10.693</v>
      </c>
      <c r="Z322" s="40">
        <v>1008.2853870981507</v>
      </c>
    </row>
    <row r="323" spans="1:26" ht="12.75">
      <c r="A323" s="13">
        <v>37055</v>
      </c>
      <c r="B323" s="37">
        <v>164</v>
      </c>
      <c r="C323" s="14">
        <v>0.619560182</v>
      </c>
      <c r="D323" s="49">
        <v>0.619560182</v>
      </c>
      <c r="E323" s="16">
        <v>3131</v>
      </c>
      <c r="F323" s="45">
        <v>0</v>
      </c>
      <c r="G323" s="65">
        <v>37.1936685</v>
      </c>
      <c r="H323" s="65">
        <v>-78.12100008</v>
      </c>
      <c r="I323" s="39">
        <v>944</v>
      </c>
      <c r="J323" s="17">
        <f t="shared" si="25"/>
        <v>901</v>
      </c>
      <c r="K323" s="55">
        <f t="shared" si="23"/>
        <v>974.991908042517</v>
      </c>
      <c r="L323" s="51">
        <f t="shared" si="27"/>
        <v>994.291908042517</v>
      </c>
      <c r="M323" s="51">
        <f t="shared" si="24"/>
        <v>1018.591908042517</v>
      </c>
      <c r="N323" s="40">
        <f t="shared" si="26"/>
        <v>1006.4419080425171</v>
      </c>
      <c r="O323" s="17">
        <v>22.4</v>
      </c>
      <c r="P323" s="51">
        <v>75</v>
      </c>
      <c r="Q323" s="17">
        <v>42.4</v>
      </c>
      <c r="S323" s="41">
        <v>3.574</v>
      </c>
      <c r="T323" s="37">
        <v>189.115</v>
      </c>
      <c r="U323" s="37">
        <f t="shared" si="28"/>
        <v>190.6883333333333</v>
      </c>
      <c r="V323" s="41">
        <v>0.212</v>
      </c>
      <c r="W323" s="42">
        <v>0.92</v>
      </c>
      <c r="X323" s="42">
        <f t="shared" si="29"/>
        <v>0.92</v>
      </c>
      <c r="Y323" s="44">
        <v>10.689</v>
      </c>
      <c r="Z323" s="40">
        <v>1006.4419080425171</v>
      </c>
    </row>
    <row r="324" spans="1:26" ht="12.75">
      <c r="A324" s="13">
        <v>37055</v>
      </c>
      <c r="B324" s="37">
        <v>164</v>
      </c>
      <c r="C324" s="14">
        <v>0.619675934</v>
      </c>
      <c r="D324" s="49">
        <v>0.619675934</v>
      </c>
      <c r="E324" s="16">
        <v>3141</v>
      </c>
      <c r="F324" s="45">
        <v>0</v>
      </c>
      <c r="G324" s="65">
        <v>37.18814705</v>
      </c>
      <c r="H324" s="65">
        <v>-78.1212598</v>
      </c>
      <c r="I324" s="39">
        <v>941.6</v>
      </c>
      <c r="J324" s="17">
        <f t="shared" si="25"/>
        <v>898.6</v>
      </c>
      <c r="K324" s="55">
        <f t="shared" si="23"/>
        <v>997.1407134527493</v>
      </c>
      <c r="L324" s="51">
        <f t="shared" si="27"/>
        <v>1016.4407134527493</v>
      </c>
      <c r="M324" s="51">
        <f t="shared" si="24"/>
        <v>1040.7407134527493</v>
      </c>
      <c r="N324" s="40">
        <f t="shared" si="26"/>
        <v>1028.5907134527492</v>
      </c>
      <c r="O324" s="17">
        <v>22.3</v>
      </c>
      <c r="P324" s="51">
        <v>74.1</v>
      </c>
      <c r="Q324" s="17">
        <v>39.5</v>
      </c>
      <c r="S324" s="41">
        <v>3.599</v>
      </c>
      <c r="T324" s="37">
        <v>188.414</v>
      </c>
      <c r="U324" s="37">
        <f t="shared" si="28"/>
        <v>172.54</v>
      </c>
      <c r="V324" s="41">
        <v>0.211</v>
      </c>
      <c r="W324" s="42">
        <v>0.92</v>
      </c>
      <c r="X324" s="42">
        <f t="shared" si="29"/>
        <v>0.92</v>
      </c>
      <c r="Y324" s="44">
        <v>10.708</v>
      </c>
      <c r="Z324" s="40">
        <v>1028.5907134527492</v>
      </c>
    </row>
    <row r="325" spans="1:26" ht="12.75">
      <c r="A325" s="13">
        <v>37055</v>
      </c>
      <c r="B325" s="37">
        <v>164</v>
      </c>
      <c r="C325" s="14">
        <v>0.619791687</v>
      </c>
      <c r="D325" s="49">
        <v>0.619791687</v>
      </c>
      <c r="E325" s="16">
        <v>3151</v>
      </c>
      <c r="F325" s="45">
        <v>0</v>
      </c>
      <c r="G325" s="65">
        <v>37.18314365</v>
      </c>
      <c r="H325" s="65">
        <v>-78.11903505</v>
      </c>
      <c r="I325" s="39">
        <v>939.2</v>
      </c>
      <c r="J325" s="17">
        <f t="shared" si="25"/>
        <v>896.2</v>
      </c>
      <c r="K325" s="55">
        <f t="shared" si="23"/>
        <v>1019.3487535367792</v>
      </c>
      <c r="L325" s="51">
        <f t="shared" si="27"/>
        <v>1038.6487535367792</v>
      </c>
      <c r="M325" s="51">
        <f t="shared" si="24"/>
        <v>1062.9487535367791</v>
      </c>
      <c r="N325" s="40">
        <f t="shared" si="26"/>
        <v>1050.7987535367793</v>
      </c>
      <c r="O325" s="17">
        <v>22.2</v>
      </c>
      <c r="P325" s="51">
        <v>72.1</v>
      </c>
      <c r="Q325" s="17">
        <v>40.1</v>
      </c>
      <c r="R325" s="64">
        <v>1.13E-06</v>
      </c>
      <c r="S325" s="41">
        <v>3.729</v>
      </c>
      <c r="T325" s="37">
        <v>240.276</v>
      </c>
      <c r="U325" s="37">
        <f t="shared" si="28"/>
        <v>180.64166666666665</v>
      </c>
      <c r="V325" s="41">
        <v>0.192</v>
      </c>
      <c r="W325" s="42">
        <v>0.92</v>
      </c>
      <c r="X325" s="42">
        <f t="shared" si="29"/>
        <v>0.92</v>
      </c>
      <c r="Y325" s="44">
        <v>10.705</v>
      </c>
      <c r="Z325" s="40">
        <v>1050.7987535367793</v>
      </c>
    </row>
    <row r="326" spans="1:26" ht="12.75">
      <c r="A326" s="13">
        <v>37055</v>
      </c>
      <c r="B326" s="37">
        <v>164</v>
      </c>
      <c r="C326" s="14">
        <v>0.619907379</v>
      </c>
      <c r="D326" s="49">
        <v>0.619907379</v>
      </c>
      <c r="E326" s="16">
        <v>3161</v>
      </c>
      <c r="F326" s="45">
        <v>0</v>
      </c>
      <c r="G326" s="65">
        <v>37.17960716</v>
      </c>
      <c r="H326" s="65">
        <v>-78.11459517</v>
      </c>
      <c r="I326" s="39">
        <v>936.4</v>
      </c>
      <c r="J326" s="17">
        <f t="shared" si="25"/>
        <v>893.4</v>
      </c>
      <c r="K326" s="55">
        <f t="shared" si="23"/>
        <v>1045.3334236464998</v>
      </c>
      <c r="L326" s="51">
        <f t="shared" si="27"/>
        <v>1064.6334236464998</v>
      </c>
      <c r="M326" s="51">
        <f t="shared" si="24"/>
        <v>1088.9334236464997</v>
      </c>
      <c r="N326" s="40">
        <f t="shared" si="26"/>
        <v>1076.7834236464996</v>
      </c>
      <c r="O326" s="17">
        <v>21.9</v>
      </c>
      <c r="P326" s="51">
        <v>72.8</v>
      </c>
      <c r="Q326" s="17">
        <v>34.5</v>
      </c>
      <c r="S326" s="41">
        <v>3.326</v>
      </c>
      <c r="T326" s="37">
        <v>29.702</v>
      </c>
      <c r="U326" s="37">
        <f t="shared" si="28"/>
        <v>162.5145</v>
      </c>
      <c r="V326" s="41">
        <v>0.202</v>
      </c>
      <c r="W326" s="42">
        <v>0.92</v>
      </c>
      <c r="X326" s="42">
        <f t="shared" si="29"/>
        <v>0.92</v>
      </c>
      <c r="Y326" s="44">
        <v>10.708</v>
      </c>
      <c r="Z326" s="40">
        <v>1076.7834236464996</v>
      </c>
    </row>
    <row r="327" spans="1:26" ht="12.75">
      <c r="A327" s="13">
        <v>37055</v>
      </c>
      <c r="B327" s="37">
        <v>164</v>
      </c>
      <c r="C327" s="14">
        <v>0.620023131</v>
      </c>
      <c r="D327" s="49">
        <v>0.620023131</v>
      </c>
      <c r="E327" s="16">
        <v>3171</v>
      </c>
      <c r="F327" s="45">
        <v>0</v>
      </c>
      <c r="G327" s="65">
        <v>37.17738277</v>
      </c>
      <c r="H327" s="65">
        <v>-78.10894202</v>
      </c>
      <c r="I327" s="39">
        <v>935.4</v>
      </c>
      <c r="J327" s="17">
        <f t="shared" si="25"/>
        <v>892.4</v>
      </c>
      <c r="K327" s="55">
        <f t="shared" si="23"/>
        <v>1054.6334037562067</v>
      </c>
      <c r="L327" s="51">
        <f t="shared" si="27"/>
        <v>1073.9334037562066</v>
      </c>
      <c r="M327" s="51">
        <f t="shared" si="24"/>
        <v>1098.2334037562066</v>
      </c>
      <c r="N327" s="40">
        <f t="shared" si="26"/>
        <v>1086.0834037562067</v>
      </c>
      <c r="O327" s="17">
        <v>21.8</v>
      </c>
      <c r="P327" s="51">
        <v>73.4</v>
      </c>
      <c r="Q327" s="17">
        <v>39.4</v>
      </c>
      <c r="S327" s="41">
        <v>3.667</v>
      </c>
      <c r="T327" s="37">
        <v>239.064</v>
      </c>
      <c r="U327" s="37">
        <f t="shared" si="28"/>
        <v>188.13733333333334</v>
      </c>
      <c r="V327" s="41">
        <v>0.181</v>
      </c>
      <c r="W327" s="42">
        <v>0.92</v>
      </c>
      <c r="X327" s="42">
        <f t="shared" si="29"/>
        <v>0.92</v>
      </c>
      <c r="Y327" s="44">
        <v>10.701</v>
      </c>
      <c r="Z327" s="40">
        <v>1086.0834037562067</v>
      </c>
    </row>
    <row r="328" spans="1:26" ht="12.75">
      <c r="A328" s="13">
        <v>37055</v>
      </c>
      <c r="B328" s="37">
        <v>164</v>
      </c>
      <c r="C328" s="14">
        <v>0.620138884</v>
      </c>
      <c r="D328" s="49">
        <v>0.620138884</v>
      </c>
      <c r="E328" s="16">
        <v>3181</v>
      </c>
      <c r="F328" s="45">
        <v>0</v>
      </c>
      <c r="G328" s="65">
        <v>37.1765743</v>
      </c>
      <c r="H328" s="65">
        <v>-78.10258731</v>
      </c>
      <c r="I328" s="39">
        <v>933.3</v>
      </c>
      <c r="J328" s="17">
        <f t="shared" si="25"/>
        <v>890.3</v>
      </c>
      <c r="K328" s="55">
        <f t="shared" si="23"/>
        <v>1074.1973303252662</v>
      </c>
      <c r="L328" s="51">
        <f t="shared" si="27"/>
        <v>1093.4973303252661</v>
      </c>
      <c r="M328" s="51">
        <f t="shared" si="24"/>
        <v>1117.797330325266</v>
      </c>
      <c r="N328" s="40">
        <f t="shared" si="26"/>
        <v>1105.647330325266</v>
      </c>
      <c r="O328" s="17">
        <v>21.7</v>
      </c>
      <c r="P328" s="51">
        <v>73.4</v>
      </c>
      <c r="Q328" s="17">
        <v>37</v>
      </c>
      <c r="S328" s="41">
        <v>3.866</v>
      </c>
      <c r="T328" s="37">
        <v>343.363</v>
      </c>
      <c r="U328" s="37">
        <f t="shared" si="28"/>
        <v>204.989</v>
      </c>
      <c r="V328" s="41">
        <v>0.191</v>
      </c>
      <c r="W328" s="42">
        <v>0.92</v>
      </c>
      <c r="X328" s="42">
        <f t="shared" si="29"/>
        <v>0.92</v>
      </c>
      <c r="Y328" s="44">
        <v>10.694</v>
      </c>
      <c r="Z328" s="40">
        <v>1105.647330325266</v>
      </c>
    </row>
    <row r="329" spans="1:26" ht="12.75">
      <c r="A329" s="13">
        <v>37055</v>
      </c>
      <c r="B329" s="37">
        <v>164</v>
      </c>
      <c r="C329" s="14">
        <v>0.620254636</v>
      </c>
      <c r="D329" s="49">
        <v>0.620254636</v>
      </c>
      <c r="E329" s="16">
        <v>3191</v>
      </c>
      <c r="F329" s="45">
        <v>0</v>
      </c>
      <c r="G329" s="65">
        <v>37.17698437</v>
      </c>
      <c r="H329" s="65">
        <v>-78.09608581</v>
      </c>
      <c r="I329" s="39">
        <v>931</v>
      </c>
      <c r="J329" s="17">
        <f t="shared" si="25"/>
        <v>888</v>
      </c>
      <c r="K329" s="55">
        <f aca="true" t="shared" si="30" ref="K329:K392">(8303.951372*(LN(1013.25/J329)))</f>
        <v>1095.6775066794257</v>
      </c>
      <c r="L329" s="51">
        <f t="shared" si="27"/>
        <v>1114.9775066794257</v>
      </c>
      <c r="M329" s="51">
        <f aca="true" t="shared" si="31" ref="M329:M392">K329+43.6</f>
        <v>1139.2775066794256</v>
      </c>
      <c r="N329" s="40">
        <f t="shared" si="26"/>
        <v>1127.1275066794256</v>
      </c>
      <c r="O329" s="17">
        <v>21.6</v>
      </c>
      <c r="P329" s="51">
        <v>72.9</v>
      </c>
      <c r="Q329" s="17">
        <v>39.6</v>
      </c>
      <c r="S329" s="41">
        <v>3.516</v>
      </c>
      <c r="T329" s="37">
        <v>132.725</v>
      </c>
      <c r="U329" s="37">
        <f t="shared" si="28"/>
        <v>195.59066666666664</v>
      </c>
      <c r="V329" s="41">
        <v>0.204</v>
      </c>
      <c r="W329" s="42">
        <v>0.92</v>
      </c>
      <c r="X329" s="42">
        <f t="shared" si="29"/>
        <v>0.92</v>
      </c>
      <c r="Y329" s="44">
        <v>10.701</v>
      </c>
      <c r="Z329" s="40">
        <v>1127.1275066794256</v>
      </c>
    </row>
    <row r="330" spans="1:26" ht="12.75">
      <c r="A330" s="13">
        <v>37055</v>
      </c>
      <c r="B330" s="37">
        <v>164</v>
      </c>
      <c r="C330" s="14">
        <v>0.620370388</v>
      </c>
      <c r="D330" s="49">
        <v>0.620370388</v>
      </c>
      <c r="E330" s="16">
        <v>3201</v>
      </c>
      <c r="F330" s="45">
        <v>0</v>
      </c>
      <c r="G330" s="65">
        <v>37.17884218</v>
      </c>
      <c r="H330" s="65">
        <v>-78.09006462</v>
      </c>
      <c r="I330" s="39">
        <v>929.5</v>
      </c>
      <c r="J330" s="17">
        <f aca="true" t="shared" si="32" ref="J330:J393">I330-43</f>
        <v>886.5</v>
      </c>
      <c r="K330" s="55">
        <f t="shared" si="30"/>
        <v>1109.7163120046228</v>
      </c>
      <c r="L330" s="51">
        <f t="shared" si="27"/>
        <v>1129.0163120046227</v>
      </c>
      <c r="M330" s="51">
        <f t="shared" si="31"/>
        <v>1153.3163120046227</v>
      </c>
      <c r="N330" s="40">
        <f aca="true" t="shared" si="33" ref="N330:N393">AVERAGE(L330:M330)</f>
        <v>1141.1663120046228</v>
      </c>
      <c r="O330" s="17">
        <v>21.6</v>
      </c>
      <c r="P330" s="51">
        <v>72.5</v>
      </c>
      <c r="Q330" s="17">
        <v>39.1</v>
      </c>
      <c r="S330" s="41">
        <v>3.344</v>
      </c>
      <c r="T330" s="37">
        <v>27.151</v>
      </c>
      <c r="U330" s="37">
        <f t="shared" si="28"/>
        <v>168.71349999999998</v>
      </c>
      <c r="V330" s="41">
        <v>0.194</v>
      </c>
      <c r="W330" s="42">
        <v>0.919</v>
      </c>
      <c r="X330" s="42">
        <f t="shared" si="29"/>
        <v>0.9198333333333334</v>
      </c>
      <c r="Y330" s="44">
        <v>10.723</v>
      </c>
      <c r="Z330" s="40">
        <v>1141.1663120046228</v>
      </c>
    </row>
    <row r="331" spans="1:26" ht="12.75">
      <c r="A331" s="13">
        <v>37055</v>
      </c>
      <c r="B331" s="37">
        <v>164</v>
      </c>
      <c r="C331" s="14">
        <v>0.62048614</v>
      </c>
      <c r="D331" s="49">
        <v>0.62048614</v>
      </c>
      <c r="E331" s="16">
        <v>3211</v>
      </c>
      <c r="F331" s="45">
        <v>0</v>
      </c>
      <c r="G331" s="65">
        <v>37.18218896</v>
      </c>
      <c r="H331" s="65">
        <v>-78.0848495</v>
      </c>
      <c r="I331" s="39">
        <v>925.4</v>
      </c>
      <c r="J331" s="17">
        <f t="shared" si="32"/>
        <v>882.4</v>
      </c>
      <c r="K331" s="55">
        <f t="shared" si="30"/>
        <v>1148.2105870844152</v>
      </c>
      <c r="L331" s="51">
        <f t="shared" si="27"/>
        <v>1167.5105870844152</v>
      </c>
      <c r="M331" s="51">
        <f t="shared" si="31"/>
        <v>1191.8105870844151</v>
      </c>
      <c r="N331" s="40">
        <f t="shared" si="33"/>
        <v>1179.660587084415</v>
      </c>
      <c r="O331" s="17">
        <v>21.1</v>
      </c>
      <c r="P331" s="51">
        <v>74.2</v>
      </c>
      <c r="Q331" s="17">
        <v>46</v>
      </c>
      <c r="R331" s="64">
        <v>7.33E-06</v>
      </c>
      <c r="S331" s="41">
        <v>3.276</v>
      </c>
      <c r="T331" s="37">
        <v>26.513</v>
      </c>
      <c r="U331" s="37">
        <f t="shared" si="28"/>
        <v>133.08633333333333</v>
      </c>
      <c r="V331" s="41">
        <v>0.203</v>
      </c>
      <c r="W331" s="42">
        <v>0.919</v>
      </c>
      <c r="X331" s="42">
        <f t="shared" si="29"/>
        <v>0.9196666666666667</v>
      </c>
      <c r="Y331" s="44">
        <v>10.705</v>
      </c>
      <c r="Z331" s="40">
        <v>1179.660587084415</v>
      </c>
    </row>
    <row r="332" spans="1:26" ht="12.75">
      <c r="A332" s="13">
        <v>37055</v>
      </c>
      <c r="B332" s="37">
        <v>164</v>
      </c>
      <c r="C332" s="14">
        <v>0.620601833</v>
      </c>
      <c r="D332" s="49">
        <v>0.620601833</v>
      </c>
      <c r="E332" s="16">
        <v>3221</v>
      </c>
      <c r="F332" s="45">
        <v>0</v>
      </c>
      <c r="G332" s="65">
        <v>37.18684084</v>
      </c>
      <c r="H332" s="65">
        <v>-78.08147519</v>
      </c>
      <c r="I332" s="39">
        <v>925.5</v>
      </c>
      <c r="J332" s="17">
        <f t="shared" si="32"/>
        <v>882.5</v>
      </c>
      <c r="K332" s="55">
        <f t="shared" si="30"/>
        <v>1147.269576105789</v>
      </c>
      <c r="L332" s="51">
        <f t="shared" si="27"/>
        <v>1166.5695761057889</v>
      </c>
      <c r="M332" s="51">
        <f t="shared" si="31"/>
        <v>1190.8695761057888</v>
      </c>
      <c r="N332" s="40">
        <f t="shared" si="33"/>
        <v>1178.7195761057887</v>
      </c>
      <c r="O332" s="17">
        <v>21.2</v>
      </c>
      <c r="P332" s="51">
        <v>74.7</v>
      </c>
      <c r="Q332" s="17">
        <v>42.9</v>
      </c>
      <c r="S332" s="41">
        <v>4.052</v>
      </c>
      <c r="T332" s="37">
        <v>445.812</v>
      </c>
      <c r="U332" s="37">
        <f t="shared" si="28"/>
        <v>202.43800000000002</v>
      </c>
      <c r="V332" s="41">
        <v>0.212</v>
      </c>
      <c r="W332" s="42">
        <v>0.919</v>
      </c>
      <c r="X332" s="42">
        <f t="shared" si="29"/>
        <v>0.9195000000000002</v>
      </c>
      <c r="Y332" s="44">
        <v>10.711</v>
      </c>
      <c r="Z332" s="40">
        <v>1178.7195761057887</v>
      </c>
    </row>
    <row r="333" spans="1:26" ht="12.75">
      <c r="A333" s="13">
        <v>37055</v>
      </c>
      <c r="B333" s="37">
        <v>164</v>
      </c>
      <c r="C333" s="14">
        <v>0.620717585</v>
      </c>
      <c r="D333" s="49">
        <v>0.620717585</v>
      </c>
      <c r="E333" s="16">
        <v>3231</v>
      </c>
      <c r="F333" s="45">
        <v>0</v>
      </c>
      <c r="G333" s="65">
        <v>37.19214162</v>
      </c>
      <c r="H333" s="65">
        <v>-78.08011203</v>
      </c>
      <c r="I333" s="39">
        <v>923.1</v>
      </c>
      <c r="J333" s="17">
        <f t="shared" si="32"/>
        <v>880.1</v>
      </c>
      <c r="K333" s="55">
        <f t="shared" si="30"/>
        <v>1169.8833235350212</v>
      </c>
      <c r="L333" s="51">
        <f t="shared" si="27"/>
        <v>1189.1833235350211</v>
      </c>
      <c r="M333" s="51">
        <f t="shared" si="31"/>
        <v>1213.483323535021</v>
      </c>
      <c r="N333" s="40">
        <f t="shared" si="33"/>
        <v>1201.333323535021</v>
      </c>
      <c r="O333" s="17">
        <v>21.2</v>
      </c>
      <c r="P333" s="51">
        <v>70.4</v>
      </c>
      <c r="Q333" s="17">
        <v>46.4</v>
      </c>
      <c r="S333" s="41">
        <v>3.286</v>
      </c>
      <c r="T333" s="37">
        <v>25.174</v>
      </c>
      <c r="U333" s="37">
        <f t="shared" si="28"/>
        <v>166.78966666666665</v>
      </c>
      <c r="V333" s="41">
        <v>0.181</v>
      </c>
      <c r="W333" s="42">
        <v>0.919</v>
      </c>
      <c r="X333" s="42">
        <f t="shared" si="29"/>
        <v>0.9193333333333333</v>
      </c>
      <c r="Y333" s="44">
        <v>10.733</v>
      </c>
      <c r="Z333" s="40">
        <v>1201.333323535021</v>
      </c>
    </row>
    <row r="334" spans="1:26" ht="12.75">
      <c r="A334" s="13">
        <v>37055</v>
      </c>
      <c r="B334" s="37">
        <v>164</v>
      </c>
      <c r="C334" s="14">
        <v>0.620833337</v>
      </c>
      <c r="D334" s="49">
        <v>0.620833337</v>
      </c>
      <c r="E334" s="16">
        <v>3241</v>
      </c>
      <c r="F334" s="45">
        <v>0</v>
      </c>
      <c r="G334" s="65">
        <v>37.19768456</v>
      </c>
      <c r="H334" s="65">
        <v>-78.08052918</v>
      </c>
      <c r="I334" s="39">
        <v>921</v>
      </c>
      <c r="J334" s="17">
        <f t="shared" si="32"/>
        <v>878</v>
      </c>
      <c r="K334" s="55">
        <f t="shared" si="30"/>
        <v>1189.7209962210345</v>
      </c>
      <c r="L334" s="51">
        <f t="shared" si="27"/>
        <v>1209.0209962210345</v>
      </c>
      <c r="M334" s="51">
        <f t="shared" si="31"/>
        <v>1233.3209962210344</v>
      </c>
      <c r="N334" s="40">
        <f t="shared" si="33"/>
        <v>1221.1709962210343</v>
      </c>
      <c r="O334" s="17">
        <v>21.4</v>
      </c>
      <c r="P334" s="51">
        <v>63.1</v>
      </c>
      <c r="Q334" s="17">
        <v>47.4</v>
      </c>
      <c r="S334" s="41">
        <v>3.679</v>
      </c>
      <c r="T334" s="37">
        <v>234.6</v>
      </c>
      <c r="U334" s="37">
        <f t="shared" si="28"/>
        <v>148.6625</v>
      </c>
      <c r="V334" s="41">
        <v>0.202</v>
      </c>
      <c r="W334" s="42">
        <v>0.919</v>
      </c>
      <c r="X334" s="42">
        <f t="shared" si="29"/>
        <v>0.9191666666666668</v>
      </c>
      <c r="Y334" s="44">
        <v>10.7</v>
      </c>
      <c r="Z334" s="40">
        <v>1221.1709962210343</v>
      </c>
    </row>
    <row r="335" spans="1:26" ht="12.75">
      <c r="A335" s="13">
        <v>37055</v>
      </c>
      <c r="B335" s="37">
        <v>164</v>
      </c>
      <c r="C335" s="14">
        <v>0.62094909</v>
      </c>
      <c r="D335" s="49">
        <v>0.62094909</v>
      </c>
      <c r="E335" s="16">
        <v>3251</v>
      </c>
      <c r="F335" s="45">
        <v>0</v>
      </c>
      <c r="G335" s="65">
        <v>37.20291717</v>
      </c>
      <c r="H335" s="65">
        <v>-78.08277445</v>
      </c>
      <c r="I335" s="39">
        <v>919.9</v>
      </c>
      <c r="J335" s="17">
        <f t="shared" si="32"/>
        <v>876.9</v>
      </c>
      <c r="K335" s="55">
        <f t="shared" si="30"/>
        <v>1200.13110244417</v>
      </c>
      <c r="L335" s="51">
        <f t="shared" si="27"/>
        <v>1219.43110244417</v>
      </c>
      <c r="M335" s="51">
        <f t="shared" si="31"/>
        <v>1243.73110244417</v>
      </c>
      <c r="N335" s="40">
        <f t="shared" si="33"/>
        <v>1231.58110244417</v>
      </c>
      <c r="O335" s="17">
        <v>21.5</v>
      </c>
      <c r="P335" s="51">
        <v>61</v>
      </c>
      <c r="Q335" s="17">
        <v>51.9</v>
      </c>
      <c r="S335" s="41">
        <v>3.8</v>
      </c>
      <c r="T335" s="37">
        <v>286.462</v>
      </c>
      <c r="U335" s="37">
        <f t="shared" si="28"/>
        <v>174.28533333333334</v>
      </c>
      <c r="V335" s="41">
        <v>0.183</v>
      </c>
      <c r="W335" s="42">
        <v>0.919</v>
      </c>
      <c r="X335" s="42">
        <f t="shared" si="29"/>
        <v>0.9190000000000002</v>
      </c>
      <c r="Y335" s="44">
        <v>10.708</v>
      </c>
      <c r="Z335" s="40">
        <v>1231.58110244417</v>
      </c>
    </row>
    <row r="336" spans="1:26" ht="12.75">
      <c r="A336" s="13">
        <v>37055</v>
      </c>
      <c r="B336" s="37">
        <v>164</v>
      </c>
      <c r="C336" s="14">
        <v>0.621064842</v>
      </c>
      <c r="D336" s="49">
        <v>0.621064842</v>
      </c>
      <c r="E336" s="16">
        <v>3261</v>
      </c>
      <c r="F336" s="45">
        <v>0</v>
      </c>
      <c r="G336" s="65">
        <v>37.20735541</v>
      </c>
      <c r="H336" s="65">
        <v>-78.08693301</v>
      </c>
      <c r="I336" s="39">
        <v>917.4</v>
      </c>
      <c r="J336" s="17">
        <f t="shared" si="32"/>
        <v>874.4</v>
      </c>
      <c r="K336" s="55">
        <f t="shared" si="30"/>
        <v>1223.8390822665028</v>
      </c>
      <c r="L336" s="51">
        <f aca="true" t="shared" si="34" ref="L336:L399">K336+19.3</f>
        <v>1243.1390822665028</v>
      </c>
      <c r="M336" s="51">
        <f t="shared" si="31"/>
        <v>1267.4390822665027</v>
      </c>
      <c r="N336" s="40">
        <f t="shared" si="33"/>
        <v>1255.2890822665026</v>
      </c>
      <c r="O336" s="17">
        <v>21.3</v>
      </c>
      <c r="P336" s="51">
        <v>63</v>
      </c>
      <c r="Q336" s="17">
        <v>48.9</v>
      </c>
      <c r="S336" s="41">
        <v>3.413</v>
      </c>
      <c r="T336" s="37">
        <v>75.761</v>
      </c>
      <c r="U336" s="37">
        <f t="shared" si="28"/>
        <v>182.38699999999997</v>
      </c>
      <c r="V336" s="41">
        <v>0.182</v>
      </c>
      <c r="W336" s="42">
        <v>0.919</v>
      </c>
      <c r="X336" s="42">
        <f t="shared" si="29"/>
        <v>0.9190000000000002</v>
      </c>
      <c r="Y336" s="44">
        <v>10.731</v>
      </c>
      <c r="Z336" s="40">
        <v>1255.2890822665026</v>
      </c>
    </row>
    <row r="337" spans="1:26" ht="12.75">
      <c r="A337" s="13">
        <v>37055</v>
      </c>
      <c r="B337" s="37">
        <v>164</v>
      </c>
      <c r="C337" s="14">
        <v>0.621180534</v>
      </c>
      <c r="D337" s="49">
        <v>0.621180534</v>
      </c>
      <c r="E337" s="16">
        <v>3271</v>
      </c>
      <c r="F337" s="45">
        <v>0</v>
      </c>
      <c r="G337" s="65">
        <v>37.21056328</v>
      </c>
      <c r="H337" s="65">
        <v>-78.09277863</v>
      </c>
      <c r="I337" s="39">
        <v>917.4</v>
      </c>
      <c r="J337" s="17">
        <f t="shared" si="32"/>
        <v>874.4</v>
      </c>
      <c r="K337" s="55">
        <f t="shared" si="30"/>
        <v>1223.8390822665028</v>
      </c>
      <c r="L337" s="51">
        <f t="shared" si="34"/>
        <v>1243.1390822665028</v>
      </c>
      <c r="M337" s="51">
        <f t="shared" si="31"/>
        <v>1267.4390822665027</v>
      </c>
      <c r="N337" s="40">
        <f t="shared" si="33"/>
        <v>1255.2890822665026</v>
      </c>
      <c r="O337" s="17">
        <v>21.4</v>
      </c>
      <c r="P337" s="51">
        <v>61</v>
      </c>
      <c r="Q337" s="17">
        <v>52.4</v>
      </c>
      <c r="R337" s="64">
        <v>-7.62E-06</v>
      </c>
      <c r="S337" s="41">
        <v>3.787</v>
      </c>
      <c r="T337" s="37">
        <v>285.123</v>
      </c>
      <c r="U337" s="37">
        <f t="shared" si="28"/>
        <v>225.48866666666666</v>
      </c>
      <c r="V337" s="41">
        <v>0.172</v>
      </c>
      <c r="W337" s="42">
        <v>0.919</v>
      </c>
      <c r="X337" s="42">
        <f t="shared" si="29"/>
        <v>0.9190000000000002</v>
      </c>
      <c r="Y337" s="44">
        <v>10.711</v>
      </c>
      <c r="Z337" s="40">
        <v>1255.2890822665026</v>
      </c>
    </row>
    <row r="338" spans="1:26" ht="12.75">
      <c r="A338" s="13">
        <v>37055</v>
      </c>
      <c r="B338" s="37">
        <v>164</v>
      </c>
      <c r="C338" s="14">
        <v>0.621296287</v>
      </c>
      <c r="D338" s="49">
        <v>0.621296287</v>
      </c>
      <c r="E338" s="16">
        <v>3281</v>
      </c>
      <c r="F338" s="45">
        <v>0</v>
      </c>
      <c r="G338" s="65">
        <v>37.21170664</v>
      </c>
      <c r="H338" s="65">
        <v>-78.09965305</v>
      </c>
      <c r="I338" s="39">
        <v>917.4</v>
      </c>
      <c r="J338" s="17">
        <f t="shared" si="32"/>
        <v>874.4</v>
      </c>
      <c r="K338" s="55">
        <f t="shared" si="30"/>
        <v>1223.8390822665028</v>
      </c>
      <c r="L338" s="51">
        <f t="shared" si="34"/>
        <v>1243.1390822665028</v>
      </c>
      <c r="M338" s="51">
        <f t="shared" si="31"/>
        <v>1267.4390822665027</v>
      </c>
      <c r="N338" s="40">
        <f t="shared" si="33"/>
        <v>1255.2890822665026</v>
      </c>
      <c r="O338" s="17">
        <v>21.4</v>
      </c>
      <c r="P338" s="51">
        <v>60.1</v>
      </c>
      <c r="Q338" s="17">
        <v>51.9</v>
      </c>
      <c r="S338" s="41">
        <v>3.437</v>
      </c>
      <c r="T338" s="37">
        <v>74.549</v>
      </c>
      <c r="U338" s="37">
        <f t="shared" si="28"/>
        <v>163.61149999999998</v>
      </c>
      <c r="V338" s="41">
        <v>0.183</v>
      </c>
      <c r="W338" s="42">
        <v>0.919</v>
      </c>
      <c r="X338" s="42">
        <f t="shared" si="29"/>
        <v>0.9190000000000002</v>
      </c>
      <c r="Y338" s="44">
        <v>10.696</v>
      </c>
      <c r="Z338" s="40">
        <v>1255.2890822665026</v>
      </c>
    </row>
    <row r="339" spans="1:26" ht="12.75">
      <c r="A339" s="13">
        <v>37055</v>
      </c>
      <c r="B339" s="37">
        <v>164</v>
      </c>
      <c r="C339" s="14">
        <v>0.621412039</v>
      </c>
      <c r="D339" s="49">
        <v>0.621412039</v>
      </c>
      <c r="E339" s="16">
        <v>3291</v>
      </c>
      <c r="F339" s="45">
        <v>0</v>
      </c>
      <c r="G339" s="65">
        <v>37.21043091</v>
      </c>
      <c r="H339" s="65">
        <v>-78.10679872</v>
      </c>
      <c r="I339" s="39">
        <v>915.7</v>
      </c>
      <c r="J339" s="17">
        <f t="shared" si="32"/>
        <v>872.7</v>
      </c>
      <c r="K339" s="55">
        <f t="shared" si="30"/>
        <v>1239.999258315589</v>
      </c>
      <c r="L339" s="51">
        <f t="shared" si="34"/>
        <v>1259.299258315589</v>
      </c>
      <c r="M339" s="51">
        <f t="shared" si="31"/>
        <v>1283.599258315589</v>
      </c>
      <c r="N339" s="40">
        <f t="shared" si="33"/>
        <v>1271.4492583155888</v>
      </c>
      <c r="O339" s="17">
        <v>21.3</v>
      </c>
      <c r="P339" s="51">
        <v>65.3</v>
      </c>
      <c r="Q339" s="17">
        <v>54.6</v>
      </c>
      <c r="S339" s="41">
        <v>3.474</v>
      </c>
      <c r="T339" s="37">
        <v>126.411</v>
      </c>
      <c r="U339" s="37">
        <f t="shared" si="28"/>
        <v>180.48433333333332</v>
      </c>
      <c r="V339" s="41">
        <v>0.184</v>
      </c>
      <c r="W339" s="42">
        <v>0.919</v>
      </c>
      <c r="X339" s="42">
        <f t="shared" si="29"/>
        <v>0.9190000000000002</v>
      </c>
      <c r="Y339" s="44">
        <v>10.741</v>
      </c>
      <c r="Z339" s="40">
        <v>1271.4492583155888</v>
      </c>
    </row>
    <row r="340" spans="1:26" ht="12.75">
      <c r="A340" s="13">
        <v>37055</v>
      </c>
      <c r="B340" s="37">
        <v>164</v>
      </c>
      <c r="C340" s="14">
        <v>0.621527791</v>
      </c>
      <c r="D340" s="49">
        <v>0.621527791</v>
      </c>
      <c r="E340" s="16">
        <v>3301</v>
      </c>
      <c r="F340" s="45">
        <v>0</v>
      </c>
      <c r="G340" s="65">
        <v>37.20680021</v>
      </c>
      <c r="H340" s="65">
        <v>-78.11251285</v>
      </c>
      <c r="I340" s="39">
        <v>913.8</v>
      </c>
      <c r="J340" s="17">
        <f t="shared" si="32"/>
        <v>870.8</v>
      </c>
      <c r="K340" s="55">
        <f t="shared" si="30"/>
        <v>1258.0979263425415</v>
      </c>
      <c r="L340" s="51">
        <f t="shared" si="34"/>
        <v>1277.3979263425415</v>
      </c>
      <c r="M340" s="51">
        <f t="shared" si="31"/>
        <v>1301.6979263425415</v>
      </c>
      <c r="N340" s="40">
        <f t="shared" si="33"/>
        <v>1289.5479263425414</v>
      </c>
      <c r="O340" s="17">
        <v>21</v>
      </c>
      <c r="P340" s="51">
        <v>66.4</v>
      </c>
      <c r="Q340" s="17">
        <v>49.9</v>
      </c>
      <c r="S340" s="41">
        <v>4.124</v>
      </c>
      <c r="T340" s="37">
        <v>440.709</v>
      </c>
      <c r="U340" s="37">
        <f t="shared" si="28"/>
        <v>214.83583333333334</v>
      </c>
      <c r="V340" s="41">
        <v>0.173</v>
      </c>
      <c r="W340" s="42">
        <v>0.919</v>
      </c>
      <c r="X340" s="42">
        <f t="shared" si="29"/>
        <v>0.9190000000000002</v>
      </c>
      <c r="Y340" s="44">
        <v>10.705</v>
      </c>
      <c r="Z340" s="40">
        <v>1289.5479263425414</v>
      </c>
    </row>
    <row r="341" spans="1:26" ht="12.75">
      <c r="A341" s="13">
        <v>37055</v>
      </c>
      <c r="B341" s="37">
        <v>164</v>
      </c>
      <c r="C341" s="14">
        <v>0.621643543</v>
      </c>
      <c r="D341" s="49">
        <v>0.621643543</v>
      </c>
      <c r="E341" s="16">
        <v>3311</v>
      </c>
      <c r="F341" s="45">
        <v>0</v>
      </c>
      <c r="G341" s="65">
        <v>37.20194719</v>
      </c>
      <c r="H341" s="65">
        <v>-78.11592051</v>
      </c>
      <c r="I341" s="39">
        <v>912.4</v>
      </c>
      <c r="J341" s="17">
        <f t="shared" si="32"/>
        <v>869.4</v>
      </c>
      <c r="K341" s="55">
        <f t="shared" si="30"/>
        <v>1271.4590738301026</v>
      </c>
      <c r="L341" s="51">
        <f t="shared" si="34"/>
        <v>1290.7590738301026</v>
      </c>
      <c r="M341" s="51">
        <f t="shared" si="31"/>
        <v>1315.0590738301025</v>
      </c>
      <c r="N341" s="40">
        <f t="shared" si="33"/>
        <v>1302.9090738301024</v>
      </c>
      <c r="O341" s="17">
        <v>20.9</v>
      </c>
      <c r="P341" s="51">
        <v>68</v>
      </c>
      <c r="Q341" s="17">
        <v>51.9</v>
      </c>
      <c r="S341" s="41">
        <v>3.575</v>
      </c>
      <c r="T341" s="37">
        <v>177.572</v>
      </c>
      <c r="U341" s="37">
        <f t="shared" si="28"/>
        <v>196.6875</v>
      </c>
      <c r="V341" s="41">
        <v>0.153</v>
      </c>
      <c r="W341" s="42">
        <v>0.919</v>
      </c>
      <c r="X341" s="42">
        <f t="shared" si="29"/>
        <v>0.9190000000000002</v>
      </c>
      <c r="Y341" s="44">
        <v>10.732</v>
      </c>
      <c r="Z341" s="40">
        <v>1302.9090738301024</v>
      </c>
    </row>
    <row r="342" spans="1:26" ht="12.75">
      <c r="A342" s="13">
        <v>37055</v>
      </c>
      <c r="B342" s="37">
        <v>164</v>
      </c>
      <c r="C342" s="14">
        <v>0.621759236</v>
      </c>
      <c r="D342" s="49">
        <v>0.621759236</v>
      </c>
      <c r="E342" s="16">
        <v>3321</v>
      </c>
      <c r="F342" s="45">
        <v>0</v>
      </c>
      <c r="G342" s="65">
        <v>37.19670631</v>
      </c>
      <c r="H342" s="65">
        <v>-78.11759028</v>
      </c>
      <c r="I342" s="39">
        <v>910.5</v>
      </c>
      <c r="J342" s="17">
        <f t="shared" si="32"/>
        <v>867.5</v>
      </c>
      <c r="K342" s="55">
        <f t="shared" si="30"/>
        <v>1289.6265145578932</v>
      </c>
      <c r="L342" s="51">
        <f t="shared" si="34"/>
        <v>1308.9265145578931</v>
      </c>
      <c r="M342" s="51">
        <f t="shared" si="31"/>
        <v>1333.226514557893</v>
      </c>
      <c r="N342" s="40">
        <f t="shared" si="33"/>
        <v>1321.076514557893</v>
      </c>
      <c r="O342" s="17">
        <v>20.9</v>
      </c>
      <c r="P342" s="51">
        <v>68.4</v>
      </c>
      <c r="Q342" s="17">
        <v>47.8</v>
      </c>
      <c r="S342" s="41">
        <v>3.954</v>
      </c>
      <c r="T342" s="37">
        <v>386.998</v>
      </c>
      <c r="U342" s="37">
        <f t="shared" si="28"/>
        <v>248.56033333333335</v>
      </c>
      <c r="V342" s="41">
        <v>0.181</v>
      </c>
      <c r="W342" s="42">
        <v>0.919</v>
      </c>
      <c r="X342" s="42">
        <f t="shared" si="29"/>
        <v>0.9190000000000002</v>
      </c>
      <c r="Y342" s="44">
        <v>10.743</v>
      </c>
      <c r="Z342" s="40">
        <v>1321.076514557893</v>
      </c>
    </row>
    <row r="343" spans="1:26" ht="12.75">
      <c r="A343" s="13">
        <v>37055</v>
      </c>
      <c r="B343" s="37">
        <v>164</v>
      </c>
      <c r="C343" s="14">
        <v>0.621874988</v>
      </c>
      <c r="D343" s="49">
        <v>0.621874988</v>
      </c>
      <c r="E343" s="16">
        <v>3331</v>
      </c>
      <c r="F343" s="45">
        <v>0</v>
      </c>
      <c r="G343" s="65">
        <v>37.19137613</v>
      </c>
      <c r="H343" s="65">
        <v>-78.11787437</v>
      </c>
      <c r="I343" s="39">
        <v>909</v>
      </c>
      <c r="J343" s="17">
        <f t="shared" si="32"/>
        <v>866</v>
      </c>
      <c r="K343" s="55">
        <f t="shared" si="30"/>
        <v>1303.99735986136</v>
      </c>
      <c r="L343" s="51">
        <f t="shared" si="34"/>
        <v>1323.29735986136</v>
      </c>
      <c r="M343" s="51">
        <f t="shared" si="31"/>
        <v>1347.59735986136</v>
      </c>
      <c r="N343" s="40">
        <f t="shared" si="33"/>
        <v>1335.44735986136</v>
      </c>
      <c r="O343" s="17">
        <v>20.8</v>
      </c>
      <c r="P343" s="51">
        <v>67.9</v>
      </c>
      <c r="Q343" s="17">
        <v>45.9</v>
      </c>
      <c r="R343" s="64">
        <v>2.61E-05</v>
      </c>
      <c r="S343" s="41">
        <v>3.485</v>
      </c>
      <c r="T343" s="37">
        <v>123.86</v>
      </c>
      <c r="U343" s="37">
        <f t="shared" si="28"/>
        <v>221.68316666666666</v>
      </c>
      <c r="V343" s="41">
        <v>0.171</v>
      </c>
      <c r="W343" s="42">
        <v>0.918</v>
      </c>
      <c r="X343" s="42">
        <f t="shared" si="29"/>
        <v>0.9188333333333335</v>
      </c>
      <c r="Y343" s="44">
        <v>10.703</v>
      </c>
      <c r="Z343" s="40">
        <v>1335.44735986136</v>
      </c>
    </row>
    <row r="344" spans="1:26" ht="12.75">
      <c r="A344" s="13">
        <v>37055</v>
      </c>
      <c r="B344" s="37">
        <v>164</v>
      </c>
      <c r="C344" s="14">
        <v>0.62199074</v>
      </c>
      <c r="D344" s="49">
        <v>0.62199074</v>
      </c>
      <c r="E344" s="16">
        <v>3341</v>
      </c>
      <c r="F344" s="45">
        <v>0</v>
      </c>
      <c r="G344" s="65">
        <v>37.18612777</v>
      </c>
      <c r="H344" s="65">
        <v>-78.11733485</v>
      </c>
      <c r="I344" s="39">
        <v>908.4</v>
      </c>
      <c r="J344" s="17">
        <f t="shared" si="32"/>
        <v>865.4</v>
      </c>
      <c r="K344" s="55">
        <f t="shared" si="30"/>
        <v>1309.752668886015</v>
      </c>
      <c r="L344" s="51">
        <f t="shared" si="34"/>
        <v>1329.052668886015</v>
      </c>
      <c r="M344" s="51">
        <f t="shared" si="31"/>
        <v>1353.352668886015</v>
      </c>
      <c r="N344" s="40">
        <f t="shared" si="33"/>
        <v>1341.202668886015</v>
      </c>
      <c r="O344" s="17">
        <v>20.8</v>
      </c>
      <c r="P344" s="51">
        <v>67.7</v>
      </c>
      <c r="Q344" s="17">
        <v>42.6</v>
      </c>
      <c r="S344" s="41">
        <v>3.535</v>
      </c>
      <c r="T344" s="37">
        <v>123.158</v>
      </c>
      <c r="U344" s="37">
        <f t="shared" si="28"/>
        <v>229.78466666666665</v>
      </c>
      <c r="V344" s="41">
        <v>0.183</v>
      </c>
      <c r="W344" s="42">
        <v>0.918</v>
      </c>
      <c r="X344" s="42">
        <f t="shared" si="29"/>
        <v>0.9186666666666667</v>
      </c>
      <c r="Y344" s="44">
        <v>10.703</v>
      </c>
      <c r="Z344" s="40">
        <v>1341.202668886015</v>
      </c>
    </row>
    <row r="345" spans="1:26" ht="12.75">
      <c r="A345" s="13">
        <v>37055</v>
      </c>
      <c r="B345" s="37">
        <v>164</v>
      </c>
      <c r="C345" s="14">
        <v>0.622106493</v>
      </c>
      <c r="D345" s="49">
        <v>0.622106493</v>
      </c>
      <c r="E345" s="16">
        <v>3351</v>
      </c>
      <c r="F345" s="45">
        <v>0</v>
      </c>
      <c r="G345" s="65">
        <v>37.18120208</v>
      </c>
      <c r="H345" s="65">
        <v>-78.11524167</v>
      </c>
      <c r="I345" s="39">
        <v>907.7</v>
      </c>
      <c r="J345" s="17">
        <f t="shared" si="32"/>
        <v>864.7</v>
      </c>
      <c r="K345" s="55">
        <f t="shared" si="30"/>
        <v>1316.472241485966</v>
      </c>
      <c r="L345" s="51">
        <f t="shared" si="34"/>
        <v>1335.7722414859659</v>
      </c>
      <c r="M345" s="51">
        <f t="shared" si="31"/>
        <v>1360.0722414859658</v>
      </c>
      <c r="N345" s="40">
        <f t="shared" si="33"/>
        <v>1347.922241485966</v>
      </c>
      <c r="O345" s="17">
        <v>20.6</v>
      </c>
      <c r="P345" s="51">
        <v>69.4</v>
      </c>
      <c r="Q345" s="17">
        <v>43.6</v>
      </c>
      <c r="S345" s="41">
        <v>4.302</v>
      </c>
      <c r="T345" s="37">
        <v>542.585</v>
      </c>
      <c r="U345" s="37">
        <f t="shared" si="28"/>
        <v>299.147</v>
      </c>
      <c r="V345" s="41">
        <v>0.173</v>
      </c>
      <c r="W345" s="42">
        <v>0.918</v>
      </c>
      <c r="X345" s="42">
        <f t="shared" si="29"/>
        <v>0.9185</v>
      </c>
      <c r="Y345" s="44">
        <v>10.721</v>
      </c>
      <c r="Z345" s="40">
        <v>1347.922241485966</v>
      </c>
    </row>
    <row r="346" spans="1:26" ht="12.75">
      <c r="A346" s="13">
        <v>37055</v>
      </c>
      <c r="B346" s="37">
        <v>164</v>
      </c>
      <c r="C346" s="14">
        <v>0.622222245</v>
      </c>
      <c r="D346" s="49">
        <v>0.622222245</v>
      </c>
      <c r="E346" s="16">
        <v>3361</v>
      </c>
      <c r="F346" s="45">
        <v>0</v>
      </c>
      <c r="G346" s="65">
        <v>37.17700223</v>
      </c>
      <c r="H346" s="65">
        <v>-78.11142431</v>
      </c>
      <c r="I346" s="39">
        <v>908.1</v>
      </c>
      <c r="J346" s="17">
        <f t="shared" si="32"/>
        <v>865.1</v>
      </c>
      <c r="K346" s="55">
        <f t="shared" si="30"/>
        <v>1312.6318199250868</v>
      </c>
      <c r="L346" s="51">
        <f t="shared" si="34"/>
        <v>1331.9318199250868</v>
      </c>
      <c r="M346" s="51">
        <f t="shared" si="31"/>
        <v>1356.2318199250867</v>
      </c>
      <c r="N346" s="40">
        <f t="shared" si="33"/>
        <v>1344.0818199250866</v>
      </c>
      <c r="O346" s="17">
        <v>20.7</v>
      </c>
      <c r="P346" s="51">
        <v>68.9</v>
      </c>
      <c r="Q346" s="17">
        <v>49.4</v>
      </c>
      <c r="S346" s="41">
        <v>3.447</v>
      </c>
      <c r="T346" s="37">
        <v>69.447</v>
      </c>
      <c r="U346" s="37">
        <f t="shared" si="28"/>
        <v>237.26999999999998</v>
      </c>
      <c r="V346" s="41">
        <v>0.183</v>
      </c>
      <c r="W346" s="42">
        <v>0.918</v>
      </c>
      <c r="X346" s="42">
        <f t="shared" si="29"/>
        <v>0.9183333333333334</v>
      </c>
      <c r="Y346" s="44">
        <v>10.683</v>
      </c>
      <c r="Z346" s="40">
        <v>1344.0818199250866</v>
      </c>
    </row>
    <row r="347" spans="1:26" ht="12.75">
      <c r="A347" s="13">
        <v>37055</v>
      </c>
      <c r="B347" s="37">
        <v>164</v>
      </c>
      <c r="C347" s="14">
        <v>0.622337937</v>
      </c>
      <c r="D347" s="49">
        <v>0.622337937</v>
      </c>
      <c r="E347" s="16">
        <v>3371</v>
      </c>
      <c r="F347" s="45">
        <v>0</v>
      </c>
      <c r="G347" s="65">
        <v>37.17415156</v>
      </c>
      <c r="H347" s="65">
        <v>-78.10592251</v>
      </c>
      <c r="I347" s="39">
        <v>906.5</v>
      </c>
      <c r="J347" s="17">
        <f t="shared" si="32"/>
        <v>863.5</v>
      </c>
      <c r="K347" s="55">
        <f t="shared" si="30"/>
        <v>1328.0041744195053</v>
      </c>
      <c r="L347" s="51">
        <f t="shared" si="34"/>
        <v>1347.3041744195052</v>
      </c>
      <c r="M347" s="51">
        <f t="shared" si="31"/>
        <v>1371.6041744195052</v>
      </c>
      <c r="N347" s="40">
        <f t="shared" si="33"/>
        <v>1359.4541744195053</v>
      </c>
      <c r="O347" s="17">
        <v>20.7</v>
      </c>
      <c r="P347" s="51">
        <v>68.7</v>
      </c>
      <c r="Q347" s="17">
        <v>47.4</v>
      </c>
      <c r="S347" s="41">
        <v>3.397</v>
      </c>
      <c r="T347" s="37">
        <v>68.745</v>
      </c>
      <c r="U347" s="37">
        <f t="shared" si="28"/>
        <v>219.13216666666668</v>
      </c>
      <c r="V347" s="41">
        <v>0.181</v>
      </c>
      <c r="W347" s="42">
        <v>0.918</v>
      </c>
      <c r="X347" s="42">
        <f t="shared" si="29"/>
        <v>0.9181666666666667</v>
      </c>
      <c r="Y347" s="44">
        <v>10.701</v>
      </c>
      <c r="Z347" s="40">
        <v>1359.4541744195053</v>
      </c>
    </row>
    <row r="348" spans="1:26" ht="12.75">
      <c r="A348" s="13">
        <v>37055</v>
      </c>
      <c r="B348" s="37">
        <v>164</v>
      </c>
      <c r="C348" s="14">
        <v>0.62245369</v>
      </c>
      <c r="D348" s="49">
        <v>0.62245369</v>
      </c>
      <c r="E348" s="16">
        <v>3381</v>
      </c>
      <c r="F348" s="45">
        <v>0</v>
      </c>
      <c r="G348" s="65">
        <v>37.17350384</v>
      </c>
      <c r="H348" s="65">
        <v>-78.0991155</v>
      </c>
      <c r="I348" s="39">
        <v>903.3</v>
      </c>
      <c r="J348" s="17">
        <f t="shared" si="32"/>
        <v>860.3</v>
      </c>
      <c r="K348" s="55">
        <f t="shared" si="30"/>
        <v>1358.8345200678898</v>
      </c>
      <c r="L348" s="51">
        <f t="shared" si="34"/>
        <v>1378.1345200678898</v>
      </c>
      <c r="M348" s="51">
        <f t="shared" si="31"/>
        <v>1402.4345200678897</v>
      </c>
      <c r="N348" s="40">
        <f t="shared" si="33"/>
        <v>1390.2845200678898</v>
      </c>
      <c r="O348" s="17">
        <v>20.2</v>
      </c>
      <c r="P348" s="51">
        <v>70.1</v>
      </c>
      <c r="Q348" s="17">
        <v>43.4</v>
      </c>
      <c r="S348" s="41">
        <v>4.134</v>
      </c>
      <c r="T348" s="37">
        <v>435.607</v>
      </c>
      <c r="U348" s="37">
        <f t="shared" si="28"/>
        <v>227.23366666666666</v>
      </c>
      <c r="V348" s="41">
        <v>0.181</v>
      </c>
      <c r="W348" s="42">
        <v>0.918</v>
      </c>
      <c r="X348" s="42">
        <f t="shared" si="29"/>
        <v>0.918</v>
      </c>
      <c r="Y348" s="44">
        <v>10.75</v>
      </c>
      <c r="Z348" s="40">
        <v>1390.2845200678898</v>
      </c>
    </row>
    <row r="349" spans="1:26" ht="12.75">
      <c r="A349" s="13">
        <v>37055</v>
      </c>
      <c r="B349" s="37">
        <v>164</v>
      </c>
      <c r="C349" s="14">
        <v>0.622569442</v>
      </c>
      <c r="D349" s="49">
        <v>0.622569442</v>
      </c>
      <c r="E349" s="16">
        <v>3391</v>
      </c>
      <c r="F349" s="45">
        <v>0</v>
      </c>
      <c r="G349" s="65">
        <v>37.17540183</v>
      </c>
      <c r="H349" s="65">
        <v>-78.09268562</v>
      </c>
      <c r="I349" s="39">
        <v>901.2</v>
      </c>
      <c r="J349" s="17">
        <f t="shared" si="32"/>
        <v>858.2</v>
      </c>
      <c r="K349" s="55">
        <f t="shared" si="30"/>
        <v>1379.129319673662</v>
      </c>
      <c r="L349" s="51">
        <f t="shared" si="34"/>
        <v>1398.429319673662</v>
      </c>
      <c r="M349" s="51">
        <f t="shared" si="31"/>
        <v>1422.7293196736618</v>
      </c>
      <c r="N349" s="40">
        <f t="shared" si="33"/>
        <v>1410.5793196736618</v>
      </c>
      <c r="O349" s="17">
        <v>20.4</v>
      </c>
      <c r="P349" s="51">
        <v>69.5</v>
      </c>
      <c r="Q349" s="17">
        <v>46.1</v>
      </c>
      <c r="R349" s="64">
        <v>1.33E-05</v>
      </c>
      <c r="S349" s="41">
        <v>3.516</v>
      </c>
      <c r="T349" s="37">
        <v>120.033</v>
      </c>
      <c r="U349" s="37">
        <f t="shared" si="28"/>
        <v>226.59583333333333</v>
      </c>
      <c r="V349" s="41">
        <v>0.163</v>
      </c>
      <c r="W349" s="42">
        <v>0.918</v>
      </c>
      <c r="X349" s="42">
        <f t="shared" si="29"/>
        <v>0.918</v>
      </c>
      <c r="Y349" s="44">
        <v>10.713</v>
      </c>
      <c r="Z349" s="40">
        <v>1410.5793196736618</v>
      </c>
    </row>
    <row r="350" spans="1:26" ht="12.75">
      <c r="A350" s="13">
        <v>37055</v>
      </c>
      <c r="B350" s="37">
        <v>164</v>
      </c>
      <c r="C350" s="14">
        <v>0.622685194</v>
      </c>
      <c r="D350" s="49">
        <v>0.622685194</v>
      </c>
      <c r="E350" s="16">
        <v>3401</v>
      </c>
      <c r="F350" s="45">
        <v>0</v>
      </c>
      <c r="G350" s="65">
        <v>37.17899069</v>
      </c>
      <c r="H350" s="65">
        <v>-78.08752423</v>
      </c>
      <c r="I350" s="39">
        <v>899.6</v>
      </c>
      <c r="J350" s="17">
        <f t="shared" si="32"/>
        <v>856.6</v>
      </c>
      <c r="K350" s="55">
        <f t="shared" si="30"/>
        <v>1394.6253845801732</v>
      </c>
      <c r="L350" s="51">
        <f t="shared" si="34"/>
        <v>1413.9253845801732</v>
      </c>
      <c r="M350" s="51">
        <f t="shared" si="31"/>
        <v>1438.225384580173</v>
      </c>
      <c r="N350" s="40">
        <f t="shared" si="33"/>
        <v>1426.0753845801732</v>
      </c>
      <c r="O350" s="17">
        <v>20.2</v>
      </c>
      <c r="P350" s="51">
        <v>68.9</v>
      </c>
      <c r="Q350" s="17">
        <v>42.6</v>
      </c>
      <c r="S350" s="41">
        <v>3.828</v>
      </c>
      <c r="T350" s="37">
        <v>276.896</v>
      </c>
      <c r="U350" s="37">
        <f t="shared" si="28"/>
        <v>252.21883333333332</v>
      </c>
      <c r="V350" s="41">
        <v>0.184</v>
      </c>
      <c r="W350" s="42">
        <v>0.918</v>
      </c>
      <c r="X350" s="42">
        <f t="shared" si="29"/>
        <v>0.918</v>
      </c>
      <c r="Y350" s="44">
        <v>10.689</v>
      </c>
      <c r="Z350" s="40">
        <v>1426.0753845801732</v>
      </c>
    </row>
    <row r="351" spans="1:26" ht="12.75">
      <c r="A351" s="13">
        <v>37055</v>
      </c>
      <c r="B351" s="37">
        <v>164</v>
      </c>
      <c r="C351" s="14">
        <v>0.622800946</v>
      </c>
      <c r="D351" s="49">
        <v>0.622800946</v>
      </c>
      <c r="E351" s="16">
        <v>3411</v>
      </c>
      <c r="F351" s="45">
        <v>0</v>
      </c>
      <c r="G351" s="65">
        <v>37.18367198</v>
      </c>
      <c r="H351" s="65">
        <v>-78.0841109</v>
      </c>
      <c r="I351" s="39">
        <v>900.3</v>
      </c>
      <c r="J351" s="17">
        <f t="shared" si="32"/>
        <v>857.3</v>
      </c>
      <c r="K351" s="55">
        <f t="shared" si="30"/>
        <v>1387.8422977214173</v>
      </c>
      <c r="L351" s="51">
        <f t="shared" si="34"/>
        <v>1407.1422977214172</v>
      </c>
      <c r="M351" s="51">
        <f t="shared" si="31"/>
        <v>1431.4422977214172</v>
      </c>
      <c r="N351" s="40">
        <f t="shared" si="33"/>
        <v>1419.292297721417</v>
      </c>
      <c r="O351" s="17">
        <v>20.1</v>
      </c>
      <c r="P351" s="51">
        <v>71.4</v>
      </c>
      <c r="Q351" s="17">
        <v>47.4</v>
      </c>
      <c r="S351" s="41">
        <v>3.453</v>
      </c>
      <c r="T351" s="37">
        <v>118.694</v>
      </c>
      <c r="U351" s="37">
        <f t="shared" si="28"/>
        <v>181.57033333333334</v>
      </c>
      <c r="V351" s="41">
        <v>0.171</v>
      </c>
      <c r="W351" s="42">
        <v>0.918</v>
      </c>
      <c r="X351" s="42">
        <f t="shared" si="29"/>
        <v>0.918</v>
      </c>
      <c r="Y351" s="44">
        <v>10.713</v>
      </c>
      <c r="Z351" s="40">
        <v>1419.292297721417</v>
      </c>
    </row>
    <row r="352" spans="1:26" ht="12.75">
      <c r="A352" s="13">
        <v>37055</v>
      </c>
      <c r="B352" s="37">
        <v>164</v>
      </c>
      <c r="C352" s="14">
        <v>0.622916639</v>
      </c>
      <c r="D352" s="49">
        <v>0.622916639</v>
      </c>
      <c r="E352" s="16">
        <v>3421</v>
      </c>
      <c r="F352" s="45">
        <v>0</v>
      </c>
      <c r="G352" s="65">
        <v>37.18914286</v>
      </c>
      <c r="H352" s="65">
        <v>-78.08233342</v>
      </c>
      <c r="I352" s="39">
        <v>897</v>
      </c>
      <c r="J352" s="17">
        <f t="shared" si="32"/>
        <v>854</v>
      </c>
      <c r="K352" s="55">
        <f t="shared" si="30"/>
        <v>1419.868328802294</v>
      </c>
      <c r="L352" s="51">
        <f t="shared" si="34"/>
        <v>1439.168328802294</v>
      </c>
      <c r="M352" s="51">
        <f t="shared" si="31"/>
        <v>1463.4683288022939</v>
      </c>
      <c r="N352" s="40">
        <f t="shared" si="33"/>
        <v>1451.3183288022938</v>
      </c>
      <c r="O352" s="17">
        <v>19.8</v>
      </c>
      <c r="P352" s="51">
        <v>72.3</v>
      </c>
      <c r="Q352" s="17">
        <v>42</v>
      </c>
      <c r="S352" s="41">
        <v>4.124</v>
      </c>
      <c r="T352" s="37">
        <v>433.056</v>
      </c>
      <c r="U352" s="37">
        <f t="shared" si="28"/>
        <v>242.17183333333332</v>
      </c>
      <c r="V352" s="41">
        <v>0.173</v>
      </c>
      <c r="W352" s="42">
        <v>0.918</v>
      </c>
      <c r="X352" s="42">
        <f t="shared" si="29"/>
        <v>0.918</v>
      </c>
      <c r="Y352" s="44">
        <v>10.71</v>
      </c>
      <c r="Z352" s="40">
        <v>1451.3183288022938</v>
      </c>
    </row>
    <row r="353" spans="1:26" ht="12.75">
      <c r="A353" s="13">
        <v>37055</v>
      </c>
      <c r="B353" s="37">
        <v>164</v>
      </c>
      <c r="C353" s="14">
        <v>0.623032391</v>
      </c>
      <c r="D353" s="49">
        <v>0.623032391</v>
      </c>
      <c r="E353" s="16">
        <v>3431</v>
      </c>
      <c r="F353" s="45">
        <v>0</v>
      </c>
      <c r="G353" s="65">
        <v>37.19470977</v>
      </c>
      <c r="H353" s="65">
        <v>-78.08212846</v>
      </c>
      <c r="I353" s="39">
        <v>895.8</v>
      </c>
      <c r="J353" s="17">
        <f t="shared" si="32"/>
        <v>852.8</v>
      </c>
      <c r="K353" s="55">
        <f t="shared" si="30"/>
        <v>1431.5448501150233</v>
      </c>
      <c r="L353" s="51">
        <f t="shared" si="34"/>
        <v>1450.8448501150233</v>
      </c>
      <c r="M353" s="51">
        <f t="shared" si="31"/>
        <v>1475.1448501150232</v>
      </c>
      <c r="N353" s="40">
        <f t="shared" si="33"/>
        <v>1462.9948501150234</v>
      </c>
      <c r="O353" s="17">
        <v>19.9</v>
      </c>
      <c r="P353" s="51">
        <v>67.6</v>
      </c>
      <c r="Q353" s="17">
        <v>46.9</v>
      </c>
      <c r="S353" s="41">
        <v>3.556</v>
      </c>
      <c r="T353" s="37">
        <v>169.982</v>
      </c>
      <c r="U353" s="37">
        <f t="shared" si="28"/>
        <v>259.04466666666667</v>
      </c>
      <c r="V353" s="41">
        <v>0.161</v>
      </c>
      <c r="W353" s="42">
        <v>0.918</v>
      </c>
      <c r="X353" s="42">
        <f t="shared" si="29"/>
        <v>0.918</v>
      </c>
      <c r="Y353" s="44">
        <v>10.693</v>
      </c>
      <c r="Z353" s="40">
        <v>1462.9948501150234</v>
      </c>
    </row>
    <row r="354" spans="1:26" ht="12.75">
      <c r="A354" s="13">
        <v>37055</v>
      </c>
      <c r="B354" s="37">
        <v>164</v>
      </c>
      <c r="C354" s="14">
        <v>0.623148143</v>
      </c>
      <c r="D354" s="49">
        <v>0.623148143</v>
      </c>
      <c r="E354" s="16">
        <v>3441</v>
      </c>
      <c r="F354" s="45">
        <v>0</v>
      </c>
      <c r="G354" s="65">
        <v>37.20006758</v>
      </c>
      <c r="H354" s="65">
        <v>-78.083893</v>
      </c>
      <c r="I354" s="39">
        <v>894.3</v>
      </c>
      <c r="J354" s="17">
        <f t="shared" si="32"/>
        <v>851.3</v>
      </c>
      <c r="K354" s="55">
        <f t="shared" si="30"/>
        <v>1446.1636286784558</v>
      </c>
      <c r="L354" s="51">
        <f t="shared" si="34"/>
        <v>1465.4636286784557</v>
      </c>
      <c r="M354" s="51">
        <f t="shared" si="31"/>
        <v>1489.7636286784557</v>
      </c>
      <c r="N354" s="40">
        <f t="shared" si="33"/>
        <v>1477.6136286784558</v>
      </c>
      <c r="O354" s="17">
        <v>19.9</v>
      </c>
      <c r="P354" s="51">
        <v>66.9</v>
      </c>
      <c r="Q354" s="17">
        <v>46</v>
      </c>
      <c r="S354" s="41">
        <v>3.768</v>
      </c>
      <c r="T354" s="37">
        <v>274.345</v>
      </c>
      <c r="U354" s="37">
        <f t="shared" si="28"/>
        <v>232.1676666666667</v>
      </c>
      <c r="V354" s="41">
        <v>0.183</v>
      </c>
      <c r="W354" s="42">
        <v>0.918</v>
      </c>
      <c r="X354" s="42">
        <f t="shared" si="29"/>
        <v>0.918</v>
      </c>
      <c r="Y354" s="44">
        <v>10.682</v>
      </c>
      <c r="Z354" s="40">
        <v>1477.6136286784558</v>
      </c>
    </row>
    <row r="355" spans="1:26" ht="12.75">
      <c r="A355" s="13">
        <v>37055</v>
      </c>
      <c r="B355" s="37">
        <v>164</v>
      </c>
      <c r="C355" s="14">
        <v>0.623263896</v>
      </c>
      <c r="D355" s="49">
        <v>0.623263896</v>
      </c>
      <c r="E355" s="16">
        <v>3451</v>
      </c>
      <c r="F355" s="45">
        <v>0</v>
      </c>
      <c r="G355" s="65">
        <v>37.20494638</v>
      </c>
      <c r="H355" s="65">
        <v>-78.0873952</v>
      </c>
      <c r="I355" s="39">
        <v>893.2</v>
      </c>
      <c r="J355" s="17">
        <f t="shared" si="32"/>
        <v>850.2</v>
      </c>
      <c r="K355" s="55">
        <f t="shared" si="30"/>
        <v>1456.900446523602</v>
      </c>
      <c r="L355" s="51">
        <f t="shared" si="34"/>
        <v>1476.200446523602</v>
      </c>
      <c r="M355" s="51">
        <f t="shared" si="31"/>
        <v>1500.500446523602</v>
      </c>
      <c r="N355" s="40">
        <f t="shared" si="33"/>
        <v>1488.350446523602</v>
      </c>
      <c r="O355" s="17">
        <v>20.1</v>
      </c>
      <c r="P355" s="51">
        <v>60.4</v>
      </c>
      <c r="Q355" s="17">
        <v>50</v>
      </c>
      <c r="R355" s="64">
        <v>-1.16E-05</v>
      </c>
      <c r="S355" s="41">
        <v>3.708</v>
      </c>
      <c r="T355" s="37">
        <v>221.143</v>
      </c>
      <c r="U355" s="37">
        <f t="shared" si="28"/>
        <v>249.01933333333332</v>
      </c>
      <c r="V355" s="41">
        <v>0.183</v>
      </c>
      <c r="W355" s="42">
        <v>0.918</v>
      </c>
      <c r="X355" s="42">
        <f t="shared" si="29"/>
        <v>0.918</v>
      </c>
      <c r="Y355" s="44">
        <v>10.706</v>
      </c>
      <c r="Z355" s="40">
        <v>1488.350446523602</v>
      </c>
    </row>
    <row r="356" spans="1:26" ht="12.75">
      <c r="A356" s="13">
        <v>37055</v>
      </c>
      <c r="B356" s="37">
        <v>164</v>
      </c>
      <c r="C356" s="14">
        <v>0.623379648</v>
      </c>
      <c r="D356" s="49">
        <v>0.623379648</v>
      </c>
      <c r="E356" s="16">
        <v>3461</v>
      </c>
      <c r="F356" s="45">
        <v>0</v>
      </c>
      <c r="G356" s="65">
        <v>37.20905387</v>
      </c>
      <c r="H356" s="65">
        <v>-78.09247518</v>
      </c>
      <c r="I356" s="39">
        <v>892.7</v>
      </c>
      <c r="J356" s="17">
        <f t="shared" si="32"/>
        <v>849.7</v>
      </c>
      <c r="K356" s="55">
        <f t="shared" si="30"/>
        <v>1461.7854112929842</v>
      </c>
      <c r="L356" s="51">
        <f t="shared" si="34"/>
        <v>1481.0854112929842</v>
      </c>
      <c r="M356" s="51">
        <f t="shared" si="31"/>
        <v>1505.3854112929841</v>
      </c>
      <c r="N356" s="40">
        <f t="shared" si="33"/>
        <v>1493.2354112929843</v>
      </c>
      <c r="O356" s="17">
        <v>20.2</v>
      </c>
      <c r="P356" s="51">
        <v>57.8</v>
      </c>
      <c r="Q356" s="17">
        <v>48.4</v>
      </c>
      <c r="S356" s="41">
        <v>3.425</v>
      </c>
      <c r="T356" s="37">
        <v>63.005</v>
      </c>
      <c r="U356" s="37">
        <f t="shared" si="28"/>
        <v>213.37083333333337</v>
      </c>
      <c r="V356" s="41">
        <v>0.162</v>
      </c>
      <c r="W356" s="42">
        <v>0.917</v>
      </c>
      <c r="X356" s="42">
        <f t="shared" si="29"/>
        <v>0.9178333333333333</v>
      </c>
      <c r="Y356" s="44">
        <v>10.706</v>
      </c>
      <c r="Z356" s="40">
        <v>1493.2354112929843</v>
      </c>
    </row>
    <row r="357" spans="1:26" ht="12.75">
      <c r="A357" s="13">
        <v>37055</v>
      </c>
      <c r="B357" s="37">
        <v>164</v>
      </c>
      <c r="C357" s="14">
        <v>0.6234954</v>
      </c>
      <c r="D357" s="49">
        <v>0.6234954</v>
      </c>
      <c r="E357" s="16">
        <v>3471</v>
      </c>
      <c r="F357" s="45">
        <v>0</v>
      </c>
      <c r="G357" s="65">
        <v>37.21212138</v>
      </c>
      <c r="H357" s="65">
        <v>-78.09861776</v>
      </c>
      <c r="I357" s="39">
        <v>890.5</v>
      </c>
      <c r="J357" s="17">
        <f t="shared" si="32"/>
        <v>847.5</v>
      </c>
      <c r="K357" s="55">
        <f t="shared" si="30"/>
        <v>1483.3134613171762</v>
      </c>
      <c r="L357" s="51">
        <f t="shared" si="34"/>
        <v>1502.6134613171762</v>
      </c>
      <c r="M357" s="51">
        <f t="shared" si="31"/>
        <v>1526.9134613171761</v>
      </c>
      <c r="N357" s="40">
        <f t="shared" si="33"/>
        <v>1514.7634613171763</v>
      </c>
      <c r="O357" s="17">
        <v>20.1</v>
      </c>
      <c r="P357" s="51">
        <v>54.7</v>
      </c>
      <c r="Q357" s="17">
        <v>51.9</v>
      </c>
      <c r="S357" s="41">
        <v>4.104</v>
      </c>
      <c r="T357" s="37">
        <v>429.931</v>
      </c>
      <c r="U357" s="37">
        <f t="shared" si="28"/>
        <v>265.2436666666667</v>
      </c>
      <c r="V357" s="41">
        <v>0.151</v>
      </c>
      <c r="W357" s="42">
        <v>0.917</v>
      </c>
      <c r="X357" s="42">
        <f t="shared" si="29"/>
        <v>0.9176666666666667</v>
      </c>
      <c r="Y357" s="44">
        <v>10.696</v>
      </c>
      <c r="Z357" s="40">
        <v>1514.7634613171763</v>
      </c>
    </row>
    <row r="358" spans="1:26" ht="12.75">
      <c r="A358" s="13">
        <v>37055</v>
      </c>
      <c r="B358" s="37">
        <v>164</v>
      </c>
      <c r="C358" s="14">
        <v>0.623611093</v>
      </c>
      <c r="D358" s="49">
        <v>0.623611093</v>
      </c>
      <c r="E358" s="16">
        <v>3481</v>
      </c>
      <c r="F358" s="45">
        <v>0</v>
      </c>
      <c r="G358" s="65">
        <v>37.21394027</v>
      </c>
      <c r="H358" s="65">
        <v>-78.10551548</v>
      </c>
      <c r="I358" s="39">
        <v>889.3</v>
      </c>
      <c r="J358" s="17">
        <f t="shared" si="32"/>
        <v>846.3</v>
      </c>
      <c r="K358" s="55">
        <f t="shared" si="30"/>
        <v>1495.0796005468167</v>
      </c>
      <c r="L358" s="51">
        <f t="shared" si="34"/>
        <v>1514.3796005468166</v>
      </c>
      <c r="M358" s="51">
        <f t="shared" si="31"/>
        <v>1538.6796005468166</v>
      </c>
      <c r="N358" s="40">
        <f t="shared" si="33"/>
        <v>1526.5296005468167</v>
      </c>
      <c r="O358" s="17">
        <v>19.9</v>
      </c>
      <c r="P358" s="51">
        <v>56.8</v>
      </c>
      <c r="Q358" s="17">
        <v>49.8</v>
      </c>
      <c r="S358" s="41">
        <v>3.789</v>
      </c>
      <c r="T358" s="37">
        <v>271.793</v>
      </c>
      <c r="U358" s="37">
        <f aca="true" t="shared" si="35" ref="U358:U421">AVERAGE(T353:T358)</f>
        <v>238.3665</v>
      </c>
      <c r="V358" s="41">
        <v>0.162</v>
      </c>
      <c r="W358" s="42">
        <v>0.917</v>
      </c>
      <c r="X358" s="42">
        <f aca="true" t="shared" si="36" ref="X358:X421">AVERAGE(W353:W358)</f>
        <v>0.9175</v>
      </c>
      <c r="Y358" s="44">
        <v>10.691</v>
      </c>
      <c r="Z358" s="40">
        <v>1526.5296005468167</v>
      </c>
    </row>
    <row r="359" spans="1:26" ht="12.75">
      <c r="A359" s="13">
        <v>37055</v>
      </c>
      <c r="B359" s="37">
        <v>164</v>
      </c>
      <c r="C359" s="14">
        <v>0.623726845</v>
      </c>
      <c r="D359" s="49">
        <v>0.623726845</v>
      </c>
      <c r="E359" s="16">
        <v>3491</v>
      </c>
      <c r="F359" s="45">
        <v>0</v>
      </c>
      <c r="G359" s="65">
        <v>37.21400875</v>
      </c>
      <c r="H359" s="65">
        <v>-78.11275408</v>
      </c>
      <c r="I359" s="39">
        <v>887.9</v>
      </c>
      <c r="J359" s="17">
        <f t="shared" si="32"/>
        <v>844.9</v>
      </c>
      <c r="K359" s="55">
        <f t="shared" si="30"/>
        <v>1508.827867548201</v>
      </c>
      <c r="L359" s="51">
        <f t="shared" si="34"/>
        <v>1528.127867548201</v>
      </c>
      <c r="M359" s="51">
        <f t="shared" si="31"/>
        <v>1552.427867548201</v>
      </c>
      <c r="N359" s="40">
        <f t="shared" si="33"/>
        <v>1540.277867548201</v>
      </c>
      <c r="O359" s="17">
        <v>19.8</v>
      </c>
      <c r="P359" s="51">
        <v>57.3</v>
      </c>
      <c r="Q359" s="17">
        <v>50.9</v>
      </c>
      <c r="S359" s="41">
        <v>3.506</v>
      </c>
      <c r="T359" s="37">
        <v>113.592</v>
      </c>
      <c r="U359" s="37">
        <f t="shared" si="35"/>
        <v>228.9681666666667</v>
      </c>
      <c r="V359" s="41">
        <v>0.184</v>
      </c>
      <c r="W359" s="42">
        <v>0.917</v>
      </c>
      <c r="X359" s="42">
        <f t="shared" si="36"/>
        <v>0.9173333333333332</v>
      </c>
      <c r="Y359" s="44">
        <v>10.703</v>
      </c>
      <c r="Z359" s="40">
        <v>1540.277867548201</v>
      </c>
    </row>
    <row r="360" spans="1:26" ht="12.75">
      <c r="A360" s="13">
        <v>37055</v>
      </c>
      <c r="B360" s="37">
        <v>164</v>
      </c>
      <c r="C360" s="14">
        <v>0.623842597</v>
      </c>
      <c r="D360" s="49">
        <v>0.623842597</v>
      </c>
      <c r="E360" s="16">
        <v>3501</v>
      </c>
      <c r="F360" s="45">
        <v>0</v>
      </c>
      <c r="G360" s="65">
        <v>37.2122277</v>
      </c>
      <c r="H360" s="65">
        <v>-78.11956375</v>
      </c>
      <c r="I360" s="39">
        <v>887.2</v>
      </c>
      <c r="J360" s="17">
        <f t="shared" si="32"/>
        <v>844.2</v>
      </c>
      <c r="K360" s="55">
        <f t="shared" si="30"/>
        <v>1515.710546244752</v>
      </c>
      <c r="L360" s="51">
        <f t="shared" si="34"/>
        <v>1535.010546244752</v>
      </c>
      <c r="M360" s="51">
        <f t="shared" si="31"/>
        <v>1559.310546244752</v>
      </c>
      <c r="N360" s="40">
        <f t="shared" si="33"/>
        <v>1547.160546244752</v>
      </c>
      <c r="O360" s="17">
        <v>19.7</v>
      </c>
      <c r="P360" s="51">
        <v>57.9</v>
      </c>
      <c r="Q360" s="17">
        <v>51.9</v>
      </c>
      <c r="S360" s="41">
        <v>4.075</v>
      </c>
      <c r="T360" s="37">
        <v>427.954</v>
      </c>
      <c r="U360" s="37">
        <f t="shared" si="35"/>
        <v>254.56966666666665</v>
      </c>
      <c r="V360" s="41">
        <v>0.163</v>
      </c>
      <c r="W360" s="42">
        <v>0.917</v>
      </c>
      <c r="X360" s="42">
        <f t="shared" si="36"/>
        <v>0.9171666666666666</v>
      </c>
      <c r="Y360" s="44">
        <v>10.674</v>
      </c>
      <c r="Z360" s="40">
        <v>1547.160546244752</v>
      </c>
    </row>
    <row r="361" spans="1:26" ht="12.75">
      <c r="A361" s="13">
        <v>37055</v>
      </c>
      <c r="B361" s="37">
        <v>164</v>
      </c>
      <c r="C361" s="14">
        <v>0.623958349</v>
      </c>
      <c r="D361" s="49">
        <v>0.623958349</v>
      </c>
      <c r="E361" s="16">
        <v>3511</v>
      </c>
      <c r="F361" s="45">
        <v>0</v>
      </c>
      <c r="G361" s="65">
        <v>37.20920998</v>
      </c>
      <c r="H361" s="65">
        <v>-78.12547065</v>
      </c>
      <c r="I361" s="39">
        <v>885</v>
      </c>
      <c r="J361" s="17">
        <f t="shared" si="32"/>
        <v>842</v>
      </c>
      <c r="K361" s="55">
        <f t="shared" si="30"/>
        <v>1537.379035610739</v>
      </c>
      <c r="L361" s="51">
        <f t="shared" si="34"/>
        <v>1556.679035610739</v>
      </c>
      <c r="M361" s="51">
        <f t="shared" si="31"/>
        <v>1580.979035610739</v>
      </c>
      <c r="N361" s="40">
        <f t="shared" si="33"/>
        <v>1568.829035610739</v>
      </c>
      <c r="O361" s="17">
        <v>19.4</v>
      </c>
      <c r="P361" s="51">
        <v>58.6</v>
      </c>
      <c r="Q361" s="17">
        <v>53.4</v>
      </c>
      <c r="R361" s="64">
        <v>3.46E-06</v>
      </c>
      <c r="S361" s="41">
        <v>3.434</v>
      </c>
      <c r="T361" s="37">
        <v>59.88</v>
      </c>
      <c r="U361" s="37">
        <f t="shared" si="35"/>
        <v>227.69250000000002</v>
      </c>
      <c r="V361" s="41">
        <v>0.152</v>
      </c>
      <c r="W361" s="42">
        <v>0.917</v>
      </c>
      <c r="X361" s="42">
        <f t="shared" si="36"/>
        <v>0.9169999999999999</v>
      </c>
      <c r="Y361" s="44">
        <v>10.685</v>
      </c>
      <c r="Z361" s="40">
        <v>1568.829035610739</v>
      </c>
    </row>
    <row r="362" spans="1:26" ht="12.75">
      <c r="A362" s="13">
        <v>37055</v>
      </c>
      <c r="B362" s="37">
        <v>164</v>
      </c>
      <c r="C362" s="14">
        <v>0.624074101</v>
      </c>
      <c r="D362" s="49">
        <v>0.624074101</v>
      </c>
      <c r="E362" s="16">
        <v>3521</v>
      </c>
      <c r="F362" s="45">
        <v>0</v>
      </c>
      <c r="G362" s="65">
        <v>37.20520111</v>
      </c>
      <c r="H362" s="65">
        <v>-78.13015761</v>
      </c>
      <c r="I362" s="39">
        <v>883.8</v>
      </c>
      <c r="J362" s="17">
        <f t="shared" si="32"/>
        <v>840.8</v>
      </c>
      <c r="K362" s="55">
        <f t="shared" si="30"/>
        <v>1549.222086877021</v>
      </c>
      <c r="L362" s="51">
        <f t="shared" si="34"/>
        <v>1568.522086877021</v>
      </c>
      <c r="M362" s="51">
        <f t="shared" si="31"/>
        <v>1592.8220868770209</v>
      </c>
      <c r="N362" s="40">
        <f t="shared" si="33"/>
        <v>1580.6720868770208</v>
      </c>
      <c r="O362" s="17">
        <v>19.2</v>
      </c>
      <c r="P362" s="51">
        <v>62.6</v>
      </c>
      <c r="Q362" s="17">
        <v>46.6</v>
      </c>
      <c r="S362" s="41">
        <v>3.994</v>
      </c>
      <c r="T362" s="37">
        <v>374.242</v>
      </c>
      <c r="U362" s="37">
        <f t="shared" si="35"/>
        <v>279.56533333333334</v>
      </c>
      <c r="V362" s="41">
        <v>0.171</v>
      </c>
      <c r="W362" s="42">
        <v>0.917</v>
      </c>
      <c r="X362" s="42">
        <f t="shared" si="36"/>
        <v>0.9169999999999999</v>
      </c>
      <c r="Y362" s="44">
        <v>10.755</v>
      </c>
      <c r="Z362" s="40">
        <v>1580.6720868770208</v>
      </c>
    </row>
    <row r="363" spans="1:26" ht="12.75">
      <c r="A363" s="13">
        <v>37055</v>
      </c>
      <c r="B363" s="37">
        <v>164</v>
      </c>
      <c r="C363" s="14">
        <v>0.624189794</v>
      </c>
      <c r="D363" s="49">
        <v>0.624189794</v>
      </c>
      <c r="E363" s="16">
        <v>3531</v>
      </c>
      <c r="F363" s="45">
        <v>0</v>
      </c>
      <c r="G363" s="65">
        <v>37.20038725</v>
      </c>
      <c r="H363" s="65">
        <v>-78.13278608</v>
      </c>
      <c r="I363" s="39">
        <v>882</v>
      </c>
      <c r="J363" s="17">
        <f t="shared" si="32"/>
        <v>839</v>
      </c>
      <c r="K363" s="55">
        <f t="shared" si="30"/>
        <v>1567.018393807042</v>
      </c>
      <c r="L363" s="51">
        <f t="shared" si="34"/>
        <v>1586.318393807042</v>
      </c>
      <c r="M363" s="51">
        <f t="shared" si="31"/>
        <v>1610.618393807042</v>
      </c>
      <c r="N363" s="40">
        <f t="shared" si="33"/>
        <v>1598.468393807042</v>
      </c>
      <c r="O363" s="17">
        <v>19</v>
      </c>
      <c r="P363" s="51">
        <v>63.3</v>
      </c>
      <c r="Q363" s="17">
        <v>50.4</v>
      </c>
      <c r="S363" s="41">
        <v>3.706</v>
      </c>
      <c r="T363" s="37">
        <v>216.041</v>
      </c>
      <c r="U363" s="37">
        <f t="shared" si="35"/>
        <v>243.917</v>
      </c>
      <c r="V363" s="41">
        <v>0.153</v>
      </c>
      <c r="W363" s="42">
        <v>0.917</v>
      </c>
      <c r="X363" s="42">
        <f t="shared" si="36"/>
        <v>0.9169999999999999</v>
      </c>
      <c r="Y363" s="44">
        <v>10.686</v>
      </c>
      <c r="Z363" s="40">
        <v>1598.468393807042</v>
      </c>
    </row>
    <row r="364" spans="1:26" ht="12.75">
      <c r="A364" s="13">
        <v>37055</v>
      </c>
      <c r="B364" s="37">
        <v>164</v>
      </c>
      <c r="C364" s="14">
        <v>0.624305546</v>
      </c>
      <c r="D364" s="49">
        <v>0.624305546</v>
      </c>
      <c r="E364" s="16">
        <v>3541</v>
      </c>
      <c r="F364" s="45">
        <v>0</v>
      </c>
      <c r="G364" s="65">
        <v>37.19520853</v>
      </c>
      <c r="H364" s="65">
        <v>-78.13339367</v>
      </c>
      <c r="I364" s="39">
        <v>880.3</v>
      </c>
      <c r="J364" s="17">
        <f t="shared" si="32"/>
        <v>837.3</v>
      </c>
      <c r="K364" s="55">
        <f t="shared" si="30"/>
        <v>1583.8611095166082</v>
      </c>
      <c r="L364" s="51">
        <f t="shared" si="34"/>
        <v>1603.1611095166081</v>
      </c>
      <c r="M364" s="51">
        <f t="shared" si="31"/>
        <v>1627.461109516608</v>
      </c>
      <c r="N364" s="40">
        <f t="shared" si="33"/>
        <v>1615.3111095166082</v>
      </c>
      <c r="O364" s="17">
        <v>18.9</v>
      </c>
      <c r="P364" s="51">
        <v>65.6</v>
      </c>
      <c r="Q364" s="17">
        <v>47.6</v>
      </c>
      <c r="S364" s="41">
        <v>3.906</v>
      </c>
      <c r="T364" s="37">
        <v>320.403</v>
      </c>
      <c r="U364" s="37">
        <f t="shared" si="35"/>
        <v>252.0186666666667</v>
      </c>
      <c r="V364" s="41">
        <v>0.153</v>
      </c>
      <c r="W364" s="42">
        <v>0.917</v>
      </c>
      <c r="X364" s="42">
        <f t="shared" si="36"/>
        <v>0.9169999999999999</v>
      </c>
      <c r="Y364" s="44">
        <v>10.708</v>
      </c>
      <c r="Z364" s="40">
        <v>1615.3111095166082</v>
      </c>
    </row>
    <row r="365" spans="1:26" ht="12.75">
      <c r="A365" s="13">
        <v>37055</v>
      </c>
      <c r="B365" s="37">
        <v>164</v>
      </c>
      <c r="C365" s="14">
        <v>0.624421299</v>
      </c>
      <c r="D365" s="49">
        <v>0.624421299</v>
      </c>
      <c r="E365" s="16">
        <v>3551</v>
      </c>
      <c r="F365" s="45">
        <v>0</v>
      </c>
      <c r="G365" s="65">
        <v>37.19030956</v>
      </c>
      <c r="H365" s="65">
        <v>-78.1317115</v>
      </c>
      <c r="I365" s="39">
        <v>879.1</v>
      </c>
      <c r="J365" s="17">
        <f t="shared" si="32"/>
        <v>836.1</v>
      </c>
      <c r="K365" s="55">
        <f t="shared" si="30"/>
        <v>1595.7706868495566</v>
      </c>
      <c r="L365" s="51">
        <f t="shared" si="34"/>
        <v>1615.0706868495565</v>
      </c>
      <c r="M365" s="51">
        <f t="shared" si="31"/>
        <v>1639.3706868495565</v>
      </c>
      <c r="N365" s="40">
        <f t="shared" si="33"/>
        <v>1627.2206868495564</v>
      </c>
      <c r="O365" s="17">
        <v>18.9</v>
      </c>
      <c r="P365" s="51">
        <v>65.9</v>
      </c>
      <c r="Q365" s="17">
        <v>49.1</v>
      </c>
      <c r="S365" s="41">
        <v>3.708</v>
      </c>
      <c r="T365" s="37">
        <v>214.829</v>
      </c>
      <c r="U365" s="37">
        <f t="shared" si="35"/>
        <v>268.8915</v>
      </c>
      <c r="V365" s="41">
        <v>0.164</v>
      </c>
      <c r="W365" s="42">
        <v>0.917</v>
      </c>
      <c r="X365" s="42">
        <f t="shared" si="36"/>
        <v>0.9169999999999999</v>
      </c>
      <c r="Y365" s="44">
        <v>10.738</v>
      </c>
      <c r="Z365" s="40">
        <v>1627.2206868495564</v>
      </c>
    </row>
    <row r="366" spans="1:26" ht="12.75">
      <c r="A366" s="13">
        <v>37055</v>
      </c>
      <c r="B366" s="37">
        <v>164</v>
      </c>
      <c r="C366" s="14">
        <v>0.624537051</v>
      </c>
      <c r="D366" s="49">
        <v>0.624537051</v>
      </c>
      <c r="E366" s="16">
        <v>3561</v>
      </c>
      <c r="F366" s="45">
        <v>0</v>
      </c>
      <c r="G366" s="65">
        <v>37.18625836</v>
      </c>
      <c r="H366" s="65">
        <v>-78.12785374</v>
      </c>
      <c r="I366" s="39">
        <v>877.1</v>
      </c>
      <c r="J366" s="17">
        <f t="shared" si="32"/>
        <v>834.1</v>
      </c>
      <c r="K366" s="55">
        <f t="shared" si="30"/>
        <v>1615.6580185249336</v>
      </c>
      <c r="L366" s="51">
        <f t="shared" si="34"/>
        <v>1634.9580185249335</v>
      </c>
      <c r="M366" s="51">
        <f t="shared" si="31"/>
        <v>1659.2580185249335</v>
      </c>
      <c r="N366" s="40">
        <f t="shared" si="33"/>
        <v>1647.1080185249334</v>
      </c>
      <c r="O366" s="17">
        <v>18.8</v>
      </c>
      <c r="P366" s="51">
        <v>62.1</v>
      </c>
      <c r="Q366" s="17">
        <v>45.3</v>
      </c>
      <c r="S366" s="41">
        <v>3.759</v>
      </c>
      <c r="T366" s="37">
        <v>266.691</v>
      </c>
      <c r="U366" s="37">
        <f t="shared" si="35"/>
        <v>242.01433333333333</v>
      </c>
      <c r="V366" s="41">
        <v>0.192</v>
      </c>
      <c r="W366" s="42">
        <v>0.917</v>
      </c>
      <c r="X366" s="42">
        <f t="shared" si="36"/>
        <v>0.9169999999999999</v>
      </c>
      <c r="Y366" s="44">
        <v>10.708</v>
      </c>
      <c r="Z366" s="40">
        <v>1647.1080185249334</v>
      </c>
    </row>
    <row r="367" spans="1:26" ht="12.75">
      <c r="A367" s="13">
        <v>37055</v>
      </c>
      <c r="B367" s="37">
        <v>164</v>
      </c>
      <c r="C367" s="14">
        <v>0.624652803</v>
      </c>
      <c r="D367" s="49">
        <v>0.624652803</v>
      </c>
      <c r="E367" s="16">
        <v>3571</v>
      </c>
      <c r="F367" s="45">
        <v>0</v>
      </c>
      <c r="G367" s="65">
        <v>37.18356567</v>
      </c>
      <c r="H367" s="65">
        <v>-78.1223204</v>
      </c>
      <c r="I367" s="39">
        <v>876.5</v>
      </c>
      <c r="J367" s="17">
        <f t="shared" si="32"/>
        <v>833.5</v>
      </c>
      <c r="K367" s="55">
        <f t="shared" si="30"/>
        <v>1621.63351749135</v>
      </c>
      <c r="L367" s="51">
        <f t="shared" si="34"/>
        <v>1640.93351749135</v>
      </c>
      <c r="M367" s="51">
        <f t="shared" si="31"/>
        <v>1665.2335174913499</v>
      </c>
      <c r="N367" s="40">
        <f t="shared" si="33"/>
        <v>1653.08351749135</v>
      </c>
      <c r="O367" s="17">
        <v>18.9</v>
      </c>
      <c r="P367" s="51">
        <v>60.2</v>
      </c>
      <c r="Q367" s="17">
        <v>47.4</v>
      </c>
      <c r="R367" s="64">
        <v>1.4E-05</v>
      </c>
      <c r="S367" s="41">
        <v>3.766</v>
      </c>
      <c r="T367" s="37">
        <v>265.99</v>
      </c>
      <c r="U367" s="37">
        <f t="shared" si="35"/>
        <v>276.36600000000004</v>
      </c>
      <c r="V367" s="41">
        <v>0.152</v>
      </c>
      <c r="W367" s="42">
        <v>0.917</v>
      </c>
      <c r="X367" s="42">
        <f t="shared" si="36"/>
        <v>0.9169999999999999</v>
      </c>
      <c r="Y367" s="44">
        <v>10.706</v>
      </c>
      <c r="Z367" s="40">
        <v>1653.08351749135</v>
      </c>
    </row>
    <row r="368" spans="1:26" ht="12.75">
      <c r="A368" s="13">
        <v>37055</v>
      </c>
      <c r="B368" s="37">
        <v>164</v>
      </c>
      <c r="C368" s="14">
        <v>0.624768496</v>
      </c>
      <c r="D368" s="49">
        <v>0.624768496</v>
      </c>
      <c r="E368" s="16">
        <v>3581</v>
      </c>
      <c r="F368" s="45">
        <v>0</v>
      </c>
      <c r="G368" s="65">
        <v>37.18321936</v>
      </c>
      <c r="H368" s="65">
        <v>-78.11575794</v>
      </c>
      <c r="I368" s="39">
        <v>873.7</v>
      </c>
      <c r="J368" s="17">
        <f t="shared" si="32"/>
        <v>830.7</v>
      </c>
      <c r="K368" s="55">
        <f t="shared" si="30"/>
        <v>1649.5761755626515</v>
      </c>
      <c r="L368" s="51">
        <f t="shared" si="34"/>
        <v>1668.8761755626515</v>
      </c>
      <c r="M368" s="51">
        <f t="shared" si="31"/>
        <v>1693.1761755626515</v>
      </c>
      <c r="N368" s="40">
        <f t="shared" si="33"/>
        <v>1681.0261755626516</v>
      </c>
      <c r="O368" s="17">
        <v>18.6</v>
      </c>
      <c r="P368" s="51">
        <v>62</v>
      </c>
      <c r="Q368" s="17">
        <v>46.4</v>
      </c>
      <c r="S368" s="41">
        <v>4.174</v>
      </c>
      <c r="T368" s="37">
        <v>475.416</v>
      </c>
      <c r="U368" s="37">
        <f t="shared" si="35"/>
        <v>293.2283333333333</v>
      </c>
      <c r="V368" s="41">
        <v>0.183</v>
      </c>
      <c r="W368" s="42">
        <v>0.917</v>
      </c>
      <c r="X368" s="42">
        <f t="shared" si="36"/>
        <v>0.9169999999999999</v>
      </c>
      <c r="Y368" s="44">
        <v>10.738</v>
      </c>
      <c r="Z368" s="40">
        <v>1681.0261755626516</v>
      </c>
    </row>
    <row r="369" spans="1:26" ht="12.75">
      <c r="A369" s="13">
        <v>37055</v>
      </c>
      <c r="B369" s="37">
        <v>164</v>
      </c>
      <c r="C369" s="14">
        <v>0.624884248</v>
      </c>
      <c r="D369" s="49">
        <v>0.624884248</v>
      </c>
      <c r="E369" s="16">
        <v>3591</v>
      </c>
      <c r="F369" s="45">
        <v>0</v>
      </c>
      <c r="G369" s="65">
        <v>37.18446988</v>
      </c>
      <c r="H369" s="65">
        <v>-78.10938134</v>
      </c>
      <c r="I369" s="39">
        <v>871.3</v>
      </c>
      <c r="J369" s="17">
        <f t="shared" si="32"/>
        <v>828.3</v>
      </c>
      <c r="K369" s="55">
        <f t="shared" si="30"/>
        <v>1673.6020914103785</v>
      </c>
      <c r="L369" s="51">
        <f t="shared" si="34"/>
        <v>1692.9020914103785</v>
      </c>
      <c r="M369" s="51">
        <f t="shared" si="31"/>
        <v>1717.2020914103784</v>
      </c>
      <c r="N369" s="40">
        <f t="shared" si="33"/>
        <v>1705.0520914103786</v>
      </c>
      <c r="O369" s="17">
        <v>18.2</v>
      </c>
      <c r="P369" s="51">
        <v>61.9</v>
      </c>
      <c r="Q369" s="17">
        <v>49.6</v>
      </c>
      <c r="S369" s="41">
        <v>3.358</v>
      </c>
      <c r="T369" s="37">
        <v>54.778</v>
      </c>
      <c r="U369" s="37">
        <f t="shared" si="35"/>
        <v>266.35116666666664</v>
      </c>
      <c r="V369" s="41">
        <v>0.154</v>
      </c>
      <c r="W369" s="42">
        <v>0.916</v>
      </c>
      <c r="X369" s="42">
        <f t="shared" si="36"/>
        <v>0.9168333333333334</v>
      </c>
      <c r="Y369" s="44">
        <v>10.73</v>
      </c>
      <c r="Z369" s="40">
        <v>1705.0520914103786</v>
      </c>
    </row>
    <row r="370" spans="1:26" ht="12.75">
      <c r="A370" s="13">
        <v>37055</v>
      </c>
      <c r="B370" s="37">
        <v>164</v>
      </c>
      <c r="C370" s="14">
        <v>0.625</v>
      </c>
      <c r="D370" s="49">
        <v>0.625</v>
      </c>
      <c r="E370" s="16">
        <v>3601</v>
      </c>
      <c r="F370" s="45">
        <v>0</v>
      </c>
      <c r="G370" s="65">
        <v>37.18729235</v>
      </c>
      <c r="H370" s="65">
        <v>-78.10399503</v>
      </c>
      <c r="I370" s="39">
        <v>870.3</v>
      </c>
      <c r="J370" s="17">
        <f t="shared" si="32"/>
        <v>827.3</v>
      </c>
      <c r="K370" s="55">
        <f t="shared" si="30"/>
        <v>1683.6334424394208</v>
      </c>
      <c r="L370" s="51">
        <f t="shared" si="34"/>
        <v>1702.9334424394208</v>
      </c>
      <c r="M370" s="51">
        <f t="shared" si="31"/>
        <v>1727.2334424394207</v>
      </c>
      <c r="N370" s="40">
        <f t="shared" si="33"/>
        <v>1715.0834424394207</v>
      </c>
      <c r="O370" s="17">
        <v>18.2</v>
      </c>
      <c r="P370" s="51">
        <v>65.3</v>
      </c>
      <c r="Q370" s="17">
        <v>44.6</v>
      </c>
      <c r="S370" s="41">
        <v>3.728</v>
      </c>
      <c r="T370" s="37">
        <v>211.577</v>
      </c>
      <c r="U370" s="37">
        <f t="shared" si="35"/>
        <v>248.21349999999998</v>
      </c>
      <c r="V370" s="41">
        <v>0.174</v>
      </c>
      <c r="W370" s="42">
        <v>0.916</v>
      </c>
      <c r="X370" s="42">
        <f t="shared" si="36"/>
        <v>0.9166666666666669</v>
      </c>
      <c r="Y370" s="44">
        <v>10.709</v>
      </c>
      <c r="Z370" s="40">
        <v>1715.0834424394207</v>
      </c>
    </row>
    <row r="371" spans="1:26" ht="12.75">
      <c r="A371" s="13">
        <v>37055</v>
      </c>
      <c r="B371" s="37">
        <v>164</v>
      </c>
      <c r="C371" s="14">
        <v>0.625115752</v>
      </c>
      <c r="D371" s="49">
        <v>0.625115752</v>
      </c>
      <c r="E371" s="16">
        <v>3611</v>
      </c>
      <c r="F371" s="45">
        <v>0</v>
      </c>
      <c r="G371" s="65">
        <v>37.19136488</v>
      </c>
      <c r="H371" s="65">
        <v>-78.0998596</v>
      </c>
      <c r="I371" s="39">
        <v>868.5</v>
      </c>
      <c r="J371" s="17">
        <f t="shared" si="32"/>
        <v>825.5</v>
      </c>
      <c r="K371" s="55">
        <f t="shared" si="30"/>
        <v>1701.7204685514284</v>
      </c>
      <c r="L371" s="51">
        <f t="shared" si="34"/>
        <v>1721.0204685514284</v>
      </c>
      <c r="M371" s="51">
        <f t="shared" si="31"/>
        <v>1745.3204685514283</v>
      </c>
      <c r="N371" s="40">
        <f t="shared" si="33"/>
        <v>1733.1704685514283</v>
      </c>
      <c r="O371" s="17">
        <v>18.1</v>
      </c>
      <c r="P371" s="51">
        <v>62.8</v>
      </c>
      <c r="Q371" s="17">
        <v>46.4</v>
      </c>
      <c r="S371" s="41">
        <v>5.285</v>
      </c>
      <c r="T371" s="37">
        <v>1050.939</v>
      </c>
      <c r="U371" s="37">
        <f t="shared" si="35"/>
        <v>387.5651666666667</v>
      </c>
      <c r="V371" s="41">
        <v>0.132</v>
      </c>
      <c r="W371" s="42">
        <v>-0.194</v>
      </c>
      <c r="X371" s="42">
        <f t="shared" si="36"/>
        <v>0.7315</v>
      </c>
      <c r="Y371" s="44">
        <v>10.721</v>
      </c>
      <c r="Z371" s="40">
        <v>1733.1704685514283</v>
      </c>
    </row>
    <row r="372" spans="1:26" ht="12.75">
      <c r="A372" s="13">
        <v>37055</v>
      </c>
      <c r="B372" s="37">
        <v>164</v>
      </c>
      <c r="C372" s="14">
        <v>0.625231504</v>
      </c>
      <c r="D372" s="49">
        <v>0.625231504</v>
      </c>
      <c r="E372" s="16">
        <v>3621</v>
      </c>
      <c r="F372" s="45">
        <v>0</v>
      </c>
      <c r="G372" s="65">
        <v>37.1962386</v>
      </c>
      <c r="H372" s="65">
        <v>-78.0971282</v>
      </c>
      <c r="I372" s="39">
        <v>865.2</v>
      </c>
      <c r="J372" s="17">
        <f t="shared" si="32"/>
        <v>822.2</v>
      </c>
      <c r="K372" s="55">
        <f t="shared" si="30"/>
        <v>1734.982683963396</v>
      </c>
      <c r="L372" s="51">
        <f t="shared" si="34"/>
        <v>1754.282683963396</v>
      </c>
      <c r="M372" s="51">
        <f t="shared" si="31"/>
        <v>1778.582683963396</v>
      </c>
      <c r="N372" s="40">
        <f t="shared" si="33"/>
        <v>1766.432683963396</v>
      </c>
      <c r="O372" s="17">
        <v>17.8</v>
      </c>
      <c r="P372" s="51">
        <v>59.1</v>
      </c>
      <c r="Q372" s="17">
        <v>44.9</v>
      </c>
      <c r="S372" s="41">
        <v>3.838</v>
      </c>
      <c r="T372" s="37">
        <v>262.801</v>
      </c>
      <c r="U372" s="37">
        <f t="shared" si="35"/>
        <v>386.9168333333333</v>
      </c>
      <c r="V372" s="41">
        <v>0.153</v>
      </c>
      <c r="W372" s="42">
        <v>0.916</v>
      </c>
      <c r="X372" s="42">
        <f t="shared" si="36"/>
        <v>0.7313333333333333</v>
      </c>
      <c r="Y372" s="44">
        <v>10.705</v>
      </c>
      <c r="Z372" s="40">
        <v>1766.432683963396</v>
      </c>
    </row>
    <row r="373" spans="1:26" ht="12.75">
      <c r="A373" s="13">
        <v>37055</v>
      </c>
      <c r="B373" s="37">
        <v>164</v>
      </c>
      <c r="C373" s="14">
        <v>0.625347197</v>
      </c>
      <c r="D373" s="49">
        <v>0.625347197</v>
      </c>
      <c r="E373" s="16">
        <v>3631</v>
      </c>
      <c r="F373" s="45">
        <v>0</v>
      </c>
      <c r="G373" s="65">
        <v>37.20150082</v>
      </c>
      <c r="H373" s="65">
        <v>-78.09641785</v>
      </c>
      <c r="I373" s="39">
        <v>863.5</v>
      </c>
      <c r="J373" s="17">
        <f t="shared" si="32"/>
        <v>820.5</v>
      </c>
      <c r="K373" s="55">
        <f t="shared" si="30"/>
        <v>1752.1699030197997</v>
      </c>
      <c r="L373" s="51">
        <f t="shared" si="34"/>
        <v>1771.4699030197996</v>
      </c>
      <c r="M373" s="51">
        <f t="shared" si="31"/>
        <v>1795.7699030197996</v>
      </c>
      <c r="N373" s="40">
        <f t="shared" si="33"/>
        <v>1783.6199030197995</v>
      </c>
      <c r="O373" s="17">
        <v>17.9</v>
      </c>
      <c r="P373" s="51">
        <v>53.8</v>
      </c>
      <c r="Q373" s="17">
        <v>46.9</v>
      </c>
      <c r="R373" s="64">
        <v>-1.72E-05</v>
      </c>
      <c r="S373" s="41">
        <v>3.849</v>
      </c>
      <c r="T373" s="37">
        <v>262.227</v>
      </c>
      <c r="U373" s="37">
        <f t="shared" si="35"/>
        <v>386.2896666666666</v>
      </c>
      <c r="V373" s="41">
        <v>0.155</v>
      </c>
      <c r="W373" s="42">
        <v>0.916</v>
      </c>
      <c r="X373" s="42">
        <f t="shared" si="36"/>
        <v>0.7311666666666667</v>
      </c>
      <c r="Y373" s="44">
        <v>10.707</v>
      </c>
      <c r="Z373" s="40">
        <v>1783.6199030197995</v>
      </c>
    </row>
    <row r="374" spans="1:26" ht="12.75">
      <c r="A374" s="13">
        <v>37055</v>
      </c>
      <c r="B374" s="37">
        <v>164</v>
      </c>
      <c r="C374" s="14">
        <v>0.625462949</v>
      </c>
      <c r="D374" s="49">
        <v>0.625462949</v>
      </c>
      <c r="E374" s="16">
        <v>3641</v>
      </c>
      <c r="F374" s="45">
        <v>0</v>
      </c>
      <c r="G374" s="65">
        <v>37.2066261</v>
      </c>
      <c r="H374" s="65">
        <v>-78.09802951</v>
      </c>
      <c r="I374" s="39">
        <v>860.3</v>
      </c>
      <c r="J374" s="17">
        <f t="shared" si="32"/>
        <v>817.3</v>
      </c>
      <c r="K374" s="55">
        <f t="shared" si="30"/>
        <v>1784.6191376077884</v>
      </c>
      <c r="L374" s="51">
        <f t="shared" si="34"/>
        <v>1803.9191376077883</v>
      </c>
      <c r="M374" s="51">
        <f t="shared" si="31"/>
        <v>1828.2191376077883</v>
      </c>
      <c r="N374" s="40">
        <f t="shared" si="33"/>
        <v>1816.0691376077884</v>
      </c>
      <c r="O374" s="17">
        <v>17.7</v>
      </c>
      <c r="P374" s="51">
        <v>48.5</v>
      </c>
      <c r="Q374" s="17">
        <v>44.6</v>
      </c>
      <c r="S374" s="41">
        <v>3.748</v>
      </c>
      <c r="T374" s="37">
        <v>209.026</v>
      </c>
      <c r="U374" s="37">
        <f t="shared" si="35"/>
        <v>341.8913333333333</v>
      </c>
      <c r="V374" s="41">
        <v>0.174</v>
      </c>
      <c r="W374" s="42">
        <v>0.916</v>
      </c>
      <c r="X374" s="42">
        <f t="shared" si="36"/>
        <v>0.731</v>
      </c>
      <c r="Y374" s="44">
        <v>10.733</v>
      </c>
      <c r="Z374" s="40">
        <v>1816.0691376077884</v>
      </c>
    </row>
    <row r="375" spans="1:26" ht="12.75">
      <c r="A375" s="13">
        <v>37055</v>
      </c>
      <c r="B375" s="37">
        <v>164</v>
      </c>
      <c r="C375" s="14">
        <v>0.625578701</v>
      </c>
      <c r="D375" s="49">
        <v>0.625578701</v>
      </c>
      <c r="E375" s="16">
        <v>3651</v>
      </c>
      <c r="F375" s="45">
        <v>0</v>
      </c>
      <c r="G375" s="65">
        <v>37.21099794</v>
      </c>
      <c r="H375" s="65">
        <v>-78.10190501</v>
      </c>
      <c r="I375" s="39">
        <v>861.2</v>
      </c>
      <c r="J375" s="17">
        <f t="shared" si="32"/>
        <v>818.2</v>
      </c>
      <c r="K375" s="55">
        <f t="shared" si="30"/>
        <v>1775.479966725269</v>
      </c>
      <c r="L375" s="51">
        <f t="shared" si="34"/>
        <v>1794.7799667252689</v>
      </c>
      <c r="M375" s="51">
        <f t="shared" si="31"/>
        <v>1819.0799667252688</v>
      </c>
      <c r="N375" s="40">
        <f t="shared" si="33"/>
        <v>1806.929966725269</v>
      </c>
      <c r="O375" s="17">
        <v>17.9</v>
      </c>
      <c r="P375" s="51">
        <v>48.1</v>
      </c>
      <c r="Q375" s="17">
        <v>48.5</v>
      </c>
      <c r="S375" s="41">
        <v>3.719</v>
      </c>
      <c r="T375" s="37">
        <v>208.388</v>
      </c>
      <c r="U375" s="37">
        <f t="shared" si="35"/>
        <v>367.493</v>
      </c>
      <c r="V375" s="41">
        <v>0.154</v>
      </c>
      <c r="W375" s="42">
        <v>0.916</v>
      </c>
      <c r="X375" s="42">
        <f t="shared" si="36"/>
        <v>0.731</v>
      </c>
      <c r="Y375" s="44">
        <v>10.709</v>
      </c>
      <c r="Z375" s="40">
        <v>1806.929966725269</v>
      </c>
    </row>
    <row r="376" spans="1:26" ht="12.75">
      <c r="A376" s="13">
        <v>37055</v>
      </c>
      <c r="B376" s="37">
        <v>164</v>
      </c>
      <c r="C376" s="14">
        <v>0.625694454</v>
      </c>
      <c r="D376" s="49">
        <v>0.625694454</v>
      </c>
      <c r="E376" s="16">
        <v>3661</v>
      </c>
      <c r="F376" s="45">
        <v>0</v>
      </c>
      <c r="G376" s="65">
        <v>37.21394893</v>
      </c>
      <c r="H376" s="65">
        <v>-78.10727392</v>
      </c>
      <c r="I376" s="39">
        <v>860.3</v>
      </c>
      <c r="J376" s="17">
        <f t="shared" si="32"/>
        <v>817.3</v>
      </c>
      <c r="K376" s="55">
        <f t="shared" si="30"/>
        <v>1784.6191376077884</v>
      </c>
      <c r="L376" s="51">
        <f t="shared" si="34"/>
        <v>1803.9191376077883</v>
      </c>
      <c r="M376" s="51">
        <f t="shared" si="31"/>
        <v>1828.2191376077883</v>
      </c>
      <c r="N376" s="40">
        <f t="shared" si="33"/>
        <v>1816.0691376077884</v>
      </c>
      <c r="O376" s="17">
        <v>18</v>
      </c>
      <c r="P376" s="51">
        <v>46.3</v>
      </c>
      <c r="Q376" s="17">
        <v>50.4</v>
      </c>
      <c r="S376" s="41">
        <v>3.759</v>
      </c>
      <c r="T376" s="37">
        <v>260.314</v>
      </c>
      <c r="U376" s="37">
        <f t="shared" si="35"/>
        <v>375.61583333333334</v>
      </c>
      <c r="V376" s="41">
        <v>0.154</v>
      </c>
      <c r="W376" s="42">
        <v>0.916</v>
      </c>
      <c r="X376" s="42">
        <f t="shared" si="36"/>
        <v>0.731</v>
      </c>
      <c r="Y376" s="44">
        <v>10.695</v>
      </c>
      <c r="Z376" s="40">
        <v>1816.0691376077884</v>
      </c>
    </row>
    <row r="377" spans="1:26" ht="12.75">
      <c r="A377" s="13">
        <v>37055</v>
      </c>
      <c r="B377" s="37">
        <v>164</v>
      </c>
      <c r="C377" s="14">
        <v>0.625810206</v>
      </c>
      <c r="D377" s="49">
        <v>0.625810206</v>
      </c>
      <c r="E377" s="16">
        <v>3671</v>
      </c>
      <c r="F377" s="45">
        <v>0</v>
      </c>
      <c r="G377" s="65">
        <v>37.21543325</v>
      </c>
      <c r="H377" s="65">
        <v>-78.11423493</v>
      </c>
      <c r="I377" s="39">
        <v>858.3</v>
      </c>
      <c r="J377" s="17">
        <f t="shared" si="32"/>
        <v>815.3</v>
      </c>
      <c r="K377" s="55">
        <f t="shared" si="30"/>
        <v>1804.9644898703868</v>
      </c>
      <c r="L377" s="51">
        <f t="shared" si="34"/>
        <v>1824.2644898703868</v>
      </c>
      <c r="M377" s="51">
        <f t="shared" si="31"/>
        <v>1848.5644898703868</v>
      </c>
      <c r="N377" s="40">
        <f t="shared" si="33"/>
        <v>1836.4144898703867</v>
      </c>
      <c r="O377" s="17">
        <v>17.9</v>
      </c>
      <c r="P377" s="51">
        <v>48.9</v>
      </c>
      <c r="Q377" s="17">
        <v>54.9</v>
      </c>
      <c r="S377" s="41">
        <v>3.619</v>
      </c>
      <c r="T377" s="37">
        <v>154.676</v>
      </c>
      <c r="U377" s="37">
        <f t="shared" si="35"/>
        <v>226.23866666666666</v>
      </c>
      <c r="V377" s="41">
        <v>0.194</v>
      </c>
      <c r="W377" s="42">
        <v>0.916</v>
      </c>
      <c r="X377" s="42">
        <f t="shared" si="36"/>
        <v>0.916</v>
      </c>
      <c r="Y377" s="44">
        <v>10.721</v>
      </c>
      <c r="Z377" s="40">
        <v>1836.4144898703867</v>
      </c>
    </row>
    <row r="378" spans="1:26" ht="12.75">
      <c r="A378" s="13">
        <v>37055</v>
      </c>
      <c r="B378" s="37">
        <v>164</v>
      </c>
      <c r="C378" s="14">
        <v>0.625925899</v>
      </c>
      <c r="D378" s="49">
        <v>0.625925899</v>
      </c>
      <c r="E378" s="16">
        <v>3681</v>
      </c>
      <c r="F378" s="45">
        <v>0</v>
      </c>
      <c r="G378" s="65">
        <v>37.21474673</v>
      </c>
      <c r="H378" s="65">
        <v>-78.12141101</v>
      </c>
      <c r="I378" s="39">
        <v>855.9</v>
      </c>
      <c r="J378" s="17">
        <f t="shared" si="32"/>
        <v>812.9</v>
      </c>
      <c r="K378" s="55">
        <f t="shared" si="30"/>
        <v>1829.4448948902295</v>
      </c>
      <c r="L378" s="51">
        <f t="shared" si="34"/>
        <v>1848.7448948902295</v>
      </c>
      <c r="M378" s="51">
        <f t="shared" si="31"/>
        <v>1873.0448948902294</v>
      </c>
      <c r="N378" s="40">
        <f t="shared" si="33"/>
        <v>1860.8948948902294</v>
      </c>
      <c r="O378" s="17">
        <v>17.6</v>
      </c>
      <c r="P378" s="51">
        <v>51.6</v>
      </c>
      <c r="Q378" s="17">
        <v>53.9</v>
      </c>
      <c r="S378" s="41">
        <v>3.809</v>
      </c>
      <c r="T378" s="37">
        <v>258.974</v>
      </c>
      <c r="U378" s="37">
        <f t="shared" si="35"/>
        <v>225.6008333333333</v>
      </c>
      <c r="V378" s="41">
        <v>0.176</v>
      </c>
      <c r="W378" s="42">
        <v>0.916</v>
      </c>
      <c r="X378" s="42">
        <f t="shared" si="36"/>
        <v>0.916</v>
      </c>
      <c r="Y378" s="44">
        <v>10.707</v>
      </c>
      <c r="Z378" s="40">
        <v>1860.8948948902294</v>
      </c>
    </row>
    <row r="379" spans="1:26" ht="12.75">
      <c r="A379" s="13">
        <v>37055</v>
      </c>
      <c r="B379" s="37">
        <v>164</v>
      </c>
      <c r="C379" s="14">
        <v>0.626041651</v>
      </c>
      <c r="D379" s="49">
        <v>0.626041651</v>
      </c>
      <c r="E379" s="16">
        <v>3691</v>
      </c>
      <c r="F379" s="45">
        <v>0</v>
      </c>
      <c r="G379" s="65">
        <v>37.21148914</v>
      </c>
      <c r="H379" s="65">
        <v>-78.12717626</v>
      </c>
      <c r="I379" s="39">
        <v>852.6</v>
      </c>
      <c r="J379" s="17">
        <f t="shared" si="32"/>
        <v>809.6</v>
      </c>
      <c r="K379" s="55">
        <f t="shared" si="30"/>
        <v>1863.2237267104226</v>
      </c>
      <c r="L379" s="51">
        <f t="shared" si="34"/>
        <v>1882.5237267104226</v>
      </c>
      <c r="M379" s="51">
        <f t="shared" si="31"/>
        <v>1906.8237267104225</v>
      </c>
      <c r="N379" s="40">
        <f t="shared" si="33"/>
        <v>1894.6737267104227</v>
      </c>
      <c r="O379" s="17">
        <v>17.2</v>
      </c>
      <c r="P379" s="51">
        <v>50.7</v>
      </c>
      <c r="Q379" s="17">
        <v>56.6</v>
      </c>
      <c r="R379" s="64">
        <v>2.61E-06</v>
      </c>
      <c r="S379" s="41">
        <v>4.224</v>
      </c>
      <c r="T379" s="37">
        <v>468.337</v>
      </c>
      <c r="U379" s="37">
        <f t="shared" si="35"/>
        <v>259.9525</v>
      </c>
      <c r="V379" s="41">
        <v>0.171</v>
      </c>
      <c r="W379" s="42">
        <v>0.916</v>
      </c>
      <c r="X379" s="42">
        <f t="shared" si="36"/>
        <v>0.916</v>
      </c>
      <c r="Y379" s="44">
        <v>10.693</v>
      </c>
      <c r="Z379" s="40">
        <v>1894.6737267104227</v>
      </c>
    </row>
    <row r="380" spans="1:26" ht="12.75">
      <c r="A380" s="13">
        <v>37055</v>
      </c>
      <c r="B380" s="37">
        <v>164</v>
      </c>
      <c r="C380" s="14">
        <v>0.626157403</v>
      </c>
      <c r="D380" s="49">
        <v>0.626157403</v>
      </c>
      <c r="E380" s="16">
        <v>3701</v>
      </c>
      <c r="F380" s="45">
        <v>0</v>
      </c>
      <c r="G380" s="65">
        <v>37.20707276</v>
      </c>
      <c r="H380" s="65">
        <v>-78.13073353</v>
      </c>
      <c r="I380" s="39">
        <v>851.3</v>
      </c>
      <c r="J380" s="17">
        <f t="shared" si="32"/>
        <v>808.3</v>
      </c>
      <c r="K380" s="55">
        <f t="shared" si="30"/>
        <v>1876.5683575365806</v>
      </c>
      <c r="L380" s="51">
        <f t="shared" si="34"/>
        <v>1895.8683575365806</v>
      </c>
      <c r="M380" s="51">
        <f t="shared" si="31"/>
        <v>1920.1683575365805</v>
      </c>
      <c r="N380" s="40">
        <f t="shared" si="33"/>
        <v>1908.0183575365804</v>
      </c>
      <c r="O380" s="17">
        <v>17</v>
      </c>
      <c r="P380" s="51">
        <v>53.7</v>
      </c>
      <c r="Q380" s="17">
        <v>51.6</v>
      </c>
      <c r="S380" s="41">
        <v>3.809</v>
      </c>
      <c r="T380" s="37">
        <v>257.763</v>
      </c>
      <c r="U380" s="37">
        <f t="shared" si="35"/>
        <v>268.0753333333333</v>
      </c>
      <c r="V380" s="41">
        <v>0.153</v>
      </c>
      <c r="W380" s="42">
        <v>0.916</v>
      </c>
      <c r="X380" s="42">
        <f t="shared" si="36"/>
        <v>0.916</v>
      </c>
      <c r="Y380" s="44">
        <v>10.701</v>
      </c>
      <c r="Z380" s="40">
        <v>1908.0183575365804</v>
      </c>
    </row>
    <row r="381" spans="1:26" ht="12.75">
      <c r="A381" s="13">
        <v>37055</v>
      </c>
      <c r="B381" s="37">
        <v>164</v>
      </c>
      <c r="C381" s="14">
        <v>0.626273155</v>
      </c>
      <c r="D381" s="49">
        <v>0.626273155</v>
      </c>
      <c r="E381" s="16">
        <v>3711</v>
      </c>
      <c r="F381" s="45">
        <v>0</v>
      </c>
      <c r="G381" s="65">
        <v>37.20221448</v>
      </c>
      <c r="H381" s="65">
        <v>-78.13259025</v>
      </c>
      <c r="I381" s="39">
        <v>847.5</v>
      </c>
      <c r="J381" s="17">
        <f t="shared" si="32"/>
        <v>804.5</v>
      </c>
      <c r="K381" s="55">
        <f t="shared" si="30"/>
        <v>1915.6991531786791</v>
      </c>
      <c r="L381" s="51">
        <f t="shared" si="34"/>
        <v>1934.999153178679</v>
      </c>
      <c r="M381" s="51">
        <f t="shared" si="31"/>
        <v>1959.299153178679</v>
      </c>
      <c r="N381" s="40">
        <f t="shared" si="33"/>
        <v>1947.1491531786792</v>
      </c>
      <c r="O381" s="17">
        <v>16.5</v>
      </c>
      <c r="P381" s="51">
        <v>60.1</v>
      </c>
      <c r="Q381" s="17">
        <v>51.8</v>
      </c>
      <c r="S381" s="41">
        <v>3.314</v>
      </c>
      <c r="T381" s="37">
        <v>-5.375</v>
      </c>
      <c r="U381" s="37">
        <f t="shared" si="35"/>
        <v>232.44816666666665</v>
      </c>
      <c r="V381" s="41">
        <v>0.152</v>
      </c>
      <c r="W381" s="42">
        <v>0.915</v>
      </c>
      <c r="X381" s="42">
        <f t="shared" si="36"/>
        <v>0.9158333333333334</v>
      </c>
      <c r="Y381" s="44">
        <v>10.723</v>
      </c>
      <c r="Z381" s="40">
        <v>1947.1491531786792</v>
      </c>
    </row>
    <row r="382" spans="1:26" ht="12.75">
      <c r="A382" s="13">
        <v>37055</v>
      </c>
      <c r="B382" s="37">
        <v>164</v>
      </c>
      <c r="C382" s="14">
        <v>0.626388907</v>
      </c>
      <c r="D382" s="49">
        <v>0.626388907</v>
      </c>
      <c r="E382" s="16">
        <v>3721</v>
      </c>
      <c r="F382" s="45">
        <v>0</v>
      </c>
      <c r="G382" s="65">
        <v>37.19716754</v>
      </c>
      <c r="H382" s="65">
        <v>-78.13288988</v>
      </c>
      <c r="I382" s="39">
        <v>845.1</v>
      </c>
      <c r="J382" s="17">
        <f t="shared" si="32"/>
        <v>802.1</v>
      </c>
      <c r="K382" s="55">
        <f t="shared" si="30"/>
        <v>1940.5086865004475</v>
      </c>
      <c r="L382" s="51">
        <f t="shared" si="34"/>
        <v>1959.8086865004475</v>
      </c>
      <c r="M382" s="51">
        <f t="shared" si="31"/>
        <v>1984.1086865004474</v>
      </c>
      <c r="N382" s="40">
        <f t="shared" si="33"/>
        <v>1971.9586865004476</v>
      </c>
      <c r="O382" s="17">
        <v>16.1</v>
      </c>
      <c r="P382" s="51">
        <v>67.9</v>
      </c>
      <c r="Q382" s="17">
        <v>44.4</v>
      </c>
      <c r="S382" s="41">
        <v>3.866</v>
      </c>
      <c r="T382" s="37">
        <v>308.923</v>
      </c>
      <c r="U382" s="37">
        <f t="shared" si="35"/>
        <v>240.54966666666667</v>
      </c>
      <c r="V382" s="41">
        <v>0.151</v>
      </c>
      <c r="W382" s="42">
        <v>0.915</v>
      </c>
      <c r="X382" s="42">
        <f t="shared" si="36"/>
        <v>0.9156666666666667</v>
      </c>
      <c r="Y382" s="44">
        <v>10.701</v>
      </c>
      <c r="Z382" s="40">
        <v>1971.9586865004476</v>
      </c>
    </row>
    <row r="383" spans="1:26" ht="12.75">
      <c r="A383" s="13">
        <v>37055</v>
      </c>
      <c r="B383" s="37">
        <v>164</v>
      </c>
      <c r="C383" s="14">
        <v>0.6265046</v>
      </c>
      <c r="D383" s="49">
        <v>0.6265046</v>
      </c>
      <c r="E383" s="16">
        <v>3731</v>
      </c>
      <c r="F383" s="45">
        <v>0</v>
      </c>
      <c r="G383" s="65">
        <v>37.19244994</v>
      </c>
      <c r="H383" s="65">
        <v>-78.13156122</v>
      </c>
      <c r="I383" s="39">
        <v>843</v>
      </c>
      <c r="J383" s="17">
        <f t="shared" si="32"/>
        <v>800</v>
      </c>
      <c r="K383" s="55">
        <f t="shared" si="30"/>
        <v>1962.2779991131122</v>
      </c>
      <c r="L383" s="51">
        <f t="shared" si="34"/>
        <v>1981.5779991131121</v>
      </c>
      <c r="M383" s="51">
        <f t="shared" si="31"/>
        <v>2005.877999113112</v>
      </c>
      <c r="N383" s="40">
        <f t="shared" si="33"/>
        <v>1993.7279991131122</v>
      </c>
      <c r="O383" s="17">
        <v>16.1</v>
      </c>
      <c r="P383" s="51">
        <v>63</v>
      </c>
      <c r="Q383" s="17">
        <v>46.6</v>
      </c>
      <c r="S383" s="41">
        <v>3.925</v>
      </c>
      <c r="T383" s="37">
        <v>308.286</v>
      </c>
      <c r="U383" s="37">
        <f t="shared" si="35"/>
        <v>266.1513333333333</v>
      </c>
      <c r="V383" s="41">
        <v>0.174</v>
      </c>
      <c r="W383" s="42">
        <v>0.915</v>
      </c>
      <c r="X383" s="42">
        <f t="shared" si="36"/>
        <v>0.9155000000000001</v>
      </c>
      <c r="Y383" s="44">
        <v>10.705</v>
      </c>
      <c r="Z383" s="40">
        <v>1993.7279991131122</v>
      </c>
    </row>
    <row r="384" spans="1:26" ht="12.75">
      <c r="A384" s="13">
        <v>37055</v>
      </c>
      <c r="B384" s="37">
        <v>164</v>
      </c>
      <c r="C384" s="14">
        <v>0.626620352</v>
      </c>
      <c r="D384" s="49">
        <v>0.626620352</v>
      </c>
      <c r="E384" s="16">
        <v>3741</v>
      </c>
      <c r="F384" s="45">
        <v>0</v>
      </c>
      <c r="G384" s="65">
        <v>37.18828358</v>
      </c>
      <c r="H384" s="65">
        <v>-78.1284565</v>
      </c>
      <c r="I384" s="39">
        <v>840.5</v>
      </c>
      <c r="J384" s="17">
        <f t="shared" si="32"/>
        <v>797.5</v>
      </c>
      <c r="K384" s="55">
        <f t="shared" si="30"/>
        <v>1988.2684784588103</v>
      </c>
      <c r="L384" s="51">
        <f t="shared" si="34"/>
        <v>2007.5684784588102</v>
      </c>
      <c r="M384" s="51">
        <f t="shared" si="31"/>
        <v>2031.8684784588102</v>
      </c>
      <c r="N384" s="40">
        <f t="shared" si="33"/>
        <v>2019.7184784588103</v>
      </c>
      <c r="O384" s="17">
        <v>16.1</v>
      </c>
      <c r="P384" s="51">
        <v>54.6</v>
      </c>
      <c r="Q384" s="17">
        <v>40.6</v>
      </c>
      <c r="S384" s="41">
        <v>3.748</v>
      </c>
      <c r="T384" s="37">
        <v>202.712</v>
      </c>
      <c r="U384" s="37">
        <f t="shared" si="35"/>
        <v>256.77433333333335</v>
      </c>
      <c r="V384" s="41">
        <v>0.174</v>
      </c>
      <c r="W384" s="42">
        <v>0.915</v>
      </c>
      <c r="X384" s="42">
        <f t="shared" si="36"/>
        <v>0.9153333333333333</v>
      </c>
      <c r="Y384" s="44">
        <v>10.73</v>
      </c>
      <c r="Z384" s="40">
        <v>2019.7184784588103</v>
      </c>
    </row>
    <row r="385" spans="1:26" ht="12.75">
      <c r="A385" s="13">
        <v>37055</v>
      </c>
      <c r="B385" s="37">
        <v>164</v>
      </c>
      <c r="C385" s="14">
        <v>0.626736104</v>
      </c>
      <c r="D385" s="49">
        <v>0.626736104</v>
      </c>
      <c r="E385" s="16">
        <v>3751</v>
      </c>
      <c r="F385" s="45">
        <v>0</v>
      </c>
      <c r="G385" s="65">
        <v>37.1854005</v>
      </c>
      <c r="H385" s="65">
        <v>-78.12336002</v>
      </c>
      <c r="I385" s="39">
        <v>838.4</v>
      </c>
      <c r="J385" s="17">
        <f t="shared" si="32"/>
        <v>795.4</v>
      </c>
      <c r="K385" s="55">
        <f t="shared" si="30"/>
        <v>2010.163522697711</v>
      </c>
      <c r="L385" s="51">
        <f t="shared" si="34"/>
        <v>2029.463522697711</v>
      </c>
      <c r="M385" s="51">
        <f t="shared" si="31"/>
        <v>2053.763522697711</v>
      </c>
      <c r="N385" s="40">
        <f t="shared" si="33"/>
        <v>2041.6135226977108</v>
      </c>
      <c r="O385" s="17">
        <v>16</v>
      </c>
      <c r="P385" s="51">
        <v>51.3</v>
      </c>
      <c r="Q385" s="17">
        <v>41.7</v>
      </c>
      <c r="R385" s="64">
        <v>7.66E-06</v>
      </c>
      <c r="S385" s="41">
        <v>3.689</v>
      </c>
      <c r="T385" s="37">
        <v>202.074</v>
      </c>
      <c r="U385" s="37">
        <f t="shared" si="35"/>
        <v>212.39716666666666</v>
      </c>
      <c r="V385" s="41">
        <v>0.164</v>
      </c>
      <c r="W385" s="42">
        <v>0.915</v>
      </c>
      <c r="X385" s="42">
        <f t="shared" si="36"/>
        <v>0.9151666666666668</v>
      </c>
      <c r="Y385" s="44">
        <v>10.716</v>
      </c>
      <c r="Z385" s="40">
        <v>2041.6135226977108</v>
      </c>
    </row>
    <row r="386" spans="1:26" ht="12.75">
      <c r="A386" s="13">
        <v>37055</v>
      </c>
      <c r="B386" s="37">
        <v>164</v>
      </c>
      <c r="C386" s="14">
        <v>0.626851857</v>
      </c>
      <c r="D386" s="49">
        <v>0.626851857</v>
      </c>
      <c r="E386" s="16">
        <v>3761</v>
      </c>
      <c r="F386" s="45">
        <v>0</v>
      </c>
      <c r="G386" s="65">
        <v>37.1843369</v>
      </c>
      <c r="H386" s="65">
        <v>-78.11746724</v>
      </c>
      <c r="I386" s="39">
        <v>836.6</v>
      </c>
      <c r="J386" s="17">
        <f t="shared" si="32"/>
        <v>793.6</v>
      </c>
      <c r="K386" s="55">
        <f t="shared" si="30"/>
        <v>2028.9767622987495</v>
      </c>
      <c r="L386" s="51">
        <f t="shared" si="34"/>
        <v>2048.2767622987494</v>
      </c>
      <c r="M386" s="51">
        <f t="shared" si="31"/>
        <v>2072.5767622987496</v>
      </c>
      <c r="N386" s="40">
        <f t="shared" si="33"/>
        <v>2060.4267622987495</v>
      </c>
      <c r="O386" s="17">
        <v>15.8</v>
      </c>
      <c r="P386" s="51">
        <v>52</v>
      </c>
      <c r="Q386" s="17">
        <v>47</v>
      </c>
      <c r="S386" s="41">
        <v>4.044</v>
      </c>
      <c r="T386" s="37">
        <v>358.872</v>
      </c>
      <c r="U386" s="37">
        <f t="shared" si="35"/>
        <v>229.2486666666667</v>
      </c>
      <c r="V386" s="41">
        <v>0.169</v>
      </c>
      <c r="W386" s="42">
        <v>0.915</v>
      </c>
      <c r="X386" s="42">
        <f t="shared" si="36"/>
        <v>0.915</v>
      </c>
      <c r="Y386" s="44">
        <v>10.703</v>
      </c>
      <c r="Z386" s="40">
        <v>2060.4267622987495</v>
      </c>
    </row>
    <row r="387" spans="1:26" ht="12.75">
      <c r="A387" s="13">
        <v>37055</v>
      </c>
      <c r="B387" s="37">
        <v>164</v>
      </c>
      <c r="C387" s="14">
        <v>0.626967609</v>
      </c>
      <c r="D387" s="49">
        <v>0.626967609</v>
      </c>
      <c r="E387" s="16">
        <v>3771</v>
      </c>
      <c r="F387" s="45">
        <v>0</v>
      </c>
      <c r="G387" s="65">
        <v>37.18453683</v>
      </c>
      <c r="H387" s="65">
        <v>-78.11129645</v>
      </c>
      <c r="I387" s="39">
        <v>834.1</v>
      </c>
      <c r="J387" s="17">
        <f t="shared" si="32"/>
        <v>791.1</v>
      </c>
      <c r="K387" s="55">
        <f t="shared" si="30"/>
        <v>2055.1771732942166</v>
      </c>
      <c r="L387" s="51">
        <f t="shared" si="34"/>
        <v>2074.4771732942168</v>
      </c>
      <c r="M387" s="51">
        <f t="shared" si="31"/>
        <v>2098.7771732942165</v>
      </c>
      <c r="N387" s="40">
        <f t="shared" si="33"/>
        <v>2086.627173294217</v>
      </c>
      <c r="O387" s="17">
        <v>15.5</v>
      </c>
      <c r="P387" s="51">
        <v>52.3</v>
      </c>
      <c r="Q387" s="17">
        <v>49.9</v>
      </c>
      <c r="S387" s="41">
        <v>4.182</v>
      </c>
      <c r="T387" s="37">
        <v>463.234</v>
      </c>
      <c r="U387" s="37">
        <f t="shared" si="35"/>
        <v>307.35016666666667</v>
      </c>
      <c r="V387" s="41">
        <v>0.178</v>
      </c>
      <c r="W387" s="42">
        <v>0.915</v>
      </c>
      <c r="X387" s="42">
        <f t="shared" si="36"/>
        <v>0.915</v>
      </c>
      <c r="Y387" s="44">
        <v>10.697</v>
      </c>
      <c r="Z387" s="40">
        <v>2086.627173294217</v>
      </c>
    </row>
    <row r="388" spans="1:26" ht="12.75">
      <c r="A388" s="13">
        <v>37055</v>
      </c>
      <c r="B388" s="37">
        <v>164</v>
      </c>
      <c r="C388" s="14">
        <v>0.627083361</v>
      </c>
      <c r="D388" s="49">
        <v>0.627083361</v>
      </c>
      <c r="E388" s="16">
        <v>3781</v>
      </c>
      <c r="F388" s="45">
        <v>0</v>
      </c>
      <c r="G388" s="65">
        <v>37.18586707</v>
      </c>
      <c r="H388" s="65">
        <v>-78.1052946</v>
      </c>
      <c r="I388" s="39">
        <v>831.8</v>
      </c>
      <c r="J388" s="17">
        <f t="shared" si="32"/>
        <v>788.8</v>
      </c>
      <c r="K388" s="55">
        <f t="shared" si="30"/>
        <v>2079.354781557999</v>
      </c>
      <c r="L388" s="51">
        <f t="shared" si="34"/>
        <v>2098.6547815579993</v>
      </c>
      <c r="M388" s="51">
        <f t="shared" si="31"/>
        <v>2122.954781557999</v>
      </c>
      <c r="N388" s="40">
        <f t="shared" si="33"/>
        <v>2110.8047815579994</v>
      </c>
      <c r="O388" s="17">
        <v>15.3</v>
      </c>
      <c r="P388" s="51">
        <v>52.2</v>
      </c>
      <c r="Q388" s="17">
        <v>46.4</v>
      </c>
      <c r="S388" s="41">
        <v>3.839</v>
      </c>
      <c r="T388" s="37">
        <v>252.661</v>
      </c>
      <c r="U388" s="37">
        <f t="shared" si="35"/>
        <v>297.97316666666666</v>
      </c>
      <c r="V388" s="41">
        <v>0.169</v>
      </c>
      <c r="W388" s="42">
        <v>0.915</v>
      </c>
      <c r="X388" s="42">
        <f t="shared" si="36"/>
        <v>0.915</v>
      </c>
      <c r="Y388" s="44">
        <v>10.751</v>
      </c>
      <c r="Z388" s="40">
        <v>2110.8047815579994</v>
      </c>
    </row>
    <row r="389" spans="1:26" ht="12.75">
      <c r="A389" s="13">
        <v>37055</v>
      </c>
      <c r="B389" s="37">
        <v>164</v>
      </c>
      <c r="C389" s="14">
        <v>0.627199054</v>
      </c>
      <c r="D389" s="49">
        <v>0.627199054</v>
      </c>
      <c r="E389" s="16">
        <v>3791</v>
      </c>
      <c r="F389" s="45">
        <v>0</v>
      </c>
      <c r="G389" s="65">
        <v>37.18804699</v>
      </c>
      <c r="H389" s="65">
        <v>-78.09958934</v>
      </c>
      <c r="I389" s="39">
        <v>829.3</v>
      </c>
      <c r="J389" s="17">
        <f t="shared" si="32"/>
        <v>786.3</v>
      </c>
      <c r="K389" s="55">
        <f t="shared" si="30"/>
        <v>2105.7148804251606</v>
      </c>
      <c r="L389" s="51">
        <f t="shared" si="34"/>
        <v>2125.0148804251608</v>
      </c>
      <c r="M389" s="51">
        <f t="shared" si="31"/>
        <v>2149.3148804251605</v>
      </c>
      <c r="N389" s="40">
        <f t="shared" si="33"/>
        <v>2137.164880425161</v>
      </c>
      <c r="O389" s="17">
        <v>15</v>
      </c>
      <c r="P389" s="51">
        <v>54.9</v>
      </c>
      <c r="Q389" s="17">
        <v>50.1</v>
      </c>
      <c r="S389" s="41">
        <v>3.859</v>
      </c>
      <c r="T389" s="37">
        <v>304.523</v>
      </c>
      <c r="U389" s="37">
        <f t="shared" si="35"/>
        <v>297.346</v>
      </c>
      <c r="V389" s="41">
        <v>0.18</v>
      </c>
      <c r="W389" s="42">
        <v>0.915</v>
      </c>
      <c r="X389" s="42">
        <f t="shared" si="36"/>
        <v>0.915</v>
      </c>
      <c r="Y389" s="44">
        <v>10.711</v>
      </c>
      <c r="Z389" s="40">
        <v>2137.164880425161</v>
      </c>
    </row>
    <row r="390" spans="1:26" ht="12.75">
      <c r="A390" s="13">
        <v>37055</v>
      </c>
      <c r="B390" s="37">
        <v>164</v>
      </c>
      <c r="C390" s="14">
        <v>0.627314806</v>
      </c>
      <c r="D390" s="49">
        <v>0.627314806</v>
      </c>
      <c r="E390" s="16">
        <v>3801</v>
      </c>
      <c r="F390" s="45">
        <v>0</v>
      </c>
      <c r="G390" s="65">
        <v>37.19105615</v>
      </c>
      <c r="H390" s="65">
        <v>-78.09449091</v>
      </c>
      <c r="I390" s="39">
        <v>827.5</v>
      </c>
      <c r="J390" s="17">
        <f t="shared" si="32"/>
        <v>784.5</v>
      </c>
      <c r="K390" s="55">
        <f t="shared" si="30"/>
        <v>2124.7460989278825</v>
      </c>
      <c r="L390" s="51">
        <f t="shared" si="34"/>
        <v>2144.0460989278827</v>
      </c>
      <c r="M390" s="51">
        <f t="shared" si="31"/>
        <v>2168.3460989278824</v>
      </c>
      <c r="N390" s="40">
        <f t="shared" si="33"/>
        <v>2156.1960989278823</v>
      </c>
      <c r="O390" s="17">
        <v>14.9</v>
      </c>
      <c r="P390" s="51">
        <v>53.2</v>
      </c>
      <c r="Q390" s="17">
        <v>47.5</v>
      </c>
      <c r="S390" s="41">
        <v>3.706</v>
      </c>
      <c r="T390" s="37">
        <v>198.821</v>
      </c>
      <c r="U390" s="37">
        <f t="shared" si="35"/>
        <v>296.6975</v>
      </c>
      <c r="V390" s="41">
        <v>0.168</v>
      </c>
      <c r="W390" s="42">
        <v>0.915</v>
      </c>
      <c r="X390" s="42">
        <f t="shared" si="36"/>
        <v>0.915</v>
      </c>
      <c r="Y390" s="44">
        <v>10.731</v>
      </c>
      <c r="Z390" s="40">
        <v>2156.1960989278823</v>
      </c>
    </row>
    <row r="391" spans="1:26" ht="12.75">
      <c r="A391" s="13">
        <v>37055</v>
      </c>
      <c r="B391" s="37">
        <v>164</v>
      </c>
      <c r="C391" s="14">
        <v>0.627430558</v>
      </c>
      <c r="D391" s="49">
        <v>0.627430558</v>
      </c>
      <c r="E391" s="16">
        <v>3811</v>
      </c>
      <c r="F391" s="45">
        <v>0</v>
      </c>
      <c r="G391" s="65">
        <v>37.19480992</v>
      </c>
      <c r="H391" s="65">
        <v>-78.09018388</v>
      </c>
      <c r="I391" s="39">
        <v>826.7</v>
      </c>
      <c r="J391" s="17">
        <f t="shared" si="32"/>
        <v>783.7</v>
      </c>
      <c r="K391" s="55">
        <f t="shared" si="30"/>
        <v>2133.2184387746815</v>
      </c>
      <c r="L391" s="51">
        <f t="shared" si="34"/>
        <v>2152.5184387746817</v>
      </c>
      <c r="M391" s="51">
        <f t="shared" si="31"/>
        <v>2176.8184387746815</v>
      </c>
      <c r="N391" s="40">
        <f t="shared" si="33"/>
        <v>2164.668438774682</v>
      </c>
      <c r="O391" s="17">
        <v>14.9</v>
      </c>
      <c r="P391" s="51">
        <v>54.2</v>
      </c>
      <c r="Q391" s="17">
        <v>49.4</v>
      </c>
      <c r="R391" s="64">
        <v>-8.33E-06</v>
      </c>
      <c r="S391" s="41">
        <v>3.768</v>
      </c>
      <c r="T391" s="37">
        <v>250.683</v>
      </c>
      <c r="U391" s="37">
        <f t="shared" si="35"/>
        <v>304.799</v>
      </c>
      <c r="V391" s="41">
        <v>0.187</v>
      </c>
      <c r="W391" s="42">
        <v>0.915</v>
      </c>
      <c r="X391" s="42">
        <f t="shared" si="36"/>
        <v>0.915</v>
      </c>
      <c r="Y391" s="44">
        <v>10.684</v>
      </c>
      <c r="Z391" s="40">
        <v>2164.668438774682</v>
      </c>
    </row>
    <row r="392" spans="1:26" ht="12.75">
      <c r="A392" s="13">
        <v>37055</v>
      </c>
      <c r="B392" s="37">
        <v>164</v>
      </c>
      <c r="C392" s="14">
        <v>0.62754631</v>
      </c>
      <c r="D392" s="49">
        <v>0.62754631</v>
      </c>
      <c r="E392" s="16">
        <v>3821</v>
      </c>
      <c r="F392" s="45">
        <v>0</v>
      </c>
      <c r="G392" s="65">
        <v>37.19910061</v>
      </c>
      <c r="H392" s="65">
        <v>-78.08647954</v>
      </c>
      <c r="I392" s="39">
        <v>824.2</v>
      </c>
      <c r="J392" s="17">
        <f t="shared" si="32"/>
        <v>781.2</v>
      </c>
      <c r="K392" s="55">
        <f t="shared" si="30"/>
        <v>2159.750352751073</v>
      </c>
      <c r="L392" s="51">
        <f t="shared" si="34"/>
        <v>2179.050352751073</v>
      </c>
      <c r="M392" s="51">
        <f t="shared" si="31"/>
        <v>2203.350352751073</v>
      </c>
      <c r="N392" s="40">
        <f t="shared" si="33"/>
        <v>2191.2003527510733</v>
      </c>
      <c r="O392" s="17">
        <v>15.2</v>
      </c>
      <c r="P392" s="51">
        <v>47.1</v>
      </c>
      <c r="Q392" s="17">
        <v>50.4</v>
      </c>
      <c r="S392" s="41">
        <v>3.342</v>
      </c>
      <c r="T392" s="37">
        <v>-12.391</v>
      </c>
      <c r="U392" s="37">
        <f t="shared" si="35"/>
        <v>242.92183333333332</v>
      </c>
      <c r="V392" s="41">
        <v>0.167</v>
      </c>
      <c r="W392" s="42">
        <v>0.915</v>
      </c>
      <c r="X392" s="42">
        <f t="shared" si="36"/>
        <v>0.915</v>
      </c>
      <c r="Y392" s="44">
        <v>10.721</v>
      </c>
      <c r="Z392" s="40">
        <v>2191.2003527510733</v>
      </c>
    </row>
    <row r="393" spans="1:26" ht="12.75">
      <c r="A393" s="13">
        <v>37055</v>
      </c>
      <c r="B393" s="37">
        <v>164</v>
      </c>
      <c r="C393" s="14">
        <v>0.627662063</v>
      </c>
      <c r="D393" s="49">
        <v>0.627662063</v>
      </c>
      <c r="E393" s="16">
        <v>3831</v>
      </c>
      <c r="F393" s="45">
        <v>0</v>
      </c>
      <c r="G393" s="65">
        <v>37.20417202</v>
      </c>
      <c r="H393" s="65">
        <v>-78.08373497</v>
      </c>
      <c r="I393" s="39">
        <v>822.7</v>
      </c>
      <c r="J393" s="17">
        <f t="shared" si="32"/>
        <v>779.7</v>
      </c>
      <c r="K393" s="55">
        <f aca="true" t="shared" si="37" ref="K393:K456">(8303.951372*(LN(1013.25/J393)))</f>
        <v>2175.7102872661753</v>
      </c>
      <c r="L393" s="51">
        <f t="shared" si="34"/>
        <v>2195.0102872661755</v>
      </c>
      <c r="M393" s="51">
        <f aca="true" t="shared" si="38" ref="M393:M456">K393+43.6</f>
        <v>2219.3102872661752</v>
      </c>
      <c r="N393" s="40">
        <f t="shared" si="33"/>
        <v>2207.160287266175</v>
      </c>
      <c r="O393" s="17">
        <v>15.2</v>
      </c>
      <c r="P393" s="51">
        <v>46.8</v>
      </c>
      <c r="Q393" s="17">
        <v>52.5</v>
      </c>
      <c r="S393" s="41">
        <v>4.599</v>
      </c>
      <c r="T393" s="37">
        <v>669.472</v>
      </c>
      <c r="U393" s="37">
        <f t="shared" si="35"/>
        <v>277.2948333333333</v>
      </c>
      <c r="V393" s="41">
        <v>0.169</v>
      </c>
      <c r="W393" s="42">
        <v>0.915</v>
      </c>
      <c r="X393" s="42">
        <f t="shared" si="36"/>
        <v>0.915</v>
      </c>
      <c r="Y393" s="44">
        <v>10.708</v>
      </c>
      <c r="Z393" s="40">
        <v>2207.160287266175</v>
      </c>
    </row>
    <row r="394" spans="1:26" ht="12.75">
      <c r="A394" s="13">
        <v>37055</v>
      </c>
      <c r="B394" s="37">
        <v>164</v>
      </c>
      <c r="C394" s="14">
        <v>0.627777755</v>
      </c>
      <c r="D394" s="49">
        <v>0.627777755</v>
      </c>
      <c r="E394" s="16">
        <v>3841</v>
      </c>
      <c r="F394" s="45">
        <v>0</v>
      </c>
      <c r="G394" s="65">
        <v>37.20953134</v>
      </c>
      <c r="H394" s="65">
        <v>-78.08241373</v>
      </c>
      <c r="I394" s="39">
        <v>821.9</v>
      </c>
      <c r="J394" s="17">
        <f aca="true" t="shared" si="39" ref="J394:J457">I394-43</f>
        <v>778.9</v>
      </c>
      <c r="K394" s="55">
        <f t="shared" si="37"/>
        <v>2184.2348114301667</v>
      </c>
      <c r="L394" s="51">
        <f t="shared" si="34"/>
        <v>2203.534811430167</v>
      </c>
      <c r="M394" s="51">
        <f t="shared" si="38"/>
        <v>2227.8348114301666</v>
      </c>
      <c r="N394" s="40">
        <f aca="true" t="shared" si="40" ref="N394:N457">AVERAGE(L394:M394)</f>
        <v>2215.6848114301665</v>
      </c>
      <c r="O394" s="17">
        <v>15.4</v>
      </c>
      <c r="P394" s="51">
        <v>47.5</v>
      </c>
      <c r="Q394" s="17">
        <v>48.6</v>
      </c>
      <c r="S394" s="41">
        <v>3.649</v>
      </c>
      <c r="T394" s="37">
        <v>143.77</v>
      </c>
      <c r="U394" s="37">
        <f t="shared" si="35"/>
        <v>259.14633333333336</v>
      </c>
      <c r="V394" s="41">
        <v>0.16</v>
      </c>
      <c r="W394" s="42">
        <v>0.914</v>
      </c>
      <c r="X394" s="42">
        <f t="shared" si="36"/>
        <v>0.9148333333333333</v>
      </c>
      <c r="Y394" s="44">
        <v>10.753</v>
      </c>
      <c r="Z394" s="40">
        <v>2215.6848114301665</v>
      </c>
    </row>
    <row r="395" spans="1:26" ht="12.75">
      <c r="A395" s="13">
        <v>37055</v>
      </c>
      <c r="B395" s="37">
        <v>164</v>
      </c>
      <c r="C395" s="14">
        <v>0.627893507</v>
      </c>
      <c r="D395" s="49">
        <v>0.627893507</v>
      </c>
      <c r="E395" s="16">
        <v>3851</v>
      </c>
      <c r="F395" s="45">
        <v>0</v>
      </c>
      <c r="G395" s="65">
        <v>37.21524856</v>
      </c>
      <c r="H395" s="65">
        <v>-78.08253967</v>
      </c>
      <c r="I395" s="39">
        <v>818.5</v>
      </c>
      <c r="J395" s="17">
        <f t="shared" si="39"/>
        <v>775.5</v>
      </c>
      <c r="K395" s="55">
        <f t="shared" si="37"/>
        <v>2220.561985506473</v>
      </c>
      <c r="L395" s="51">
        <f t="shared" si="34"/>
        <v>2239.861985506473</v>
      </c>
      <c r="M395" s="51">
        <f t="shared" si="38"/>
        <v>2264.161985506473</v>
      </c>
      <c r="N395" s="40">
        <f t="shared" si="40"/>
        <v>2252.011985506473</v>
      </c>
      <c r="O395" s="17">
        <v>15</v>
      </c>
      <c r="P395" s="51">
        <v>49.1</v>
      </c>
      <c r="Q395" s="17">
        <v>49.4</v>
      </c>
      <c r="S395" s="41">
        <v>4.074</v>
      </c>
      <c r="T395" s="37">
        <v>405.632</v>
      </c>
      <c r="U395" s="37">
        <f t="shared" si="35"/>
        <v>275.99783333333335</v>
      </c>
      <c r="V395" s="41">
        <v>0.178</v>
      </c>
      <c r="W395" s="42">
        <v>0.914</v>
      </c>
      <c r="X395" s="42">
        <f t="shared" si="36"/>
        <v>0.9146666666666666</v>
      </c>
      <c r="Y395" s="44">
        <v>10.713</v>
      </c>
      <c r="Z395" s="40">
        <v>2252.011985506473</v>
      </c>
    </row>
    <row r="396" spans="1:26" ht="12.75">
      <c r="A396" s="13">
        <v>37055</v>
      </c>
      <c r="B396" s="37">
        <v>164</v>
      </c>
      <c r="C396" s="14">
        <v>0.62800926</v>
      </c>
      <c r="D396" s="49">
        <v>0.62800926</v>
      </c>
      <c r="E396" s="16">
        <v>3861</v>
      </c>
      <c r="F396" s="45">
        <v>0</v>
      </c>
      <c r="G396" s="65">
        <v>37.22067503</v>
      </c>
      <c r="H396" s="65">
        <v>-78.08445513</v>
      </c>
      <c r="I396" s="39">
        <v>819</v>
      </c>
      <c r="J396" s="17">
        <f t="shared" si="39"/>
        <v>776</v>
      </c>
      <c r="K396" s="55">
        <f t="shared" si="37"/>
        <v>2215.209776895789</v>
      </c>
      <c r="L396" s="51">
        <f t="shared" si="34"/>
        <v>2234.5097768957894</v>
      </c>
      <c r="M396" s="51">
        <f t="shared" si="38"/>
        <v>2258.809776895789</v>
      </c>
      <c r="N396" s="40">
        <f t="shared" si="40"/>
        <v>2246.659776895789</v>
      </c>
      <c r="O396" s="17">
        <v>15.1</v>
      </c>
      <c r="P396" s="51">
        <v>50.3</v>
      </c>
      <c r="Q396" s="17">
        <v>49.9</v>
      </c>
      <c r="S396" s="41">
        <v>3.914</v>
      </c>
      <c r="T396" s="37">
        <v>300.059</v>
      </c>
      <c r="U396" s="37">
        <f t="shared" si="35"/>
        <v>292.87083333333334</v>
      </c>
      <c r="V396" s="41">
        <v>0.168</v>
      </c>
      <c r="W396" s="42">
        <v>0.914</v>
      </c>
      <c r="X396" s="42">
        <f t="shared" si="36"/>
        <v>0.9145</v>
      </c>
      <c r="Y396" s="44">
        <v>10.693</v>
      </c>
      <c r="Z396" s="40">
        <v>2246.659776895789</v>
      </c>
    </row>
    <row r="397" spans="1:26" ht="12.75">
      <c r="A397" s="13">
        <v>37055</v>
      </c>
      <c r="B397" s="37">
        <v>164</v>
      </c>
      <c r="C397" s="14">
        <v>0.628125012</v>
      </c>
      <c r="D397" s="49">
        <v>0.628125012</v>
      </c>
      <c r="E397" s="16">
        <v>3871</v>
      </c>
      <c r="F397" s="45">
        <v>0</v>
      </c>
      <c r="G397" s="65">
        <v>37.22499409</v>
      </c>
      <c r="H397" s="65">
        <v>-78.08894618</v>
      </c>
      <c r="I397" s="39">
        <v>816.4</v>
      </c>
      <c r="J397" s="17">
        <f t="shared" si="39"/>
        <v>773.4</v>
      </c>
      <c r="K397" s="55">
        <f t="shared" si="37"/>
        <v>2243.079008640588</v>
      </c>
      <c r="L397" s="51">
        <f t="shared" si="34"/>
        <v>2262.3790086405884</v>
      </c>
      <c r="M397" s="51">
        <f t="shared" si="38"/>
        <v>2286.679008640588</v>
      </c>
      <c r="N397" s="40">
        <f t="shared" si="40"/>
        <v>2274.5290086405885</v>
      </c>
      <c r="O397" s="17">
        <v>14.9</v>
      </c>
      <c r="P397" s="51">
        <v>50.5</v>
      </c>
      <c r="Q397" s="17">
        <v>51.9</v>
      </c>
      <c r="R397" s="64">
        <v>1.19E-06</v>
      </c>
      <c r="S397" s="41">
        <v>3.847</v>
      </c>
      <c r="T397" s="37">
        <v>246.857</v>
      </c>
      <c r="U397" s="37">
        <f t="shared" si="35"/>
        <v>292.23316666666665</v>
      </c>
      <c r="V397" s="41">
        <v>0.158</v>
      </c>
      <c r="W397" s="42">
        <v>0.914</v>
      </c>
      <c r="X397" s="42">
        <f t="shared" si="36"/>
        <v>0.9143333333333333</v>
      </c>
      <c r="Y397" s="44">
        <v>10.735</v>
      </c>
      <c r="Z397" s="40">
        <v>2274.5290086405885</v>
      </c>
    </row>
    <row r="398" spans="1:26" ht="12.75">
      <c r="A398" s="13">
        <v>37055</v>
      </c>
      <c r="B398" s="37">
        <v>164</v>
      </c>
      <c r="C398" s="14">
        <v>0.628240764</v>
      </c>
      <c r="D398" s="49">
        <v>0.628240764</v>
      </c>
      <c r="E398" s="16">
        <v>3881</v>
      </c>
      <c r="F398" s="45">
        <v>0</v>
      </c>
      <c r="G398" s="65">
        <v>37.22789614</v>
      </c>
      <c r="H398" s="65">
        <v>-78.09521573</v>
      </c>
      <c r="I398" s="39">
        <v>815.6</v>
      </c>
      <c r="J398" s="17">
        <f t="shared" si="39"/>
        <v>772.6</v>
      </c>
      <c r="K398" s="55">
        <f t="shared" si="37"/>
        <v>2251.6730082402582</v>
      </c>
      <c r="L398" s="51">
        <f t="shared" si="34"/>
        <v>2270.9730082402584</v>
      </c>
      <c r="M398" s="51">
        <f t="shared" si="38"/>
        <v>2295.273008240258</v>
      </c>
      <c r="N398" s="40">
        <f t="shared" si="40"/>
        <v>2283.123008240258</v>
      </c>
      <c r="O398" s="17">
        <v>14.8</v>
      </c>
      <c r="P398" s="51">
        <v>50.9</v>
      </c>
      <c r="Q398" s="17">
        <v>49.4</v>
      </c>
      <c r="S398" s="41">
        <v>3.709</v>
      </c>
      <c r="T398" s="37">
        <v>193.719</v>
      </c>
      <c r="U398" s="37">
        <f t="shared" si="35"/>
        <v>326.58483333333334</v>
      </c>
      <c r="V398" s="41">
        <v>0.149</v>
      </c>
      <c r="W398" s="42">
        <v>-0.196</v>
      </c>
      <c r="X398" s="42">
        <f t="shared" si="36"/>
        <v>0.7291666666666669</v>
      </c>
      <c r="Y398" s="44">
        <v>10.694</v>
      </c>
      <c r="Z398" s="40">
        <v>2283.123008240258</v>
      </c>
    </row>
    <row r="399" spans="1:26" ht="12.75">
      <c r="A399" s="13">
        <v>37055</v>
      </c>
      <c r="B399" s="37">
        <v>164</v>
      </c>
      <c r="C399" s="14">
        <v>0.628356457</v>
      </c>
      <c r="D399" s="49">
        <v>0.628356457</v>
      </c>
      <c r="E399" s="16">
        <v>3891</v>
      </c>
      <c r="F399" s="45">
        <v>0</v>
      </c>
      <c r="G399" s="65">
        <v>37.22846151</v>
      </c>
      <c r="H399" s="65">
        <v>-78.10222354</v>
      </c>
      <c r="I399" s="39">
        <v>814.8</v>
      </c>
      <c r="J399" s="17">
        <f t="shared" si="39"/>
        <v>771.8</v>
      </c>
      <c r="K399" s="55">
        <f t="shared" si="37"/>
        <v>2260.2759112340104</v>
      </c>
      <c r="L399" s="51">
        <f t="shared" si="34"/>
        <v>2279.5759112340106</v>
      </c>
      <c r="M399" s="51">
        <f t="shared" si="38"/>
        <v>2303.8759112340103</v>
      </c>
      <c r="N399" s="40">
        <f t="shared" si="40"/>
        <v>2291.7259112340107</v>
      </c>
      <c r="O399" s="17">
        <v>14.9</v>
      </c>
      <c r="P399" s="51">
        <v>50.7</v>
      </c>
      <c r="Q399" s="17">
        <v>50.4</v>
      </c>
      <c r="S399" s="41">
        <v>3.729</v>
      </c>
      <c r="T399" s="37">
        <v>193.145</v>
      </c>
      <c r="U399" s="37">
        <f t="shared" si="35"/>
        <v>247.197</v>
      </c>
      <c r="V399" s="41">
        <v>0.159</v>
      </c>
      <c r="W399" s="42">
        <v>0.914</v>
      </c>
      <c r="X399" s="42">
        <f t="shared" si="36"/>
        <v>0.729</v>
      </c>
      <c r="Y399" s="44">
        <v>10.711</v>
      </c>
      <c r="Z399" s="40">
        <v>2291.7259112340107</v>
      </c>
    </row>
    <row r="400" spans="1:26" ht="12.75">
      <c r="A400" s="13">
        <v>37055</v>
      </c>
      <c r="B400" s="37">
        <v>164</v>
      </c>
      <c r="C400" s="14">
        <v>0.628472209</v>
      </c>
      <c r="D400" s="49">
        <v>0.628472209</v>
      </c>
      <c r="E400" s="16">
        <v>3901</v>
      </c>
      <c r="F400" s="45">
        <v>0</v>
      </c>
      <c r="G400" s="65">
        <v>37.22689894</v>
      </c>
      <c r="H400" s="65">
        <v>-78.10922764</v>
      </c>
      <c r="I400" s="39">
        <v>811.5</v>
      </c>
      <c r="J400" s="17">
        <f t="shared" si="39"/>
        <v>768.5</v>
      </c>
      <c r="K400" s="55">
        <f t="shared" si="37"/>
        <v>2295.85739724947</v>
      </c>
      <c r="L400" s="51">
        <f aca="true" t="shared" si="41" ref="L400:L463">K400+19.3</f>
        <v>2315.1573972494703</v>
      </c>
      <c r="M400" s="51">
        <f t="shared" si="38"/>
        <v>2339.45739724947</v>
      </c>
      <c r="N400" s="40">
        <f t="shared" si="40"/>
        <v>2327.3073972494703</v>
      </c>
      <c r="O400" s="17">
        <v>14.5</v>
      </c>
      <c r="P400" s="51">
        <v>50.1</v>
      </c>
      <c r="Q400" s="17">
        <v>50.4</v>
      </c>
      <c r="S400" s="41">
        <v>3.809</v>
      </c>
      <c r="T400" s="37">
        <v>245.007</v>
      </c>
      <c r="U400" s="37">
        <f t="shared" si="35"/>
        <v>264.06983333333335</v>
      </c>
      <c r="V400" s="41">
        <v>0.169</v>
      </c>
      <c r="W400" s="42">
        <v>0.914</v>
      </c>
      <c r="X400" s="42">
        <f t="shared" si="36"/>
        <v>0.729</v>
      </c>
      <c r="Y400" s="44">
        <v>10.713</v>
      </c>
      <c r="Z400" s="40">
        <v>2327.3073972494703</v>
      </c>
    </row>
    <row r="401" spans="1:26" ht="12.75">
      <c r="A401" s="13">
        <v>37055</v>
      </c>
      <c r="B401" s="37">
        <v>164</v>
      </c>
      <c r="C401" s="14">
        <v>0.628587961</v>
      </c>
      <c r="D401" s="49">
        <v>0.628587961</v>
      </c>
      <c r="E401" s="16">
        <v>3911</v>
      </c>
      <c r="F401" s="45">
        <v>0</v>
      </c>
      <c r="G401" s="65">
        <v>37.22431818</v>
      </c>
      <c r="H401" s="65">
        <v>-78.11572424</v>
      </c>
      <c r="I401" s="39">
        <v>810</v>
      </c>
      <c r="J401" s="17">
        <f t="shared" si="39"/>
        <v>767</v>
      </c>
      <c r="K401" s="55">
        <f t="shared" si="37"/>
        <v>2312.081338662968</v>
      </c>
      <c r="L401" s="51">
        <f t="shared" si="41"/>
        <v>2331.381338662968</v>
      </c>
      <c r="M401" s="51">
        <f t="shared" si="38"/>
        <v>2355.681338662968</v>
      </c>
      <c r="N401" s="40">
        <f t="shared" si="40"/>
        <v>2343.5313386629678</v>
      </c>
      <c r="O401" s="17">
        <v>14.5</v>
      </c>
      <c r="P401" s="51">
        <v>47.9</v>
      </c>
      <c r="Q401" s="17">
        <v>54.4</v>
      </c>
      <c r="S401" s="41">
        <v>3.859</v>
      </c>
      <c r="T401" s="37">
        <v>296.806</v>
      </c>
      <c r="U401" s="37">
        <f t="shared" si="35"/>
        <v>245.9321666666667</v>
      </c>
      <c r="V401" s="41">
        <v>0.169</v>
      </c>
      <c r="W401" s="42">
        <v>0.914</v>
      </c>
      <c r="X401" s="42">
        <f t="shared" si="36"/>
        <v>0.7290000000000001</v>
      </c>
      <c r="Y401" s="44">
        <v>10.708</v>
      </c>
      <c r="Z401" s="40">
        <v>2343.5313386629678</v>
      </c>
    </row>
    <row r="402" spans="1:26" ht="12.75">
      <c r="A402" s="13">
        <v>37055</v>
      </c>
      <c r="B402" s="37">
        <v>164</v>
      </c>
      <c r="C402" s="14">
        <v>0.628703713</v>
      </c>
      <c r="D402" s="49">
        <v>0.628703713</v>
      </c>
      <c r="E402" s="16">
        <v>3921</v>
      </c>
      <c r="F402" s="45">
        <v>0</v>
      </c>
      <c r="G402" s="65">
        <v>37.22085257</v>
      </c>
      <c r="H402" s="65">
        <v>-78.12093396</v>
      </c>
      <c r="I402" s="39">
        <v>808.9</v>
      </c>
      <c r="J402" s="17">
        <f t="shared" si="39"/>
        <v>765.9</v>
      </c>
      <c r="K402" s="55">
        <f t="shared" si="37"/>
        <v>2323.9990737756116</v>
      </c>
      <c r="L402" s="51">
        <f t="shared" si="41"/>
        <v>2343.2990737756118</v>
      </c>
      <c r="M402" s="51">
        <f t="shared" si="38"/>
        <v>2367.5990737756115</v>
      </c>
      <c r="N402" s="40">
        <f t="shared" si="40"/>
        <v>2355.4490737756114</v>
      </c>
      <c r="O402" s="17">
        <v>14.3</v>
      </c>
      <c r="P402" s="51">
        <v>49.6</v>
      </c>
      <c r="Q402" s="17">
        <v>51.9</v>
      </c>
      <c r="S402" s="41">
        <v>4.124</v>
      </c>
      <c r="T402" s="37">
        <v>401.168</v>
      </c>
      <c r="U402" s="37">
        <f t="shared" si="35"/>
        <v>262.7836666666667</v>
      </c>
      <c r="V402" s="41">
        <v>0.167</v>
      </c>
      <c r="W402" s="42">
        <v>0.914</v>
      </c>
      <c r="X402" s="42">
        <f t="shared" si="36"/>
        <v>0.7290000000000001</v>
      </c>
      <c r="Y402" s="44">
        <v>10.704</v>
      </c>
      <c r="Z402" s="40">
        <v>2355.4490737756114</v>
      </c>
    </row>
    <row r="403" spans="1:26" ht="12.75">
      <c r="A403" s="13">
        <v>37055</v>
      </c>
      <c r="B403" s="37">
        <v>164</v>
      </c>
      <c r="C403" s="14">
        <v>0.628819466</v>
      </c>
      <c r="D403" s="49">
        <v>0.628819466</v>
      </c>
      <c r="E403" s="16">
        <v>3931</v>
      </c>
      <c r="F403" s="45">
        <v>0</v>
      </c>
      <c r="G403" s="65">
        <v>37.21647752</v>
      </c>
      <c r="H403" s="65">
        <v>-78.12443856</v>
      </c>
      <c r="I403" s="39">
        <v>806.5</v>
      </c>
      <c r="J403" s="17">
        <f t="shared" si="39"/>
        <v>763.5</v>
      </c>
      <c r="K403" s="55">
        <f t="shared" si="37"/>
        <v>2350.0609276421746</v>
      </c>
      <c r="L403" s="51">
        <f t="shared" si="41"/>
        <v>2369.360927642175</v>
      </c>
      <c r="M403" s="51">
        <f t="shared" si="38"/>
        <v>2393.6609276421746</v>
      </c>
      <c r="N403" s="40">
        <f t="shared" si="40"/>
        <v>2381.5109276421745</v>
      </c>
      <c r="O403" s="17">
        <v>14.1</v>
      </c>
      <c r="P403" s="51">
        <v>49.2</v>
      </c>
      <c r="Q403" s="17">
        <v>52.5</v>
      </c>
      <c r="R403" s="64">
        <v>9.37E-08</v>
      </c>
      <c r="S403" s="41">
        <v>3.689</v>
      </c>
      <c r="T403" s="37">
        <v>190.594</v>
      </c>
      <c r="U403" s="37">
        <f t="shared" si="35"/>
        <v>253.40650000000005</v>
      </c>
      <c r="V403" s="41">
        <v>0.169</v>
      </c>
      <c r="W403" s="42">
        <v>0.914</v>
      </c>
      <c r="X403" s="42">
        <f t="shared" si="36"/>
        <v>0.7290000000000001</v>
      </c>
      <c r="Y403" s="44">
        <v>10.701</v>
      </c>
      <c r="Z403" s="40">
        <v>2381.5109276421745</v>
      </c>
    </row>
    <row r="404" spans="1:26" ht="12.75">
      <c r="A404" s="13">
        <v>37055</v>
      </c>
      <c r="B404" s="37">
        <v>164</v>
      </c>
      <c r="C404" s="14">
        <v>0.628935158</v>
      </c>
      <c r="D404" s="49">
        <v>0.628935158</v>
      </c>
      <c r="E404" s="16">
        <v>3941</v>
      </c>
      <c r="F404" s="45">
        <v>0</v>
      </c>
      <c r="G404" s="65">
        <v>37.21152514</v>
      </c>
      <c r="H404" s="65">
        <v>-78.12572789</v>
      </c>
      <c r="I404" s="39">
        <v>805.2</v>
      </c>
      <c r="J404" s="17">
        <f t="shared" si="39"/>
        <v>762.2</v>
      </c>
      <c r="K404" s="55">
        <f t="shared" si="37"/>
        <v>2364.211991935412</v>
      </c>
      <c r="L404" s="51">
        <f t="shared" si="41"/>
        <v>2383.511991935412</v>
      </c>
      <c r="M404" s="51">
        <f t="shared" si="38"/>
        <v>2407.8119919354117</v>
      </c>
      <c r="N404" s="40">
        <f t="shared" si="40"/>
        <v>2395.6619919354116</v>
      </c>
      <c r="O404" s="17">
        <v>14</v>
      </c>
      <c r="P404" s="51">
        <v>47.5</v>
      </c>
      <c r="Q404" s="17">
        <v>50.4</v>
      </c>
      <c r="S404" s="41">
        <v>3.829</v>
      </c>
      <c r="T404" s="37">
        <v>242.456</v>
      </c>
      <c r="U404" s="37">
        <f t="shared" si="35"/>
        <v>261.52933333333334</v>
      </c>
      <c r="V404" s="41">
        <v>0.16</v>
      </c>
      <c r="W404" s="42">
        <v>0.914</v>
      </c>
      <c r="X404" s="42">
        <f t="shared" si="36"/>
        <v>0.914</v>
      </c>
      <c r="Y404" s="44">
        <v>10.739</v>
      </c>
      <c r="Z404" s="40">
        <v>2395.6619919354116</v>
      </c>
    </row>
    <row r="405" spans="1:26" ht="12.75">
      <c r="A405" s="13">
        <v>37055</v>
      </c>
      <c r="B405" s="37">
        <v>164</v>
      </c>
      <c r="C405" s="14">
        <v>0.62905091</v>
      </c>
      <c r="D405" s="49">
        <v>0.62905091</v>
      </c>
      <c r="E405" s="16">
        <v>3951</v>
      </c>
      <c r="F405" s="45">
        <v>0</v>
      </c>
      <c r="G405" s="65">
        <v>37.20652849</v>
      </c>
      <c r="H405" s="65">
        <v>-78.12599879</v>
      </c>
      <c r="I405" s="39">
        <v>802.8</v>
      </c>
      <c r="J405" s="17">
        <f t="shared" si="39"/>
        <v>759.8</v>
      </c>
      <c r="K405" s="55">
        <f t="shared" si="37"/>
        <v>2390.4005593614615</v>
      </c>
      <c r="L405" s="51">
        <f t="shared" si="41"/>
        <v>2409.7005593614617</v>
      </c>
      <c r="M405" s="51">
        <f t="shared" si="38"/>
        <v>2434.0005593614615</v>
      </c>
      <c r="N405" s="40">
        <f t="shared" si="40"/>
        <v>2421.850559361462</v>
      </c>
      <c r="O405" s="17">
        <v>13.8</v>
      </c>
      <c r="P405" s="51">
        <v>51.1</v>
      </c>
      <c r="Q405" s="17">
        <v>52.5</v>
      </c>
      <c r="S405" s="41">
        <v>3.639</v>
      </c>
      <c r="T405" s="37">
        <v>136.755</v>
      </c>
      <c r="U405" s="37">
        <f t="shared" si="35"/>
        <v>252.131</v>
      </c>
      <c r="V405" s="41">
        <v>0.179</v>
      </c>
      <c r="W405" s="42">
        <v>0.914</v>
      </c>
      <c r="X405" s="42">
        <f t="shared" si="36"/>
        <v>0.914</v>
      </c>
      <c r="Y405" s="44">
        <v>10.703</v>
      </c>
      <c r="Z405" s="40">
        <v>2421.850559361462</v>
      </c>
    </row>
    <row r="406" spans="1:26" ht="12.75">
      <c r="A406" s="13">
        <v>37055</v>
      </c>
      <c r="B406" s="37">
        <v>164</v>
      </c>
      <c r="C406" s="14">
        <v>0.629166663</v>
      </c>
      <c r="D406" s="49">
        <v>0.629166663</v>
      </c>
      <c r="E406" s="16">
        <v>3961</v>
      </c>
      <c r="F406" s="45">
        <v>0</v>
      </c>
      <c r="G406" s="65">
        <v>37.20161344</v>
      </c>
      <c r="H406" s="65">
        <v>-78.12562054</v>
      </c>
      <c r="I406" s="39">
        <v>800.1</v>
      </c>
      <c r="J406" s="17">
        <f t="shared" si="39"/>
        <v>757.1</v>
      </c>
      <c r="K406" s="55">
        <f t="shared" si="37"/>
        <v>2419.9617596808257</v>
      </c>
      <c r="L406" s="51">
        <f t="shared" si="41"/>
        <v>2439.261759680826</v>
      </c>
      <c r="M406" s="51">
        <f t="shared" si="38"/>
        <v>2463.5617596808256</v>
      </c>
      <c r="N406" s="40">
        <f t="shared" si="40"/>
        <v>2451.4117596808255</v>
      </c>
      <c r="O406" s="17">
        <v>13.5</v>
      </c>
      <c r="P406" s="51">
        <v>52.2</v>
      </c>
      <c r="Q406" s="17">
        <v>51.4</v>
      </c>
      <c r="S406" s="41">
        <v>4.004</v>
      </c>
      <c r="T406" s="37">
        <v>346.117</v>
      </c>
      <c r="U406" s="37">
        <f t="shared" si="35"/>
        <v>268.98266666666666</v>
      </c>
      <c r="V406" s="41">
        <v>0.158</v>
      </c>
      <c r="W406" s="42">
        <v>0.914</v>
      </c>
      <c r="X406" s="42">
        <f t="shared" si="36"/>
        <v>0.914</v>
      </c>
      <c r="Y406" s="44">
        <v>10.731</v>
      </c>
      <c r="Z406" s="40">
        <v>2451.4117596808255</v>
      </c>
    </row>
    <row r="407" spans="1:26" ht="12.75">
      <c r="A407" s="13">
        <v>37055</v>
      </c>
      <c r="B407" s="37">
        <v>164</v>
      </c>
      <c r="C407" s="14">
        <v>0.629282415</v>
      </c>
      <c r="D407" s="49">
        <v>0.629282415</v>
      </c>
      <c r="E407" s="16">
        <v>3971</v>
      </c>
      <c r="F407" s="45">
        <v>0</v>
      </c>
      <c r="G407" s="65">
        <v>37.19709334</v>
      </c>
      <c r="H407" s="65">
        <v>-78.12405412</v>
      </c>
      <c r="I407" s="39">
        <v>798.8</v>
      </c>
      <c r="J407" s="17">
        <f t="shared" si="39"/>
        <v>755.8</v>
      </c>
      <c r="K407" s="55">
        <f t="shared" si="37"/>
        <v>2434.2325501368887</v>
      </c>
      <c r="L407" s="51">
        <f t="shared" si="41"/>
        <v>2453.532550136889</v>
      </c>
      <c r="M407" s="51">
        <f t="shared" si="38"/>
        <v>2477.8325501368886</v>
      </c>
      <c r="N407" s="40">
        <f t="shared" si="40"/>
        <v>2465.6825501368885</v>
      </c>
      <c r="O407" s="17">
        <v>13.3</v>
      </c>
      <c r="P407" s="51">
        <v>52.7</v>
      </c>
      <c r="Q407" s="17">
        <v>51.9</v>
      </c>
      <c r="S407" s="41">
        <v>3.658</v>
      </c>
      <c r="T407" s="37">
        <v>188.043</v>
      </c>
      <c r="U407" s="37">
        <f t="shared" si="35"/>
        <v>250.85549999999998</v>
      </c>
      <c r="V407" s="41">
        <v>0.158</v>
      </c>
      <c r="W407" s="42">
        <v>0.913</v>
      </c>
      <c r="X407" s="42">
        <f t="shared" si="36"/>
        <v>0.9138333333333334</v>
      </c>
      <c r="Y407" s="44">
        <v>10.73</v>
      </c>
      <c r="Z407" s="40">
        <v>2465.6825501368885</v>
      </c>
    </row>
    <row r="408" spans="1:26" ht="12.75">
      <c r="A408" s="13">
        <v>37055</v>
      </c>
      <c r="B408" s="37">
        <v>164</v>
      </c>
      <c r="C408" s="14">
        <v>0.629398167</v>
      </c>
      <c r="D408" s="49">
        <v>0.629398167</v>
      </c>
      <c r="E408" s="16">
        <v>3981</v>
      </c>
      <c r="F408" s="45">
        <v>0</v>
      </c>
      <c r="G408" s="65">
        <v>37.19346183</v>
      </c>
      <c r="H408" s="65">
        <v>-78.12047751</v>
      </c>
      <c r="I408" s="39">
        <v>797.1</v>
      </c>
      <c r="J408" s="17">
        <f t="shared" si="39"/>
        <v>754.1</v>
      </c>
      <c r="K408" s="55">
        <f t="shared" si="37"/>
        <v>2452.9314352252422</v>
      </c>
      <c r="L408" s="51">
        <f t="shared" si="41"/>
        <v>2472.2314352252424</v>
      </c>
      <c r="M408" s="51">
        <f t="shared" si="38"/>
        <v>2496.531435225242</v>
      </c>
      <c r="N408" s="40">
        <f t="shared" si="40"/>
        <v>2484.381435225242</v>
      </c>
      <c r="O408" s="17">
        <v>13.3</v>
      </c>
      <c r="P408" s="51">
        <v>52.9</v>
      </c>
      <c r="Q408" s="17">
        <v>48</v>
      </c>
      <c r="S408" s="41">
        <v>4.104</v>
      </c>
      <c r="T408" s="37">
        <v>397.405</v>
      </c>
      <c r="U408" s="37">
        <f t="shared" si="35"/>
        <v>250.22833333333335</v>
      </c>
      <c r="V408" s="41">
        <v>0.18</v>
      </c>
      <c r="W408" s="42">
        <v>0.913</v>
      </c>
      <c r="X408" s="42">
        <f t="shared" si="36"/>
        <v>0.9136666666666667</v>
      </c>
      <c r="Y408" s="44">
        <v>10.721</v>
      </c>
      <c r="Z408" s="40">
        <v>2484.381435225242</v>
      </c>
    </row>
    <row r="409" spans="1:26" ht="12.75">
      <c r="A409" s="13">
        <v>37055</v>
      </c>
      <c r="B409" s="37">
        <v>164</v>
      </c>
      <c r="C409" s="14">
        <v>0.62951386</v>
      </c>
      <c r="D409" s="49">
        <v>0.62951386</v>
      </c>
      <c r="E409" s="16">
        <v>3991</v>
      </c>
      <c r="F409" s="45">
        <v>0</v>
      </c>
      <c r="G409" s="65">
        <v>37.19058001</v>
      </c>
      <c r="H409" s="65">
        <v>-78.11572326</v>
      </c>
      <c r="I409" s="39">
        <v>794.5</v>
      </c>
      <c r="J409" s="17">
        <f t="shared" si="39"/>
        <v>751.5</v>
      </c>
      <c r="K409" s="55">
        <f t="shared" si="37"/>
        <v>2481.611423308333</v>
      </c>
      <c r="L409" s="51">
        <f t="shared" si="41"/>
        <v>2500.9114233083333</v>
      </c>
      <c r="M409" s="51">
        <f t="shared" si="38"/>
        <v>2525.211423308333</v>
      </c>
      <c r="N409" s="40">
        <f t="shared" si="40"/>
        <v>2513.0614233083334</v>
      </c>
      <c r="O409" s="17">
        <v>13</v>
      </c>
      <c r="P409" s="51">
        <v>53</v>
      </c>
      <c r="Q409" s="17">
        <v>52</v>
      </c>
      <c r="R409" s="64">
        <v>9.9E-06</v>
      </c>
      <c r="S409" s="41">
        <v>4.004</v>
      </c>
      <c r="T409" s="37">
        <v>344.204</v>
      </c>
      <c r="U409" s="37">
        <f t="shared" si="35"/>
        <v>275.83</v>
      </c>
      <c r="V409" s="41">
        <v>0.169</v>
      </c>
      <c r="W409" s="42">
        <v>0.913</v>
      </c>
      <c r="X409" s="42">
        <f t="shared" si="36"/>
        <v>0.9135000000000001</v>
      </c>
      <c r="Y409" s="44">
        <v>10.719</v>
      </c>
      <c r="Z409" s="40">
        <v>2513.0614233083334</v>
      </c>
    </row>
    <row r="410" spans="1:26" ht="12.75">
      <c r="A410" s="13">
        <v>37055</v>
      </c>
      <c r="B410" s="37">
        <v>164</v>
      </c>
      <c r="C410" s="14">
        <v>0.629629612</v>
      </c>
      <c r="D410" s="49">
        <v>0.629629612</v>
      </c>
      <c r="E410" s="16">
        <v>4001</v>
      </c>
      <c r="F410" s="45">
        <v>0</v>
      </c>
      <c r="G410" s="65">
        <v>37.18854627</v>
      </c>
      <c r="H410" s="65">
        <v>-78.11011215</v>
      </c>
      <c r="I410" s="39">
        <v>793.4</v>
      </c>
      <c r="J410" s="17">
        <f t="shared" si="39"/>
        <v>750.4</v>
      </c>
      <c r="K410" s="55">
        <f t="shared" si="37"/>
        <v>2493.775146781903</v>
      </c>
      <c r="L410" s="51">
        <f t="shared" si="41"/>
        <v>2513.075146781903</v>
      </c>
      <c r="M410" s="51">
        <f t="shared" si="38"/>
        <v>2537.375146781903</v>
      </c>
      <c r="N410" s="40">
        <f t="shared" si="40"/>
        <v>2525.2251467819033</v>
      </c>
      <c r="O410" s="17">
        <v>12.9</v>
      </c>
      <c r="P410" s="51">
        <v>52.9</v>
      </c>
      <c r="Q410" s="17">
        <v>50.9</v>
      </c>
      <c r="S410" s="41">
        <v>3.994</v>
      </c>
      <c r="T410" s="37">
        <v>343.566</v>
      </c>
      <c r="U410" s="37">
        <f t="shared" si="35"/>
        <v>292.6816666666667</v>
      </c>
      <c r="V410" s="41">
        <v>0.218</v>
      </c>
      <c r="W410" s="42">
        <v>0.913</v>
      </c>
      <c r="X410" s="42">
        <f t="shared" si="36"/>
        <v>0.9133333333333334</v>
      </c>
      <c r="Y410" s="44">
        <v>10.719</v>
      </c>
      <c r="Z410" s="40">
        <v>2525.2251467819033</v>
      </c>
    </row>
    <row r="411" spans="1:26" ht="12.75">
      <c r="A411" s="13">
        <v>37055</v>
      </c>
      <c r="B411" s="37">
        <v>164</v>
      </c>
      <c r="C411" s="14">
        <v>0.629745364</v>
      </c>
      <c r="D411" s="49">
        <v>0.629745364</v>
      </c>
      <c r="E411" s="16">
        <v>4011</v>
      </c>
      <c r="F411" s="45">
        <v>0</v>
      </c>
      <c r="G411" s="65">
        <v>37.18763215</v>
      </c>
      <c r="H411" s="65">
        <v>-78.10408979</v>
      </c>
      <c r="I411" s="39">
        <v>790.7</v>
      </c>
      <c r="J411" s="17">
        <f t="shared" si="39"/>
        <v>747.7</v>
      </c>
      <c r="K411" s="55">
        <f t="shared" si="37"/>
        <v>2523.7073181726355</v>
      </c>
      <c r="L411" s="51">
        <f t="shared" si="41"/>
        <v>2543.0073181726357</v>
      </c>
      <c r="M411" s="51">
        <f t="shared" si="38"/>
        <v>2567.3073181726354</v>
      </c>
      <c r="N411" s="40">
        <f t="shared" si="40"/>
        <v>2555.1573181726353</v>
      </c>
      <c r="O411" s="17">
        <v>12.8</v>
      </c>
      <c r="P411" s="51">
        <v>51.6</v>
      </c>
      <c r="Q411" s="17">
        <v>50.4</v>
      </c>
      <c r="S411" s="41">
        <v>3.747</v>
      </c>
      <c r="T411" s="37">
        <v>185.492</v>
      </c>
      <c r="U411" s="37">
        <f t="shared" si="35"/>
        <v>300.8045</v>
      </c>
      <c r="V411" s="41">
        <v>0.178</v>
      </c>
      <c r="W411" s="42">
        <v>0.913</v>
      </c>
      <c r="X411" s="42">
        <f t="shared" si="36"/>
        <v>0.9131666666666668</v>
      </c>
      <c r="Y411" s="44">
        <v>10.748</v>
      </c>
      <c r="Z411" s="40">
        <v>2555.1573181726353</v>
      </c>
    </row>
    <row r="412" spans="1:26" ht="12.75">
      <c r="A412" s="13">
        <v>37055</v>
      </c>
      <c r="B412" s="37">
        <v>164</v>
      </c>
      <c r="C412" s="14">
        <v>0.629861116</v>
      </c>
      <c r="D412" s="49">
        <v>0.629861116</v>
      </c>
      <c r="E412" s="16">
        <v>4021</v>
      </c>
      <c r="F412" s="45">
        <v>0</v>
      </c>
      <c r="G412" s="65">
        <v>37.18801533</v>
      </c>
      <c r="H412" s="65">
        <v>-78.09760699</v>
      </c>
      <c r="I412" s="39">
        <v>790.1</v>
      </c>
      <c r="J412" s="17">
        <f t="shared" si="39"/>
        <v>747.1</v>
      </c>
      <c r="K412" s="55">
        <f t="shared" si="37"/>
        <v>2530.3735893671487</v>
      </c>
      <c r="L412" s="51">
        <f t="shared" si="41"/>
        <v>2549.673589367149</v>
      </c>
      <c r="M412" s="51">
        <f t="shared" si="38"/>
        <v>2573.9735893671486</v>
      </c>
      <c r="N412" s="40">
        <f t="shared" si="40"/>
        <v>2561.823589367149</v>
      </c>
      <c r="O412" s="17">
        <v>12.8</v>
      </c>
      <c r="P412" s="51">
        <v>49.4</v>
      </c>
      <c r="Q412" s="17">
        <v>49.9</v>
      </c>
      <c r="S412" s="41">
        <v>3.799</v>
      </c>
      <c r="T412" s="37">
        <v>237.354</v>
      </c>
      <c r="U412" s="37">
        <f t="shared" si="35"/>
        <v>282.67733333333337</v>
      </c>
      <c r="V412" s="41">
        <v>0.169</v>
      </c>
      <c r="W412" s="42">
        <v>0.913</v>
      </c>
      <c r="X412" s="42">
        <f t="shared" si="36"/>
        <v>0.9130000000000001</v>
      </c>
      <c r="Y412" s="44">
        <v>10.719</v>
      </c>
      <c r="Z412" s="40">
        <v>2561.823589367149</v>
      </c>
    </row>
    <row r="413" spans="1:26" ht="12.75">
      <c r="A413" s="13">
        <v>37055</v>
      </c>
      <c r="B413" s="37">
        <v>164</v>
      </c>
      <c r="C413" s="14">
        <v>0.629976869</v>
      </c>
      <c r="D413" s="49">
        <v>0.629976869</v>
      </c>
      <c r="E413" s="16">
        <v>4031</v>
      </c>
      <c r="F413" s="45">
        <v>0</v>
      </c>
      <c r="G413" s="65">
        <v>37.18983349</v>
      </c>
      <c r="H413" s="65">
        <v>-78.09147784</v>
      </c>
      <c r="I413" s="39">
        <v>788.6</v>
      </c>
      <c r="J413" s="17">
        <f t="shared" si="39"/>
        <v>745.6</v>
      </c>
      <c r="K413" s="55">
        <f t="shared" si="37"/>
        <v>2547.062718128035</v>
      </c>
      <c r="L413" s="51">
        <f t="shared" si="41"/>
        <v>2566.3627181280353</v>
      </c>
      <c r="M413" s="51">
        <f t="shared" si="38"/>
        <v>2590.662718128035</v>
      </c>
      <c r="N413" s="40">
        <f t="shared" si="40"/>
        <v>2578.512718128035</v>
      </c>
      <c r="O413" s="17">
        <v>12.8</v>
      </c>
      <c r="P413" s="51">
        <v>51.2</v>
      </c>
      <c r="Q413" s="17">
        <v>52.5</v>
      </c>
      <c r="S413" s="41">
        <v>3.808</v>
      </c>
      <c r="T413" s="37">
        <v>236.653</v>
      </c>
      <c r="U413" s="37">
        <f t="shared" si="35"/>
        <v>290.779</v>
      </c>
      <c r="V413" s="41">
        <v>0.179</v>
      </c>
      <c r="W413" s="42">
        <v>0.913</v>
      </c>
      <c r="X413" s="42">
        <f t="shared" si="36"/>
        <v>0.9130000000000001</v>
      </c>
      <c r="Y413" s="44">
        <v>10.716</v>
      </c>
      <c r="Z413" s="40">
        <v>2578.512718128035</v>
      </c>
    </row>
    <row r="414" spans="1:26" ht="12.75">
      <c r="A414" s="13">
        <v>37055</v>
      </c>
      <c r="B414" s="37">
        <v>164</v>
      </c>
      <c r="C414" s="14">
        <v>0.630092621</v>
      </c>
      <c r="D414" s="49">
        <v>0.630092621</v>
      </c>
      <c r="E414" s="16">
        <v>4041</v>
      </c>
      <c r="F414" s="45">
        <v>0</v>
      </c>
      <c r="G414" s="65">
        <v>37.19321288</v>
      </c>
      <c r="H414" s="65">
        <v>-78.08584786</v>
      </c>
      <c r="I414" s="39">
        <v>785.7</v>
      </c>
      <c r="J414" s="17">
        <f t="shared" si="39"/>
        <v>742.7</v>
      </c>
      <c r="K414" s="55">
        <f t="shared" si="37"/>
        <v>2579.4237870740467</v>
      </c>
      <c r="L414" s="51">
        <f t="shared" si="41"/>
        <v>2598.723787074047</v>
      </c>
      <c r="M414" s="51">
        <f t="shared" si="38"/>
        <v>2623.0237870740466</v>
      </c>
      <c r="N414" s="40">
        <f t="shared" si="40"/>
        <v>2610.873787074047</v>
      </c>
      <c r="O414" s="17">
        <v>12.6</v>
      </c>
      <c r="P414" s="51">
        <v>54.1</v>
      </c>
      <c r="Q414" s="17">
        <v>50.4</v>
      </c>
      <c r="S414" s="41">
        <v>3.995</v>
      </c>
      <c r="T414" s="37">
        <v>341.015</v>
      </c>
      <c r="U414" s="37">
        <f t="shared" si="35"/>
        <v>281.3806666666667</v>
      </c>
      <c r="V414" s="41">
        <v>0.179</v>
      </c>
      <c r="W414" s="42">
        <v>0.913</v>
      </c>
      <c r="X414" s="42">
        <f t="shared" si="36"/>
        <v>0.9130000000000001</v>
      </c>
      <c r="Y414" s="44">
        <v>10.752</v>
      </c>
      <c r="Z414" s="40">
        <v>2610.873787074047</v>
      </c>
    </row>
    <row r="415" spans="1:26" ht="12.75">
      <c r="A415" s="13">
        <v>37055</v>
      </c>
      <c r="B415" s="37">
        <v>164</v>
      </c>
      <c r="C415" s="14">
        <v>0.630208313</v>
      </c>
      <c r="D415" s="49">
        <v>0.630208313</v>
      </c>
      <c r="E415" s="16">
        <v>4051</v>
      </c>
      <c r="F415" s="45">
        <v>0</v>
      </c>
      <c r="G415" s="65">
        <v>37.19762378</v>
      </c>
      <c r="H415" s="65">
        <v>-78.08145106</v>
      </c>
      <c r="I415" s="39">
        <v>783.4</v>
      </c>
      <c r="J415" s="17">
        <f t="shared" si="39"/>
        <v>740.4</v>
      </c>
      <c r="K415" s="55">
        <f t="shared" si="37"/>
        <v>2605.1794387047066</v>
      </c>
      <c r="L415" s="51">
        <f t="shared" si="41"/>
        <v>2624.479438704707</v>
      </c>
      <c r="M415" s="51">
        <f t="shared" si="38"/>
        <v>2648.7794387047065</v>
      </c>
      <c r="N415" s="40">
        <f t="shared" si="40"/>
        <v>2636.6294387047064</v>
      </c>
      <c r="O415" s="17">
        <v>12.4</v>
      </c>
      <c r="P415" s="51">
        <v>54.2</v>
      </c>
      <c r="Q415" s="17">
        <v>51.4</v>
      </c>
      <c r="R415" s="64">
        <v>6.77E-07</v>
      </c>
      <c r="S415" s="41">
        <v>4.154</v>
      </c>
      <c r="T415" s="37">
        <v>445.441</v>
      </c>
      <c r="U415" s="37">
        <f t="shared" si="35"/>
        <v>298.2535</v>
      </c>
      <c r="V415" s="41">
        <v>0.139</v>
      </c>
      <c r="W415" s="42">
        <v>-0.197</v>
      </c>
      <c r="X415" s="42">
        <f t="shared" si="36"/>
        <v>0.7280000000000001</v>
      </c>
      <c r="Y415" s="44">
        <v>10.718</v>
      </c>
      <c r="Z415" s="40">
        <v>2636.6294387047064</v>
      </c>
    </row>
    <row r="416" spans="1:26" ht="12.75">
      <c r="A416" s="13">
        <v>37055</v>
      </c>
      <c r="B416" s="37">
        <v>164</v>
      </c>
      <c r="C416" s="14">
        <v>0.630324066</v>
      </c>
      <c r="D416" s="49">
        <v>0.630324066</v>
      </c>
      <c r="E416" s="16">
        <v>4061</v>
      </c>
      <c r="F416" s="45">
        <v>0</v>
      </c>
      <c r="G416" s="65">
        <v>37.20281562</v>
      </c>
      <c r="H416" s="65">
        <v>-78.07875101</v>
      </c>
      <c r="I416" s="39">
        <v>781.2</v>
      </c>
      <c r="J416" s="17">
        <f t="shared" si="39"/>
        <v>738.2</v>
      </c>
      <c r="K416" s="55">
        <f t="shared" si="37"/>
        <v>2629.890255016985</v>
      </c>
      <c r="L416" s="51">
        <f t="shared" si="41"/>
        <v>2649.1902550169852</v>
      </c>
      <c r="M416" s="51">
        <f t="shared" si="38"/>
        <v>2673.490255016985</v>
      </c>
      <c r="N416" s="40">
        <f t="shared" si="40"/>
        <v>2661.340255016985</v>
      </c>
      <c r="O416" s="17">
        <v>12.4</v>
      </c>
      <c r="P416" s="51">
        <v>53.6</v>
      </c>
      <c r="Q416" s="17">
        <v>48.4</v>
      </c>
      <c r="S416" s="41">
        <v>3.739</v>
      </c>
      <c r="T416" s="37">
        <v>182.303</v>
      </c>
      <c r="U416" s="37">
        <f t="shared" si="35"/>
        <v>271.3763333333333</v>
      </c>
      <c r="V416" s="41">
        <v>0.149</v>
      </c>
      <c r="W416" s="42">
        <v>-0.197</v>
      </c>
      <c r="X416" s="42">
        <f t="shared" si="36"/>
        <v>0.543</v>
      </c>
      <c r="Y416" s="44">
        <v>10.718</v>
      </c>
      <c r="Z416" s="40">
        <v>2661.340255016985</v>
      </c>
    </row>
    <row r="417" spans="1:26" ht="12.75">
      <c r="A417" s="13">
        <v>37055</v>
      </c>
      <c r="B417" s="37">
        <v>164</v>
      </c>
      <c r="C417" s="14">
        <v>0.630439818</v>
      </c>
      <c r="D417" s="49">
        <v>0.630439818</v>
      </c>
      <c r="E417" s="16">
        <v>4071</v>
      </c>
      <c r="F417" s="45">
        <v>0</v>
      </c>
      <c r="G417" s="65">
        <v>37.20841375</v>
      </c>
      <c r="H417" s="65">
        <v>-78.07783443</v>
      </c>
      <c r="I417" s="39">
        <v>778.3</v>
      </c>
      <c r="J417" s="17">
        <f t="shared" si="39"/>
        <v>735.3</v>
      </c>
      <c r="K417" s="55">
        <f t="shared" si="37"/>
        <v>2662.5763630203624</v>
      </c>
      <c r="L417" s="51">
        <f t="shared" si="41"/>
        <v>2681.8763630203625</v>
      </c>
      <c r="M417" s="51">
        <f t="shared" si="38"/>
        <v>2706.1763630203623</v>
      </c>
      <c r="N417" s="40">
        <f t="shared" si="40"/>
        <v>2694.0263630203626</v>
      </c>
      <c r="O417" s="17">
        <v>12.4</v>
      </c>
      <c r="P417" s="51">
        <v>48.5</v>
      </c>
      <c r="Q417" s="17">
        <v>52</v>
      </c>
      <c r="S417" s="41">
        <v>3.727</v>
      </c>
      <c r="T417" s="37">
        <v>181.602</v>
      </c>
      <c r="U417" s="37">
        <f t="shared" si="35"/>
        <v>270.728</v>
      </c>
      <c r="V417" s="41">
        <v>0.17</v>
      </c>
      <c r="W417" s="42">
        <v>0.913</v>
      </c>
      <c r="X417" s="42">
        <f t="shared" si="36"/>
        <v>0.543</v>
      </c>
      <c r="Y417" s="44">
        <v>10.739</v>
      </c>
      <c r="Z417" s="40">
        <v>2694.0263630203626</v>
      </c>
    </row>
    <row r="418" spans="1:26" ht="12.75">
      <c r="A418" s="13">
        <v>37055</v>
      </c>
      <c r="B418" s="37">
        <v>164</v>
      </c>
      <c r="C418" s="14">
        <v>0.63055557</v>
      </c>
      <c r="D418" s="49">
        <v>0.63055557</v>
      </c>
      <c r="E418" s="16">
        <v>4081</v>
      </c>
      <c r="F418" s="45">
        <v>0</v>
      </c>
      <c r="G418" s="65">
        <v>37.21395508</v>
      </c>
      <c r="H418" s="65">
        <v>-78.07862529</v>
      </c>
      <c r="I418" s="39">
        <v>778.1</v>
      </c>
      <c r="J418" s="17">
        <f t="shared" si="39"/>
        <v>735.1</v>
      </c>
      <c r="K418" s="55">
        <f t="shared" si="37"/>
        <v>2664.835326954859</v>
      </c>
      <c r="L418" s="51">
        <f t="shared" si="41"/>
        <v>2684.135326954859</v>
      </c>
      <c r="M418" s="51">
        <f t="shared" si="38"/>
        <v>2708.4353269548587</v>
      </c>
      <c r="N418" s="40">
        <f t="shared" si="40"/>
        <v>2696.2853269548586</v>
      </c>
      <c r="O418" s="17">
        <v>12.6</v>
      </c>
      <c r="P418" s="51">
        <v>45.3</v>
      </c>
      <c r="Q418" s="17">
        <v>49.5</v>
      </c>
      <c r="S418" s="41">
        <v>3.974</v>
      </c>
      <c r="T418" s="37">
        <v>338.464</v>
      </c>
      <c r="U418" s="37">
        <f t="shared" si="35"/>
        <v>287.57966666666664</v>
      </c>
      <c r="V418" s="41">
        <v>0.18</v>
      </c>
      <c r="W418" s="42">
        <v>0.913</v>
      </c>
      <c r="X418" s="42">
        <f t="shared" si="36"/>
        <v>0.543</v>
      </c>
      <c r="Y418" s="44">
        <v>10.698</v>
      </c>
      <c r="Z418" s="40">
        <v>2696.2853269548586</v>
      </c>
    </row>
    <row r="419" spans="1:26" ht="12.75">
      <c r="A419" s="13">
        <v>37055</v>
      </c>
      <c r="B419" s="37">
        <v>164</v>
      </c>
      <c r="C419" s="14">
        <v>0.630671322</v>
      </c>
      <c r="D419" s="49">
        <v>0.630671322</v>
      </c>
      <c r="E419" s="16">
        <v>4091</v>
      </c>
      <c r="F419" s="45">
        <v>0</v>
      </c>
      <c r="G419" s="65">
        <v>37.21927094</v>
      </c>
      <c r="H419" s="65">
        <v>-78.080931</v>
      </c>
      <c r="I419" s="39">
        <v>775.7</v>
      </c>
      <c r="J419" s="17">
        <f t="shared" si="39"/>
        <v>732.7</v>
      </c>
      <c r="K419" s="55">
        <f t="shared" si="37"/>
        <v>2691.9909354215006</v>
      </c>
      <c r="L419" s="51">
        <f t="shared" si="41"/>
        <v>2711.2909354215008</v>
      </c>
      <c r="M419" s="51">
        <f t="shared" si="38"/>
        <v>2735.5909354215005</v>
      </c>
      <c r="N419" s="40">
        <f t="shared" si="40"/>
        <v>2723.4409354215004</v>
      </c>
      <c r="O419" s="17">
        <v>12.6</v>
      </c>
      <c r="P419" s="51">
        <v>37.6</v>
      </c>
      <c r="Q419" s="17">
        <v>53.6</v>
      </c>
      <c r="S419" s="41">
        <v>4.301</v>
      </c>
      <c r="T419" s="37">
        <v>495.39</v>
      </c>
      <c r="U419" s="37">
        <f t="shared" si="35"/>
        <v>330.70249999999993</v>
      </c>
      <c r="V419" s="41">
        <v>0.18</v>
      </c>
      <c r="W419" s="42">
        <v>0.912</v>
      </c>
      <c r="X419" s="42">
        <f t="shared" si="36"/>
        <v>0.5428333333333333</v>
      </c>
      <c r="Y419" s="44">
        <v>10.734</v>
      </c>
      <c r="Z419" s="40">
        <v>2723.4409354215004</v>
      </c>
    </row>
    <row r="420" spans="1:26" ht="12.75">
      <c r="A420" s="13">
        <v>37055</v>
      </c>
      <c r="B420" s="37">
        <v>164</v>
      </c>
      <c r="C420" s="14">
        <v>0.630787015</v>
      </c>
      <c r="D420" s="49">
        <v>0.630787015</v>
      </c>
      <c r="E420" s="16">
        <v>4101</v>
      </c>
      <c r="F420" s="45">
        <v>0</v>
      </c>
      <c r="G420" s="65">
        <v>37.22387235</v>
      </c>
      <c r="H420" s="65">
        <v>-78.08505367</v>
      </c>
      <c r="I420" s="39">
        <v>775</v>
      </c>
      <c r="J420" s="17">
        <f t="shared" si="39"/>
        <v>732</v>
      </c>
      <c r="K420" s="55">
        <f t="shared" si="37"/>
        <v>2699.928078048589</v>
      </c>
      <c r="L420" s="51">
        <f t="shared" si="41"/>
        <v>2719.2280780485894</v>
      </c>
      <c r="M420" s="51">
        <f t="shared" si="38"/>
        <v>2743.528078048589</v>
      </c>
      <c r="N420" s="40">
        <f t="shared" si="40"/>
        <v>2731.3780780485895</v>
      </c>
      <c r="O420" s="17">
        <v>12.6</v>
      </c>
      <c r="P420" s="51">
        <v>35.6</v>
      </c>
      <c r="Q420" s="17">
        <v>53.4</v>
      </c>
      <c r="S420" s="41">
        <v>3.608</v>
      </c>
      <c r="T420" s="37">
        <v>127.252</v>
      </c>
      <c r="U420" s="37">
        <f t="shared" si="35"/>
        <v>295.0753333333333</v>
      </c>
      <c r="V420" s="41">
        <v>0.178</v>
      </c>
      <c r="W420" s="42">
        <v>0.912</v>
      </c>
      <c r="X420" s="42">
        <f t="shared" si="36"/>
        <v>0.5426666666666666</v>
      </c>
      <c r="Y420" s="44">
        <v>10.693</v>
      </c>
      <c r="Z420" s="40">
        <v>2731.3780780485895</v>
      </c>
    </row>
    <row r="421" spans="1:26" ht="12.75">
      <c r="A421" s="13">
        <v>37055</v>
      </c>
      <c r="B421" s="37">
        <v>164</v>
      </c>
      <c r="C421" s="14">
        <v>0.630902767</v>
      </c>
      <c r="D421" s="49">
        <v>0.630902767</v>
      </c>
      <c r="E421" s="16">
        <v>4111</v>
      </c>
      <c r="F421" s="45">
        <v>0</v>
      </c>
      <c r="G421" s="65">
        <v>37.22721068</v>
      </c>
      <c r="H421" s="65">
        <v>-78.090827</v>
      </c>
      <c r="I421" s="39">
        <v>772.6</v>
      </c>
      <c r="J421" s="17">
        <f t="shared" si="39"/>
        <v>729.6</v>
      </c>
      <c r="K421" s="55">
        <f t="shared" si="37"/>
        <v>2727.1988788212616</v>
      </c>
      <c r="L421" s="51">
        <f t="shared" si="41"/>
        <v>2746.4988788212618</v>
      </c>
      <c r="M421" s="51">
        <f t="shared" si="38"/>
        <v>2770.7988788212615</v>
      </c>
      <c r="N421" s="40">
        <f t="shared" si="40"/>
        <v>2758.648878821262</v>
      </c>
      <c r="O421" s="17">
        <v>12.4</v>
      </c>
      <c r="P421" s="51">
        <v>34.1</v>
      </c>
      <c r="Q421" s="17">
        <v>65.9</v>
      </c>
      <c r="R421" s="64">
        <v>-6.22E-05</v>
      </c>
      <c r="S421" s="41">
        <v>3.944</v>
      </c>
      <c r="T421" s="37">
        <v>284.051</v>
      </c>
      <c r="U421" s="37">
        <f t="shared" si="35"/>
        <v>268.17699999999996</v>
      </c>
      <c r="V421" s="41">
        <v>0.16</v>
      </c>
      <c r="W421" s="42">
        <v>0.912</v>
      </c>
      <c r="X421" s="42">
        <f t="shared" si="36"/>
        <v>0.7275</v>
      </c>
      <c r="Y421" s="44">
        <v>10.723</v>
      </c>
      <c r="Z421" s="40">
        <v>2758.648878821262</v>
      </c>
    </row>
    <row r="422" spans="1:26" ht="12.75">
      <c r="A422" s="13">
        <v>37055</v>
      </c>
      <c r="B422" s="37">
        <v>164</v>
      </c>
      <c r="C422" s="14">
        <v>0.631018519</v>
      </c>
      <c r="D422" s="49">
        <v>0.631018519</v>
      </c>
      <c r="E422" s="16">
        <v>4121</v>
      </c>
      <c r="F422" s="45">
        <v>0</v>
      </c>
      <c r="G422" s="65">
        <v>37.22911675</v>
      </c>
      <c r="H422" s="65">
        <v>-78.09760084</v>
      </c>
      <c r="I422" s="39">
        <v>770.8</v>
      </c>
      <c r="J422" s="17">
        <f t="shared" si="39"/>
        <v>727.8</v>
      </c>
      <c r="K422" s="55">
        <f t="shared" si="37"/>
        <v>2747.7109140480784</v>
      </c>
      <c r="L422" s="51">
        <f t="shared" si="41"/>
        <v>2767.0109140480786</v>
      </c>
      <c r="M422" s="51">
        <f t="shared" si="38"/>
        <v>2791.3109140480783</v>
      </c>
      <c r="N422" s="40">
        <f t="shared" si="40"/>
        <v>2779.1609140480787</v>
      </c>
      <c r="O422" s="17">
        <v>12.5</v>
      </c>
      <c r="P422" s="51">
        <v>31.4</v>
      </c>
      <c r="Q422" s="17">
        <v>55.3</v>
      </c>
      <c r="S422" s="41">
        <v>3.858</v>
      </c>
      <c r="T422" s="37">
        <v>283.413</v>
      </c>
      <c r="U422" s="37">
        <f aca="true" t="shared" si="42" ref="U422:U437">AVERAGE(T417:T422)</f>
        <v>285.02866666666665</v>
      </c>
      <c r="V422" s="41">
        <v>0.18</v>
      </c>
      <c r="W422" s="42">
        <v>0.912</v>
      </c>
      <c r="X422" s="42">
        <f aca="true" t="shared" si="43" ref="X422:X437">AVERAGE(W417:W422)</f>
        <v>0.9123333333333333</v>
      </c>
      <c r="Y422" s="44">
        <v>10.708</v>
      </c>
      <c r="Z422" s="40">
        <v>2779.1609140480787</v>
      </c>
    </row>
    <row r="423" spans="1:26" ht="12.75">
      <c r="A423" s="13">
        <v>37055</v>
      </c>
      <c r="B423" s="37">
        <v>164</v>
      </c>
      <c r="C423" s="14">
        <v>0.631134272</v>
      </c>
      <c r="D423" s="49">
        <v>0.631134272</v>
      </c>
      <c r="E423" s="16">
        <v>4131</v>
      </c>
      <c r="F423" s="45">
        <v>0</v>
      </c>
      <c r="G423" s="65">
        <v>37.22939454</v>
      </c>
      <c r="H423" s="65">
        <v>-78.10452807</v>
      </c>
      <c r="I423" s="39">
        <v>770.1</v>
      </c>
      <c r="J423" s="17">
        <f t="shared" si="39"/>
        <v>727.1</v>
      </c>
      <c r="K423" s="55">
        <f t="shared" si="37"/>
        <v>2755.701520150118</v>
      </c>
      <c r="L423" s="51">
        <f t="shared" si="41"/>
        <v>2775.0015201501183</v>
      </c>
      <c r="M423" s="51">
        <f t="shared" si="38"/>
        <v>2799.301520150118</v>
      </c>
      <c r="N423" s="40">
        <f t="shared" si="40"/>
        <v>2787.151520150118</v>
      </c>
      <c r="O423" s="17">
        <v>12.6</v>
      </c>
      <c r="P423" s="51">
        <v>30.6</v>
      </c>
      <c r="Q423" s="17">
        <v>53</v>
      </c>
      <c r="S423" s="41">
        <v>4.094</v>
      </c>
      <c r="T423" s="37">
        <v>387.839</v>
      </c>
      <c r="U423" s="37">
        <f t="shared" si="42"/>
        <v>319.4015</v>
      </c>
      <c r="V423" s="41">
        <v>0.159</v>
      </c>
      <c r="W423" s="42">
        <v>0.912</v>
      </c>
      <c r="X423" s="42">
        <f t="shared" si="43"/>
        <v>0.9121666666666667</v>
      </c>
      <c r="Y423" s="44">
        <v>10.712</v>
      </c>
      <c r="Z423" s="40">
        <v>2787.151520150118</v>
      </c>
    </row>
    <row r="424" spans="1:26" ht="12.75">
      <c r="A424" s="13">
        <v>37055</v>
      </c>
      <c r="B424" s="37">
        <v>164</v>
      </c>
      <c r="C424" s="14">
        <v>0.631250024</v>
      </c>
      <c r="D424" s="49">
        <v>0.631250024</v>
      </c>
      <c r="E424" s="16">
        <v>4141</v>
      </c>
      <c r="F424" s="45">
        <v>0</v>
      </c>
      <c r="G424" s="65">
        <v>37.22846671</v>
      </c>
      <c r="H424" s="65">
        <v>-78.11134911</v>
      </c>
      <c r="I424" s="39">
        <v>768</v>
      </c>
      <c r="J424" s="17">
        <f t="shared" si="39"/>
        <v>725</v>
      </c>
      <c r="K424" s="55">
        <f t="shared" si="37"/>
        <v>2779.7195768105</v>
      </c>
      <c r="L424" s="51">
        <f t="shared" si="41"/>
        <v>2799.0195768105</v>
      </c>
      <c r="M424" s="51">
        <f t="shared" si="38"/>
        <v>2823.3195768104997</v>
      </c>
      <c r="N424" s="40">
        <f t="shared" si="40"/>
        <v>2811.1695768105</v>
      </c>
      <c r="O424" s="17">
        <v>12.4</v>
      </c>
      <c r="P424" s="51">
        <v>30.4</v>
      </c>
      <c r="Q424" s="17">
        <v>51.1</v>
      </c>
      <c r="S424" s="41">
        <v>3.416</v>
      </c>
      <c r="T424" s="37">
        <v>19.637</v>
      </c>
      <c r="U424" s="37">
        <f t="shared" si="42"/>
        <v>266.26366666666667</v>
      </c>
      <c r="V424" s="41">
        <v>0.179</v>
      </c>
      <c r="W424" s="42">
        <v>0.912</v>
      </c>
      <c r="X424" s="42">
        <f t="shared" si="43"/>
        <v>0.912</v>
      </c>
      <c r="Y424" s="44">
        <v>10.715</v>
      </c>
      <c r="Z424" s="40">
        <v>2811.1695768105</v>
      </c>
    </row>
    <row r="425" spans="1:26" ht="12.75">
      <c r="A425" s="13">
        <v>37055</v>
      </c>
      <c r="B425" s="37">
        <v>164</v>
      </c>
      <c r="C425" s="14">
        <v>0.631365716</v>
      </c>
      <c r="D425" s="49">
        <v>0.631365716</v>
      </c>
      <c r="E425" s="16">
        <v>4151</v>
      </c>
      <c r="F425" s="45">
        <v>0</v>
      </c>
      <c r="G425" s="65">
        <v>37.22650829</v>
      </c>
      <c r="H425" s="65">
        <v>-78.11779747</v>
      </c>
      <c r="I425" s="39">
        <v>765.5</v>
      </c>
      <c r="J425" s="17">
        <f t="shared" si="39"/>
        <v>722.5</v>
      </c>
      <c r="K425" s="55">
        <f t="shared" si="37"/>
        <v>2808.4033751825664</v>
      </c>
      <c r="L425" s="51">
        <f t="shared" si="41"/>
        <v>2827.7033751825666</v>
      </c>
      <c r="M425" s="51">
        <f t="shared" si="38"/>
        <v>2852.0033751825663</v>
      </c>
      <c r="N425" s="40">
        <f t="shared" si="40"/>
        <v>2839.853375182566</v>
      </c>
      <c r="O425" s="17">
        <v>12.2</v>
      </c>
      <c r="P425" s="51">
        <v>30.6</v>
      </c>
      <c r="Q425" s="17">
        <v>35.6</v>
      </c>
      <c r="S425" s="41">
        <v>4.314</v>
      </c>
      <c r="T425" s="37">
        <v>491.5</v>
      </c>
      <c r="U425" s="37">
        <f t="shared" si="42"/>
        <v>265.61533333333335</v>
      </c>
      <c r="V425" s="41">
        <v>0.169</v>
      </c>
      <c r="W425" s="42">
        <v>0.912</v>
      </c>
      <c r="X425" s="42">
        <f t="shared" si="43"/>
        <v>0.912</v>
      </c>
      <c r="Y425" s="44">
        <v>10.718</v>
      </c>
      <c r="Z425" s="40">
        <v>2839.853375182566</v>
      </c>
    </row>
    <row r="426" spans="1:26" ht="12.75">
      <c r="A426" s="13">
        <v>37055</v>
      </c>
      <c r="B426" s="37">
        <v>164</v>
      </c>
      <c r="C426" s="14">
        <v>0.631481469</v>
      </c>
      <c r="D426" s="49">
        <v>0.631481469</v>
      </c>
      <c r="E426" s="16">
        <v>4161</v>
      </c>
      <c r="F426" s="45">
        <v>0</v>
      </c>
      <c r="G426" s="65">
        <v>37.22365123</v>
      </c>
      <c r="H426" s="65">
        <v>-78.12335429</v>
      </c>
      <c r="I426" s="39">
        <v>764.5</v>
      </c>
      <c r="J426" s="17">
        <f t="shared" si="39"/>
        <v>721.5</v>
      </c>
      <c r="K426" s="55">
        <f t="shared" si="37"/>
        <v>2819.9046947109377</v>
      </c>
      <c r="L426" s="51">
        <f t="shared" si="41"/>
        <v>2839.204694710938</v>
      </c>
      <c r="M426" s="51">
        <f t="shared" si="38"/>
        <v>2863.5046947109377</v>
      </c>
      <c r="N426" s="40">
        <f t="shared" si="40"/>
        <v>2851.354694710938</v>
      </c>
      <c r="O426" s="17">
        <v>12.1</v>
      </c>
      <c r="P426" s="51">
        <v>33.3</v>
      </c>
      <c r="Q426" s="17">
        <v>41.9</v>
      </c>
      <c r="S426" s="41">
        <v>3.858</v>
      </c>
      <c r="T426" s="37">
        <v>280.926</v>
      </c>
      <c r="U426" s="37">
        <f t="shared" si="42"/>
        <v>291.2276666666666</v>
      </c>
      <c r="V426" s="41">
        <v>0.158</v>
      </c>
      <c r="W426" s="42">
        <v>0.912</v>
      </c>
      <c r="X426" s="42">
        <f t="shared" si="43"/>
        <v>0.912</v>
      </c>
      <c r="Y426" s="44">
        <v>10.742</v>
      </c>
      <c r="Z426" s="40">
        <v>2851.354694710938</v>
      </c>
    </row>
    <row r="427" spans="1:26" ht="12.75">
      <c r="A427" s="13">
        <v>37055</v>
      </c>
      <c r="B427" s="37">
        <v>164</v>
      </c>
      <c r="C427" s="14">
        <v>0.631597221</v>
      </c>
      <c r="D427" s="49">
        <v>0.631597221</v>
      </c>
      <c r="E427" s="16">
        <v>4171</v>
      </c>
      <c r="F427" s="45">
        <v>0</v>
      </c>
      <c r="G427" s="65">
        <v>37.21973999</v>
      </c>
      <c r="H427" s="65">
        <v>-78.12754797</v>
      </c>
      <c r="I427" s="39">
        <v>762.6</v>
      </c>
      <c r="J427" s="17">
        <f t="shared" si="39"/>
        <v>719.6</v>
      </c>
      <c r="K427" s="55">
        <f t="shared" si="37"/>
        <v>2841.8011859311187</v>
      </c>
      <c r="L427" s="51">
        <f t="shared" si="41"/>
        <v>2861.101185931119</v>
      </c>
      <c r="M427" s="51">
        <f t="shared" si="38"/>
        <v>2885.4011859311186</v>
      </c>
      <c r="N427" s="40">
        <f t="shared" si="40"/>
        <v>2873.251185931119</v>
      </c>
      <c r="O427" s="17">
        <v>12</v>
      </c>
      <c r="P427" s="51">
        <v>33.4</v>
      </c>
      <c r="Q427" s="17">
        <v>45.1</v>
      </c>
      <c r="R427" s="64">
        <v>-1.43E-05</v>
      </c>
      <c r="S427" s="41">
        <v>4.522</v>
      </c>
      <c r="T427" s="37">
        <v>595.288</v>
      </c>
      <c r="U427" s="37">
        <f t="shared" si="42"/>
        <v>343.1005</v>
      </c>
      <c r="V427" s="41">
        <v>0.169</v>
      </c>
      <c r="W427" s="42">
        <v>0.912</v>
      </c>
      <c r="X427" s="42">
        <f t="shared" si="43"/>
        <v>0.912</v>
      </c>
      <c r="Y427" s="44">
        <v>10.72</v>
      </c>
      <c r="Z427" s="40">
        <v>2873.251185931119</v>
      </c>
    </row>
    <row r="428" spans="1:26" ht="12.75">
      <c r="A428" s="13">
        <v>37055</v>
      </c>
      <c r="B428" s="37">
        <v>164</v>
      </c>
      <c r="C428" s="14">
        <v>0.631712973</v>
      </c>
      <c r="D428" s="49">
        <v>0.631712973</v>
      </c>
      <c r="E428" s="16">
        <v>4181</v>
      </c>
      <c r="F428" s="45">
        <v>0</v>
      </c>
      <c r="G428" s="65">
        <v>37.21482972</v>
      </c>
      <c r="H428" s="65">
        <v>-78.12969759</v>
      </c>
      <c r="I428" s="39">
        <v>761.5</v>
      </c>
      <c r="J428" s="17">
        <f t="shared" si="39"/>
        <v>718.5</v>
      </c>
      <c r="K428" s="55">
        <f t="shared" si="37"/>
        <v>2854.5045421519785</v>
      </c>
      <c r="L428" s="51">
        <f t="shared" si="41"/>
        <v>2873.8045421519787</v>
      </c>
      <c r="M428" s="51">
        <f t="shared" si="38"/>
        <v>2898.1045421519784</v>
      </c>
      <c r="N428" s="40">
        <f t="shared" si="40"/>
        <v>2885.954542151979</v>
      </c>
      <c r="O428" s="17">
        <v>11.9</v>
      </c>
      <c r="P428" s="51">
        <v>31.1</v>
      </c>
      <c r="Q428" s="17">
        <v>44.1</v>
      </c>
      <c r="S428" s="41">
        <v>3.721</v>
      </c>
      <c r="T428" s="37">
        <v>174.586</v>
      </c>
      <c r="U428" s="37">
        <f t="shared" si="42"/>
        <v>324.9626666666667</v>
      </c>
      <c r="V428" s="41">
        <v>0.17</v>
      </c>
      <c r="W428" s="42">
        <v>0.912</v>
      </c>
      <c r="X428" s="42">
        <f t="shared" si="43"/>
        <v>0.912</v>
      </c>
      <c r="Y428" s="44">
        <v>10.704</v>
      </c>
      <c r="Z428" s="40">
        <v>2885.954542151979</v>
      </c>
    </row>
    <row r="429" spans="1:26" ht="12.75">
      <c r="A429" s="13">
        <v>37055</v>
      </c>
      <c r="B429" s="37">
        <v>164</v>
      </c>
      <c r="C429" s="14">
        <v>0.631828725</v>
      </c>
      <c r="D429" s="49">
        <v>0.631828725</v>
      </c>
      <c r="E429" s="16">
        <v>4191</v>
      </c>
      <c r="F429" s="45">
        <v>0</v>
      </c>
      <c r="G429" s="65">
        <v>37.20978519</v>
      </c>
      <c r="H429" s="65">
        <v>-78.12961571</v>
      </c>
      <c r="I429" s="39">
        <v>759.4</v>
      </c>
      <c r="J429" s="17">
        <f t="shared" si="39"/>
        <v>716.4</v>
      </c>
      <c r="K429" s="55">
        <f t="shared" si="37"/>
        <v>2878.8105012173746</v>
      </c>
      <c r="L429" s="51">
        <f t="shared" si="41"/>
        <v>2898.110501217375</v>
      </c>
      <c r="M429" s="51">
        <f t="shared" si="38"/>
        <v>2922.4105012173745</v>
      </c>
      <c r="N429" s="40">
        <f t="shared" si="40"/>
        <v>2910.2605012173744</v>
      </c>
      <c r="O429" s="17">
        <v>11.7</v>
      </c>
      <c r="P429" s="51">
        <v>31.5</v>
      </c>
      <c r="Q429" s="17">
        <v>45.6</v>
      </c>
      <c r="S429" s="41">
        <v>3.849</v>
      </c>
      <c r="T429" s="37">
        <v>226.448</v>
      </c>
      <c r="U429" s="37">
        <f t="shared" si="42"/>
        <v>298.0641666666667</v>
      </c>
      <c r="V429" s="41">
        <v>0.139</v>
      </c>
      <c r="W429" s="42">
        <v>-0.198</v>
      </c>
      <c r="X429" s="42">
        <f t="shared" si="43"/>
        <v>0.727</v>
      </c>
      <c r="Y429" s="44">
        <v>10.721</v>
      </c>
      <c r="Z429" s="40">
        <v>2910.2605012173744</v>
      </c>
    </row>
    <row r="430" spans="1:26" ht="12.75">
      <c r="A430" s="13">
        <v>37055</v>
      </c>
      <c r="B430" s="37">
        <v>164</v>
      </c>
      <c r="C430" s="14">
        <v>0.631944418</v>
      </c>
      <c r="D430" s="49">
        <v>0.631944418</v>
      </c>
      <c r="E430" s="16">
        <v>4201</v>
      </c>
      <c r="F430" s="45">
        <v>0</v>
      </c>
      <c r="G430" s="65">
        <v>37.20514934</v>
      </c>
      <c r="H430" s="65">
        <v>-78.12743484</v>
      </c>
      <c r="I430" s="39">
        <v>757.5</v>
      </c>
      <c r="J430" s="17">
        <f t="shared" si="39"/>
        <v>714.5</v>
      </c>
      <c r="K430" s="55">
        <f t="shared" si="37"/>
        <v>2900.8630791466503</v>
      </c>
      <c r="L430" s="51">
        <f t="shared" si="41"/>
        <v>2920.1630791466505</v>
      </c>
      <c r="M430" s="51">
        <f t="shared" si="38"/>
        <v>2944.46307914665</v>
      </c>
      <c r="N430" s="40">
        <f t="shared" si="40"/>
        <v>2932.31307914665</v>
      </c>
      <c r="O430" s="17">
        <v>11.7</v>
      </c>
      <c r="P430" s="51">
        <v>32.5</v>
      </c>
      <c r="Q430" s="17">
        <v>43.4</v>
      </c>
      <c r="S430" s="41">
        <v>4.064</v>
      </c>
      <c r="T430" s="37">
        <v>383.374</v>
      </c>
      <c r="U430" s="37">
        <f t="shared" si="42"/>
        <v>358.68700000000007</v>
      </c>
      <c r="V430" s="41">
        <v>0.158</v>
      </c>
      <c r="W430" s="42">
        <v>0.912</v>
      </c>
      <c r="X430" s="42">
        <f t="shared" si="43"/>
        <v>0.727</v>
      </c>
      <c r="Y430" s="44">
        <v>10.716</v>
      </c>
      <c r="Z430" s="40">
        <v>2932.31307914665</v>
      </c>
    </row>
    <row r="431" spans="1:26" ht="12.75">
      <c r="A431" s="13">
        <v>37055</v>
      </c>
      <c r="B431" s="37">
        <v>164</v>
      </c>
      <c r="C431" s="14">
        <v>0.63206017</v>
      </c>
      <c r="D431" s="49">
        <v>0.63206017</v>
      </c>
      <c r="E431" s="16">
        <v>4211</v>
      </c>
      <c r="F431" s="45">
        <v>0</v>
      </c>
      <c r="G431" s="65">
        <v>37.20124735</v>
      </c>
      <c r="H431" s="65">
        <v>-78.12374224</v>
      </c>
      <c r="I431" s="39">
        <v>755.8</v>
      </c>
      <c r="J431" s="17">
        <f t="shared" si="39"/>
        <v>712.8</v>
      </c>
      <c r="K431" s="55">
        <f t="shared" si="37"/>
        <v>2920.64409786429</v>
      </c>
      <c r="L431" s="51">
        <f t="shared" si="41"/>
        <v>2939.94409786429</v>
      </c>
      <c r="M431" s="51">
        <f t="shared" si="38"/>
        <v>2964.24409786429</v>
      </c>
      <c r="N431" s="40">
        <f t="shared" si="40"/>
        <v>2952.0940978642902</v>
      </c>
      <c r="O431" s="17">
        <v>11.6</v>
      </c>
      <c r="P431" s="51">
        <v>32.8</v>
      </c>
      <c r="Q431" s="17">
        <v>43</v>
      </c>
      <c r="S431" s="41">
        <v>3.879</v>
      </c>
      <c r="T431" s="37">
        <v>277.737</v>
      </c>
      <c r="U431" s="37">
        <f t="shared" si="42"/>
        <v>323.05983333333336</v>
      </c>
      <c r="V431" s="41">
        <v>0.157</v>
      </c>
      <c r="W431" s="42">
        <v>0.912</v>
      </c>
      <c r="X431" s="42">
        <f t="shared" si="43"/>
        <v>0.727</v>
      </c>
      <c r="Y431" s="44">
        <v>10.747</v>
      </c>
      <c r="Z431" s="40">
        <v>2952.0940978642902</v>
      </c>
    </row>
    <row r="432" spans="1:26" ht="12.75">
      <c r="A432" s="13">
        <v>37055</v>
      </c>
      <c r="B432" s="37">
        <v>164</v>
      </c>
      <c r="C432" s="14">
        <v>0.632175922</v>
      </c>
      <c r="D432" s="49">
        <v>0.632175922</v>
      </c>
      <c r="E432" s="16">
        <v>4221</v>
      </c>
      <c r="F432" s="45">
        <v>0</v>
      </c>
      <c r="G432" s="65">
        <v>37.1982149</v>
      </c>
      <c r="H432" s="65">
        <v>-78.11882279</v>
      </c>
      <c r="I432" s="39">
        <v>753.3</v>
      </c>
      <c r="J432" s="17">
        <f t="shared" si="39"/>
        <v>710.3</v>
      </c>
      <c r="K432" s="55">
        <f t="shared" si="37"/>
        <v>2949.8197001208946</v>
      </c>
      <c r="L432" s="51">
        <f t="shared" si="41"/>
        <v>2969.119700120895</v>
      </c>
      <c r="M432" s="51">
        <f t="shared" si="38"/>
        <v>2993.4197001208945</v>
      </c>
      <c r="N432" s="40">
        <f t="shared" si="40"/>
        <v>2981.2697001208944</v>
      </c>
      <c r="O432" s="17">
        <v>11.3</v>
      </c>
      <c r="P432" s="51">
        <v>32.6</v>
      </c>
      <c r="Q432" s="17">
        <v>41.1</v>
      </c>
      <c r="S432" s="41">
        <v>4.434</v>
      </c>
      <c r="T432" s="37">
        <v>539.535</v>
      </c>
      <c r="U432" s="37">
        <f t="shared" si="42"/>
        <v>366.1613333333333</v>
      </c>
      <c r="V432" s="41">
        <v>0.179</v>
      </c>
      <c r="W432" s="42">
        <v>0.911</v>
      </c>
      <c r="X432" s="42">
        <f t="shared" si="43"/>
        <v>0.7268333333333334</v>
      </c>
      <c r="Y432" s="44">
        <v>10.706</v>
      </c>
      <c r="Z432" s="40">
        <v>2981.2697001208944</v>
      </c>
    </row>
    <row r="433" spans="1:26" ht="12.75">
      <c r="A433" s="13">
        <v>37055</v>
      </c>
      <c r="B433" s="37">
        <v>164</v>
      </c>
      <c r="C433" s="14">
        <v>0.632291675</v>
      </c>
      <c r="D433" s="49">
        <v>0.632291675</v>
      </c>
      <c r="E433" s="16">
        <v>4231</v>
      </c>
      <c r="F433" s="45">
        <v>0</v>
      </c>
      <c r="G433" s="65">
        <v>37.19636379</v>
      </c>
      <c r="H433" s="65">
        <v>-78.11323109</v>
      </c>
      <c r="I433" s="39">
        <v>751.2</v>
      </c>
      <c r="J433" s="17">
        <f t="shared" si="39"/>
        <v>708.2</v>
      </c>
      <c r="K433" s="55">
        <f t="shared" si="37"/>
        <v>2974.4066731501794</v>
      </c>
      <c r="L433" s="51">
        <f t="shared" si="41"/>
        <v>2993.7066731501795</v>
      </c>
      <c r="M433" s="51">
        <f t="shared" si="38"/>
        <v>3018.0066731501793</v>
      </c>
      <c r="N433" s="40">
        <f t="shared" si="40"/>
        <v>3005.8566731501796</v>
      </c>
      <c r="O433" s="17">
        <v>11.1</v>
      </c>
      <c r="P433" s="51">
        <v>32.4</v>
      </c>
      <c r="Q433" s="17">
        <v>40.9</v>
      </c>
      <c r="R433" s="64">
        <v>-3.41E-06</v>
      </c>
      <c r="S433" s="41">
        <v>3.296</v>
      </c>
      <c r="T433" s="37">
        <v>-38.603</v>
      </c>
      <c r="U433" s="37">
        <f t="shared" si="42"/>
        <v>260.5128333333333</v>
      </c>
      <c r="V433" s="41">
        <v>0.179</v>
      </c>
      <c r="W433" s="42">
        <v>0.911</v>
      </c>
      <c r="X433" s="42">
        <f t="shared" si="43"/>
        <v>0.7266666666666666</v>
      </c>
      <c r="Y433" s="44">
        <v>10.728</v>
      </c>
      <c r="Z433" s="40">
        <v>3005.8566731501796</v>
      </c>
    </row>
    <row r="434" spans="1:26" ht="12.75">
      <c r="A434" s="13">
        <v>37055</v>
      </c>
      <c r="B434" s="37">
        <v>164</v>
      </c>
      <c r="C434" s="14">
        <v>0.632407427</v>
      </c>
      <c r="D434" s="49">
        <v>0.632407427</v>
      </c>
      <c r="E434" s="16">
        <v>4241</v>
      </c>
      <c r="F434" s="45">
        <v>0</v>
      </c>
      <c r="G434" s="65">
        <v>37.19552584</v>
      </c>
      <c r="H434" s="65">
        <v>-78.10746584</v>
      </c>
      <c r="I434" s="39">
        <v>752.2</v>
      </c>
      <c r="J434" s="17">
        <f t="shared" si="39"/>
        <v>709.2</v>
      </c>
      <c r="K434" s="55">
        <f t="shared" si="37"/>
        <v>2962.689511093206</v>
      </c>
      <c r="L434" s="51">
        <f t="shared" si="41"/>
        <v>2981.989511093206</v>
      </c>
      <c r="M434" s="51">
        <f t="shared" si="38"/>
        <v>3006.289511093206</v>
      </c>
      <c r="N434" s="40">
        <f t="shared" si="40"/>
        <v>2994.1395110932062</v>
      </c>
      <c r="O434" s="17">
        <v>11.4</v>
      </c>
      <c r="P434" s="51">
        <v>32.2</v>
      </c>
      <c r="Q434" s="17">
        <v>38.9</v>
      </c>
      <c r="S434" s="41">
        <v>4.766</v>
      </c>
      <c r="T434" s="37">
        <v>748.323</v>
      </c>
      <c r="U434" s="37">
        <f t="shared" si="42"/>
        <v>356.1356666666666</v>
      </c>
      <c r="V434" s="41">
        <v>0.159</v>
      </c>
      <c r="W434" s="42">
        <v>0.911</v>
      </c>
      <c r="X434" s="42">
        <f t="shared" si="43"/>
        <v>0.7265</v>
      </c>
      <c r="Y434" s="44">
        <v>10.688</v>
      </c>
      <c r="Z434" s="40">
        <v>2994.1395110932062</v>
      </c>
    </row>
    <row r="435" spans="1:26" ht="12.75">
      <c r="A435" s="13">
        <v>37055</v>
      </c>
      <c r="B435" s="37">
        <v>164</v>
      </c>
      <c r="C435" s="14">
        <v>0.632523119</v>
      </c>
      <c r="D435" s="49">
        <v>0.632523119</v>
      </c>
      <c r="E435" s="16">
        <v>4251</v>
      </c>
      <c r="F435" s="45">
        <v>0</v>
      </c>
      <c r="G435" s="65">
        <v>37.19588123</v>
      </c>
      <c r="H435" s="65">
        <v>-78.10143285</v>
      </c>
      <c r="I435" s="39">
        <v>751.1</v>
      </c>
      <c r="J435" s="17">
        <f t="shared" si="39"/>
        <v>708.1</v>
      </c>
      <c r="K435" s="55">
        <f t="shared" si="37"/>
        <v>2975.5792992019756</v>
      </c>
      <c r="L435" s="51">
        <f t="shared" si="41"/>
        <v>2994.8792992019758</v>
      </c>
      <c r="M435" s="51">
        <f t="shared" si="38"/>
        <v>3019.1792992019755</v>
      </c>
      <c r="N435" s="40">
        <f t="shared" si="40"/>
        <v>3007.029299201976</v>
      </c>
      <c r="O435" s="17">
        <v>11.5</v>
      </c>
      <c r="P435" s="51">
        <v>31.4</v>
      </c>
      <c r="Q435" s="17">
        <v>39.5</v>
      </c>
      <c r="S435" s="41">
        <v>3.769</v>
      </c>
      <c r="U435" s="37">
        <f t="shared" si="42"/>
        <v>382.0732</v>
      </c>
      <c r="V435" s="41">
        <v>0.149</v>
      </c>
      <c r="X435" s="42">
        <f t="shared" si="43"/>
        <v>0.9114000000000001</v>
      </c>
      <c r="Y435" s="44">
        <v>0.031</v>
      </c>
      <c r="Z435" s="40">
        <v>3007.029299201976</v>
      </c>
    </row>
    <row r="436" spans="1:26" ht="12.75">
      <c r="A436" s="13">
        <v>37055</v>
      </c>
      <c r="B436" s="37">
        <v>164</v>
      </c>
      <c r="C436" s="14">
        <v>0.632638872</v>
      </c>
      <c r="D436" s="49">
        <v>0.632638872</v>
      </c>
      <c r="E436" s="16">
        <v>4261</v>
      </c>
      <c r="F436" s="45">
        <v>0</v>
      </c>
      <c r="G436" s="65">
        <v>37.19828602</v>
      </c>
      <c r="H436" s="65">
        <v>-78.0958514</v>
      </c>
      <c r="I436" s="39">
        <v>749.6</v>
      </c>
      <c r="J436" s="17">
        <f t="shared" si="39"/>
        <v>706.6</v>
      </c>
      <c r="K436" s="55">
        <f t="shared" si="37"/>
        <v>2993.1885898300443</v>
      </c>
      <c r="L436" s="51">
        <f t="shared" si="41"/>
        <v>3012.4885898300445</v>
      </c>
      <c r="M436" s="51">
        <f t="shared" si="38"/>
        <v>3036.788589830044</v>
      </c>
      <c r="N436" s="40">
        <f t="shared" si="40"/>
        <v>3024.638589830044</v>
      </c>
      <c r="O436" s="17">
        <v>11.2</v>
      </c>
      <c r="P436" s="51">
        <v>31.6</v>
      </c>
      <c r="Q436" s="17">
        <v>39.5</v>
      </c>
      <c r="S436" s="41">
        <v>3.259</v>
      </c>
      <c r="U436" s="37">
        <f t="shared" si="42"/>
        <v>381.748</v>
      </c>
      <c r="V436" s="41">
        <v>0.151</v>
      </c>
      <c r="X436" s="42">
        <f t="shared" si="43"/>
        <v>0.91125</v>
      </c>
      <c r="Y436" s="44">
        <v>0.029</v>
      </c>
      <c r="Z436" s="40">
        <v>3024.638589830044</v>
      </c>
    </row>
    <row r="437" spans="1:26" ht="12.75">
      <c r="A437" s="13">
        <v>37055</v>
      </c>
      <c r="B437" s="37">
        <v>164</v>
      </c>
      <c r="C437" s="14">
        <v>0.632754624</v>
      </c>
      <c r="D437" s="49">
        <v>0.632754624</v>
      </c>
      <c r="E437" s="16">
        <v>4271</v>
      </c>
      <c r="F437" s="45">
        <v>0</v>
      </c>
      <c r="G437" s="65">
        <v>37.20280353</v>
      </c>
      <c r="H437" s="65">
        <v>-78.09168783</v>
      </c>
      <c r="I437" s="39">
        <v>751.1</v>
      </c>
      <c r="J437" s="17">
        <f t="shared" si="39"/>
        <v>708.1</v>
      </c>
      <c r="K437" s="55">
        <f t="shared" si="37"/>
        <v>2975.5792992019756</v>
      </c>
      <c r="L437" s="51">
        <f t="shared" si="41"/>
        <v>2994.8792992019758</v>
      </c>
      <c r="M437" s="51">
        <f t="shared" si="38"/>
        <v>3019.1792992019755</v>
      </c>
      <c r="N437" s="40">
        <f t="shared" si="40"/>
        <v>3007.029299201976</v>
      </c>
      <c r="O437" s="17">
        <v>11.5</v>
      </c>
      <c r="P437" s="51">
        <v>33.4</v>
      </c>
      <c r="Q437" s="17">
        <v>40.1</v>
      </c>
      <c r="S437" s="41">
        <v>3.966</v>
      </c>
      <c r="U437" s="37">
        <f t="shared" si="42"/>
        <v>416.4183333333333</v>
      </c>
      <c r="V437" s="41">
        <v>0.161</v>
      </c>
      <c r="X437" s="42">
        <f t="shared" si="43"/>
        <v>0.911</v>
      </c>
      <c r="Y437" s="44">
        <v>0.031</v>
      </c>
      <c r="Z437" s="40">
        <v>3007.029299201976</v>
      </c>
    </row>
    <row r="438" spans="1:26" ht="12.75">
      <c r="A438" s="13">
        <v>37055</v>
      </c>
      <c r="B438" s="37">
        <v>164</v>
      </c>
      <c r="C438" s="14">
        <v>0.632870376</v>
      </c>
      <c r="D438" s="49">
        <v>0.632870376</v>
      </c>
      <c r="E438" s="16">
        <v>4281</v>
      </c>
      <c r="F438" s="45">
        <v>0</v>
      </c>
      <c r="G438" s="65">
        <v>37.20833094</v>
      </c>
      <c r="H438" s="65">
        <v>-78.08928682</v>
      </c>
      <c r="I438" s="39">
        <v>749.2</v>
      </c>
      <c r="J438" s="17">
        <f t="shared" si="39"/>
        <v>706.2</v>
      </c>
      <c r="K438" s="55">
        <f t="shared" si="37"/>
        <v>2997.8907141753903</v>
      </c>
      <c r="L438" s="51">
        <f t="shared" si="41"/>
        <v>3017.1907141753904</v>
      </c>
      <c r="M438" s="51">
        <f t="shared" si="38"/>
        <v>3041.49071417539</v>
      </c>
      <c r="N438" s="40">
        <f t="shared" si="40"/>
        <v>3029.3407141753905</v>
      </c>
      <c r="O438" s="17">
        <v>11.3</v>
      </c>
      <c r="P438" s="51">
        <v>33.9</v>
      </c>
      <c r="Q438" s="17">
        <v>42</v>
      </c>
      <c r="S438" s="41">
        <v>3.689</v>
      </c>
      <c r="V438" s="41">
        <v>0.146</v>
      </c>
      <c r="Y438" s="44">
        <v>0.029</v>
      </c>
      <c r="Z438" s="40">
        <v>3029.3407141753905</v>
      </c>
    </row>
    <row r="439" spans="1:26" ht="12.75">
      <c r="A439" s="13">
        <v>37055</v>
      </c>
      <c r="B439" s="37">
        <v>164</v>
      </c>
      <c r="C439" s="14">
        <v>0.632986128</v>
      </c>
      <c r="D439" s="49">
        <v>0.632986128</v>
      </c>
      <c r="E439" s="16">
        <v>4291</v>
      </c>
      <c r="F439" s="45">
        <v>0</v>
      </c>
      <c r="G439" s="65">
        <v>37.21403355</v>
      </c>
      <c r="H439" s="65">
        <v>-78.08611411</v>
      </c>
      <c r="I439" s="39">
        <v>750.6</v>
      </c>
      <c r="J439" s="17">
        <f t="shared" si="39"/>
        <v>707.6</v>
      </c>
      <c r="K439" s="55">
        <f t="shared" si="37"/>
        <v>2981.4449145987915</v>
      </c>
      <c r="L439" s="51">
        <f t="shared" si="41"/>
        <v>3000.7449145987916</v>
      </c>
      <c r="M439" s="51">
        <f t="shared" si="38"/>
        <v>3025.0449145987914</v>
      </c>
      <c r="N439" s="40">
        <f t="shared" si="40"/>
        <v>3012.8949145987917</v>
      </c>
      <c r="O439" s="17">
        <v>11.5</v>
      </c>
      <c r="P439" s="51">
        <v>33.7</v>
      </c>
      <c r="Q439" s="17">
        <v>44.8</v>
      </c>
      <c r="R439" s="64">
        <v>8.41E-06</v>
      </c>
      <c r="S439" s="41">
        <v>4.115</v>
      </c>
      <c r="V439" s="41">
        <v>0.141</v>
      </c>
      <c r="Y439" s="44">
        <v>0.028</v>
      </c>
      <c r="Z439" s="40">
        <v>3012.8949145987917</v>
      </c>
    </row>
    <row r="440" spans="1:26" ht="12.75">
      <c r="A440" s="13">
        <v>37055</v>
      </c>
      <c r="B440" s="37">
        <v>164</v>
      </c>
      <c r="C440" s="14">
        <v>0.633101881</v>
      </c>
      <c r="D440" s="49">
        <v>0.633101881</v>
      </c>
      <c r="E440" s="16">
        <v>4301</v>
      </c>
      <c r="F440" s="45">
        <v>0</v>
      </c>
      <c r="G440" s="65">
        <v>37.21976845</v>
      </c>
      <c r="H440" s="65">
        <v>-78.08332733</v>
      </c>
      <c r="I440" s="39">
        <v>750.8</v>
      </c>
      <c r="J440" s="17">
        <f t="shared" si="39"/>
        <v>707.8</v>
      </c>
      <c r="K440" s="55">
        <f t="shared" si="37"/>
        <v>2979.098171225254</v>
      </c>
      <c r="L440" s="51">
        <f t="shared" si="41"/>
        <v>2998.3981712252544</v>
      </c>
      <c r="M440" s="51">
        <f t="shared" si="38"/>
        <v>3022.698171225254</v>
      </c>
      <c r="N440" s="40">
        <f t="shared" si="40"/>
        <v>3010.548171225254</v>
      </c>
      <c r="O440" s="17">
        <v>11.6</v>
      </c>
      <c r="P440" s="51">
        <v>33.3</v>
      </c>
      <c r="Q440" s="17">
        <v>43.4</v>
      </c>
      <c r="S440" s="41">
        <v>3.129</v>
      </c>
      <c r="V440" s="41">
        <v>0.135</v>
      </c>
      <c r="Y440" s="44">
        <v>0.026</v>
      </c>
      <c r="Z440" s="40">
        <v>3010.548171225254</v>
      </c>
    </row>
    <row r="441" spans="1:26" ht="12.75">
      <c r="A441" s="13">
        <v>37055</v>
      </c>
      <c r="B441" s="37">
        <v>164</v>
      </c>
      <c r="C441" s="14">
        <v>0.633217573</v>
      </c>
      <c r="D441" s="49">
        <v>0.633217573</v>
      </c>
      <c r="E441" s="16">
        <v>4311</v>
      </c>
      <c r="F441" s="45">
        <v>0</v>
      </c>
      <c r="G441" s="65">
        <v>37.22522425</v>
      </c>
      <c r="H441" s="65">
        <v>-78.0789154</v>
      </c>
      <c r="I441" s="39">
        <v>749.6</v>
      </c>
      <c r="J441" s="17">
        <f t="shared" si="39"/>
        <v>706.6</v>
      </c>
      <c r="K441" s="55">
        <f t="shared" si="37"/>
        <v>2993.1885898300443</v>
      </c>
      <c r="L441" s="51">
        <f t="shared" si="41"/>
        <v>3012.4885898300445</v>
      </c>
      <c r="M441" s="51">
        <f t="shared" si="38"/>
        <v>3036.788589830044</v>
      </c>
      <c r="N441" s="40">
        <f t="shared" si="40"/>
        <v>3024.638589830044</v>
      </c>
      <c r="O441" s="17">
        <v>11.5</v>
      </c>
      <c r="P441" s="51">
        <v>33.4</v>
      </c>
      <c r="Q441" s="17">
        <v>42.6</v>
      </c>
      <c r="S441" s="41">
        <v>3.071</v>
      </c>
      <c r="V441" s="41">
        <v>0.145</v>
      </c>
      <c r="Y441" s="44">
        <v>0.029</v>
      </c>
      <c r="Z441" s="40">
        <v>3024.638589830044</v>
      </c>
    </row>
    <row r="442" spans="1:26" ht="12.75">
      <c r="A442" s="13">
        <v>37055</v>
      </c>
      <c r="B442" s="37">
        <v>164</v>
      </c>
      <c r="C442" s="14">
        <v>0.633333325</v>
      </c>
      <c r="D442" s="49">
        <v>0.633333325</v>
      </c>
      <c r="E442" s="16">
        <v>4321</v>
      </c>
      <c r="F442" s="45">
        <v>0</v>
      </c>
      <c r="G442" s="65">
        <v>37.23064941</v>
      </c>
      <c r="H442" s="65">
        <v>-78.07469578</v>
      </c>
      <c r="I442" s="39">
        <v>750.8</v>
      </c>
      <c r="J442" s="17">
        <f t="shared" si="39"/>
        <v>707.8</v>
      </c>
      <c r="K442" s="55">
        <f t="shared" si="37"/>
        <v>2979.098171225254</v>
      </c>
      <c r="L442" s="51">
        <f t="shared" si="41"/>
        <v>2998.3981712252544</v>
      </c>
      <c r="M442" s="51">
        <f t="shared" si="38"/>
        <v>3022.698171225254</v>
      </c>
      <c r="N442" s="40">
        <f t="shared" si="40"/>
        <v>3010.548171225254</v>
      </c>
      <c r="O442" s="17">
        <v>11.8</v>
      </c>
      <c r="P442" s="51">
        <v>33.5</v>
      </c>
      <c r="Q442" s="17">
        <v>42.9</v>
      </c>
      <c r="S442" s="41">
        <v>3.719</v>
      </c>
      <c r="V442" s="41">
        <v>0.144</v>
      </c>
      <c r="Y442" s="44">
        <v>0.028</v>
      </c>
      <c r="Z442" s="40">
        <v>3010.548171225254</v>
      </c>
    </row>
    <row r="443" spans="1:26" ht="12.75">
      <c r="A443" s="13">
        <v>37055</v>
      </c>
      <c r="B443" s="37">
        <v>164</v>
      </c>
      <c r="C443" s="14">
        <v>0.633449078</v>
      </c>
      <c r="D443" s="49">
        <v>0.633449078</v>
      </c>
      <c r="E443" s="16">
        <v>4331</v>
      </c>
      <c r="F443" s="45">
        <v>0</v>
      </c>
      <c r="G443" s="65">
        <v>37.23629365</v>
      </c>
      <c r="H443" s="65">
        <v>-78.07054905</v>
      </c>
      <c r="I443" s="39">
        <v>749.1</v>
      </c>
      <c r="J443" s="17">
        <f t="shared" si="39"/>
        <v>706.1</v>
      </c>
      <c r="K443" s="55">
        <f t="shared" si="37"/>
        <v>2999.0666614083984</v>
      </c>
      <c r="L443" s="51">
        <f t="shared" si="41"/>
        <v>3018.3666614083986</v>
      </c>
      <c r="M443" s="51">
        <f t="shared" si="38"/>
        <v>3042.6666614083983</v>
      </c>
      <c r="N443" s="40">
        <f t="shared" si="40"/>
        <v>3030.5166614083982</v>
      </c>
      <c r="O443" s="17">
        <v>11.9</v>
      </c>
      <c r="P443" s="51">
        <v>32.9</v>
      </c>
      <c r="Q443" s="17">
        <v>42.4</v>
      </c>
      <c r="S443" s="41">
        <v>3.406</v>
      </c>
      <c r="V443" s="41">
        <v>0.151</v>
      </c>
      <c r="Y443" s="44">
        <v>0.027</v>
      </c>
      <c r="Z443" s="40">
        <v>3030.5166614083982</v>
      </c>
    </row>
    <row r="444" spans="1:26" ht="12.75">
      <c r="A444" s="13">
        <v>37055</v>
      </c>
      <c r="B444" s="37">
        <v>164</v>
      </c>
      <c r="C444" s="14">
        <v>0.63356483</v>
      </c>
      <c r="D444" s="49">
        <v>0.63356483</v>
      </c>
      <c r="E444" s="16">
        <v>4341</v>
      </c>
      <c r="F444" s="45">
        <v>0</v>
      </c>
      <c r="G444" s="65">
        <v>37.24193401</v>
      </c>
      <c r="H444" s="65">
        <v>-78.0663036</v>
      </c>
      <c r="I444" s="39">
        <v>748.5</v>
      </c>
      <c r="J444" s="17">
        <f t="shared" si="39"/>
        <v>705.5</v>
      </c>
      <c r="K444" s="55">
        <f t="shared" si="37"/>
        <v>3006.12584407098</v>
      </c>
      <c r="L444" s="51">
        <f t="shared" si="41"/>
        <v>3025.42584407098</v>
      </c>
      <c r="M444" s="51">
        <f t="shared" si="38"/>
        <v>3049.7258440709797</v>
      </c>
      <c r="N444" s="40">
        <f t="shared" si="40"/>
        <v>3037.5758440709797</v>
      </c>
      <c r="O444" s="17">
        <v>11.7</v>
      </c>
      <c r="P444" s="51">
        <v>32.9</v>
      </c>
      <c r="Q444" s="17">
        <v>40.6</v>
      </c>
      <c r="S444" s="41">
        <v>3.749</v>
      </c>
      <c r="V444" s="41">
        <v>0.134</v>
      </c>
      <c r="Y444" s="44">
        <v>0.028</v>
      </c>
      <c r="Z444" s="40">
        <v>3037.5758440709797</v>
      </c>
    </row>
    <row r="445" spans="1:26" ht="12.75">
      <c r="A445" s="13">
        <v>37055</v>
      </c>
      <c r="B445" s="37">
        <v>164</v>
      </c>
      <c r="C445" s="14">
        <v>0.633680582</v>
      </c>
      <c r="D445" s="49">
        <v>0.633680582</v>
      </c>
      <c r="E445" s="16">
        <v>4351</v>
      </c>
      <c r="F445" s="45">
        <v>0</v>
      </c>
      <c r="G445" s="65">
        <v>37.24741322</v>
      </c>
      <c r="H445" s="65">
        <v>-78.06190113</v>
      </c>
      <c r="I445" s="39">
        <v>749.7</v>
      </c>
      <c r="J445" s="17">
        <f t="shared" si="39"/>
        <v>706.7</v>
      </c>
      <c r="K445" s="55">
        <f t="shared" si="37"/>
        <v>2992.0134746548</v>
      </c>
      <c r="L445" s="51">
        <f t="shared" si="41"/>
        <v>3011.3134746548003</v>
      </c>
      <c r="M445" s="51">
        <f t="shared" si="38"/>
        <v>3035.6134746548</v>
      </c>
      <c r="N445" s="40">
        <f t="shared" si="40"/>
        <v>3023.4634746548</v>
      </c>
      <c r="O445" s="17">
        <v>12</v>
      </c>
      <c r="P445" s="51">
        <v>32.8</v>
      </c>
      <c r="Q445" s="17">
        <v>41.6</v>
      </c>
      <c r="R445" s="64">
        <v>-1.64E-08</v>
      </c>
      <c r="S445" s="41">
        <v>3.425</v>
      </c>
      <c r="V445" s="41">
        <v>0.146</v>
      </c>
      <c r="Y445" s="44">
        <v>0.028</v>
      </c>
      <c r="Z445" s="40">
        <v>3023.4634746548</v>
      </c>
    </row>
    <row r="446" spans="1:26" ht="12.75">
      <c r="A446" s="13">
        <v>37055</v>
      </c>
      <c r="B446" s="37">
        <v>164</v>
      </c>
      <c r="C446" s="14">
        <v>0.633796275</v>
      </c>
      <c r="D446" s="49">
        <v>0.633796275</v>
      </c>
      <c r="E446" s="16">
        <v>4361</v>
      </c>
      <c r="F446" s="45">
        <v>0</v>
      </c>
      <c r="G446" s="65">
        <v>37.25256857</v>
      </c>
      <c r="H446" s="65">
        <v>-78.05709938</v>
      </c>
      <c r="I446" s="39">
        <v>747.5</v>
      </c>
      <c r="J446" s="17">
        <f t="shared" si="39"/>
        <v>704.5</v>
      </c>
      <c r="K446" s="55">
        <f t="shared" si="37"/>
        <v>3017.904500474209</v>
      </c>
      <c r="L446" s="51">
        <f t="shared" si="41"/>
        <v>3037.204500474209</v>
      </c>
      <c r="M446" s="51">
        <f t="shared" si="38"/>
        <v>3061.5045004742087</v>
      </c>
      <c r="N446" s="40">
        <f t="shared" si="40"/>
        <v>3049.354500474209</v>
      </c>
      <c r="O446" s="17">
        <v>11.9</v>
      </c>
      <c r="P446" s="51">
        <v>32.4</v>
      </c>
      <c r="Q446" s="17">
        <v>38.6</v>
      </c>
      <c r="S446" s="41">
        <v>3.259</v>
      </c>
      <c r="V446" s="41">
        <v>0.146</v>
      </c>
      <c r="Y446" s="44">
        <v>0.025</v>
      </c>
      <c r="Z446" s="40">
        <v>3049.354500474209</v>
      </c>
    </row>
    <row r="447" spans="1:26" ht="12.75">
      <c r="A447" s="13">
        <v>37055</v>
      </c>
      <c r="B447" s="37">
        <v>164</v>
      </c>
      <c r="C447" s="14">
        <v>0.633912027</v>
      </c>
      <c r="D447" s="49">
        <v>0.633912027</v>
      </c>
      <c r="E447" s="16">
        <v>4371</v>
      </c>
      <c r="F447" s="45">
        <v>0</v>
      </c>
      <c r="G447" s="65">
        <v>37.25746915</v>
      </c>
      <c r="H447" s="65">
        <v>-78.05155564</v>
      </c>
      <c r="I447" s="39">
        <v>747.1</v>
      </c>
      <c r="J447" s="17">
        <f t="shared" si="39"/>
        <v>704.1</v>
      </c>
      <c r="K447" s="55">
        <f t="shared" si="37"/>
        <v>3022.6206450689588</v>
      </c>
      <c r="L447" s="51">
        <f t="shared" si="41"/>
        <v>3041.920645068959</v>
      </c>
      <c r="M447" s="51">
        <f t="shared" si="38"/>
        <v>3066.2206450689587</v>
      </c>
      <c r="N447" s="40">
        <f t="shared" si="40"/>
        <v>3054.0706450689586</v>
      </c>
      <c r="O447" s="17">
        <v>11.8</v>
      </c>
      <c r="P447" s="51">
        <v>32.3</v>
      </c>
      <c r="S447" s="41">
        <v>3.518</v>
      </c>
      <c r="V447" s="41">
        <v>0.125</v>
      </c>
      <c r="Y447" s="44">
        <v>0.028</v>
      </c>
      <c r="Z447" s="40">
        <v>3054.0706450689586</v>
      </c>
    </row>
    <row r="448" spans="1:26" ht="12.75">
      <c r="A448" s="13">
        <v>37055</v>
      </c>
      <c r="B448" s="37">
        <v>164</v>
      </c>
      <c r="C448" s="14">
        <v>0.634027779</v>
      </c>
      <c r="D448" s="49">
        <v>0.634027779</v>
      </c>
      <c r="E448" s="16">
        <v>4381</v>
      </c>
      <c r="F448" s="45">
        <v>0</v>
      </c>
      <c r="G448" s="65">
        <v>37.26225401</v>
      </c>
      <c r="H448" s="65">
        <v>-78.04619233</v>
      </c>
      <c r="I448" s="39">
        <v>747.8</v>
      </c>
      <c r="J448" s="17">
        <f t="shared" si="39"/>
        <v>704.8</v>
      </c>
      <c r="K448" s="55">
        <f t="shared" si="37"/>
        <v>3014.369148953271</v>
      </c>
      <c r="L448" s="51">
        <f t="shared" si="41"/>
        <v>3033.6691489532714</v>
      </c>
      <c r="M448" s="51">
        <f t="shared" si="38"/>
        <v>3057.969148953271</v>
      </c>
      <c r="N448" s="40">
        <f t="shared" si="40"/>
        <v>3045.819148953271</v>
      </c>
      <c r="O448" s="17">
        <v>11.7</v>
      </c>
      <c r="P448" s="51">
        <v>32.7</v>
      </c>
      <c r="Q448" s="17">
        <v>39.6</v>
      </c>
      <c r="S448" s="41">
        <v>3.609</v>
      </c>
      <c r="V448" s="41">
        <v>0.142</v>
      </c>
      <c r="Y448" s="44">
        <v>0.026</v>
      </c>
      <c r="Z448" s="40">
        <v>3045.819148953271</v>
      </c>
    </row>
    <row r="449" spans="1:26" ht="12.75">
      <c r="A449" s="13">
        <v>37055</v>
      </c>
      <c r="B449" s="37">
        <v>164</v>
      </c>
      <c r="C449" s="14">
        <v>0.634143531</v>
      </c>
      <c r="D449" s="49">
        <v>0.634143531</v>
      </c>
      <c r="E449" s="16">
        <v>4391</v>
      </c>
      <c r="F449" s="45">
        <v>0</v>
      </c>
      <c r="G449" s="65">
        <v>37.2673282</v>
      </c>
      <c r="H449" s="65">
        <v>-78.04092847</v>
      </c>
      <c r="I449" s="39">
        <v>745.4</v>
      </c>
      <c r="J449" s="17">
        <f t="shared" si="39"/>
        <v>702.4</v>
      </c>
      <c r="K449" s="55">
        <f t="shared" si="37"/>
        <v>3042.694195309618</v>
      </c>
      <c r="L449" s="51">
        <f t="shared" si="41"/>
        <v>3061.994195309618</v>
      </c>
      <c r="M449" s="51">
        <f t="shared" si="38"/>
        <v>3086.294195309618</v>
      </c>
      <c r="N449" s="40">
        <f t="shared" si="40"/>
        <v>3074.144195309618</v>
      </c>
      <c r="O449" s="17">
        <v>11.6</v>
      </c>
      <c r="P449" s="51">
        <v>32.6</v>
      </c>
      <c r="S449" s="41">
        <v>3.586</v>
      </c>
      <c r="V449" s="41">
        <v>0.186</v>
      </c>
      <c r="Y449" s="44">
        <v>0.024</v>
      </c>
      <c r="Z449" s="40">
        <v>3074.144195309618</v>
      </c>
    </row>
    <row r="450" spans="1:26" ht="12.75">
      <c r="A450" s="13">
        <v>37055</v>
      </c>
      <c r="B450" s="37">
        <v>164</v>
      </c>
      <c r="C450" s="14">
        <v>0.634259284</v>
      </c>
      <c r="D450" s="49">
        <v>0.634259284</v>
      </c>
      <c r="E450" s="16">
        <v>4401</v>
      </c>
      <c r="F450" s="45">
        <v>0</v>
      </c>
      <c r="G450" s="65">
        <v>37.27262439</v>
      </c>
      <c r="H450" s="65">
        <v>-78.03593758</v>
      </c>
      <c r="I450" s="39">
        <v>745.1</v>
      </c>
      <c r="J450" s="17">
        <f t="shared" si="39"/>
        <v>702.1</v>
      </c>
      <c r="K450" s="55">
        <f t="shared" si="37"/>
        <v>3046.241629199951</v>
      </c>
      <c r="L450" s="51">
        <f t="shared" si="41"/>
        <v>3065.5416291999513</v>
      </c>
      <c r="M450" s="51">
        <f t="shared" si="38"/>
        <v>3089.841629199951</v>
      </c>
      <c r="N450" s="40">
        <f t="shared" si="40"/>
        <v>3077.6916291999514</v>
      </c>
      <c r="O450" s="17">
        <v>11.6</v>
      </c>
      <c r="P450" s="51">
        <v>32.7</v>
      </c>
      <c r="S450" s="41">
        <v>3.081</v>
      </c>
      <c r="V450" s="41">
        <v>0.176</v>
      </c>
      <c r="Y450" s="44">
        <v>0.024</v>
      </c>
      <c r="Z450" s="40">
        <v>3077.6916291999514</v>
      </c>
    </row>
    <row r="451" spans="1:26" ht="12.75">
      <c r="A451" s="13">
        <v>37055</v>
      </c>
      <c r="B451" s="37">
        <v>164</v>
      </c>
      <c r="C451" s="14">
        <v>0.634374976</v>
      </c>
      <c r="D451" s="49">
        <v>0.634374976</v>
      </c>
      <c r="E451" s="16">
        <v>4411</v>
      </c>
      <c r="F451" s="45">
        <v>0</v>
      </c>
      <c r="G451" s="65">
        <v>37.27784467</v>
      </c>
      <c r="H451" s="65">
        <v>-78.03127891</v>
      </c>
      <c r="I451" s="39">
        <v>746.3</v>
      </c>
      <c r="J451" s="17">
        <f t="shared" si="39"/>
        <v>703.3</v>
      </c>
      <c r="K451" s="55">
        <f t="shared" si="37"/>
        <v>3032.060977331404</v>
      </c>
      <c r="L451" s="51">
        <f t="shared" si="41"/>
        <v>3051.3609773314042</v>
      </c>
      <c r="M451" s="51">
        <f t="shared" si="38"/>
        <v>3075.660977331404</v>
      </c>
      <c r="N451" s="40">
        <f t="shared" si="40"/>
        <v>3063.5109773314043</v>
      </c>
      <c r="O451" s="17">
        <v>11.7</v>
      </c>
      <c r="P451" s="51">
        <v>32.9</v>
      </c>
      <c r="R451" s="64">
        <v>1.4E-07</v>
      </c>
      <c r="S451" s="41">
        <v>3.629</v>
      </c>
      <c r="V451" s="41">
        <v>0.155</v>
      </c>
      <c r="Y451" s="44">
        <v>0.025</v>
      </c>
      <c r="Z451" s="40">
        <v>3063.5109773314043</v>
      </c>
    </row>
    <row r="452" spans="1:26" ht="12.75">
      <c r="A452" s="13">
        <v>37055</v>
      </c>
      <c r="B452" s="37">
        <v>164</v>
      </c>
      <c r="C452" s="14">
        <v>0.634490728</v>
      </c>
      <c r="D452" s="49">
        <v>0.634490728</v>
      </c>
      <c r="E452" s="16">
        <v>4421</v>
      </c>
      <c r="F452" s="45">
        <v>0</v>
      </c>
      <c r="G452" s="65">
        <v>37.28327807</v>
      </c>
      <c r="H452" s="65">
        <v>-78.02640973</v>
      </c>
      <c r="I452" s="39">
        <v>743.4</v>
      </c>
      <c r="J452" s="17">
        <f t="shared" si="39"/>
        <v>700.4</v>
      </c>
      <c r="K452" s="55">
        <f t="shared" si="37"/>
        <v>3066.3724302637825</v>
      </c>
      <c r="L452" s="51">
        <f t="shared" si="41"/>
        <v>3085.6724302637826</v>
      </c>
      <c r="M452" s="51">
        <f t="shared" si="38"/>
        <v>3109.9724302637824</v>
      </c>
      <c r="N452" s="40">
        <f t="shared" si="40"/>
        <v>3097.8224302637827</v>
      </c>
      <c r="O452" s="17">
        <v>11.8</v>
      </c>
      <c r="P452" s="51">
        <v>32.2</v>
      </c>
      <c r="S452" s="41">
        <v>3.566</v>
      </c>
      <c r="V452" s="41">
        <v>0.136</v>
      </c>
      <c r="Y452" s="44">
        <v>0.025</v>
      </c>
      <c r="Z452" s="40">
        <v>3097.8224302637827</v>
      </c>
    </row>
    <row r="453" spans="1:26" ht="12.75">
      <c r="A453" s="13">
        <v>37055</v>
      </c>
      <c r="B453" s="37">
        <v>164</v>
      </c>
      <c r="C453" s="14">
        <v>0.634606481</v>
      </c>
      <c r="D453" s="49">
        <v>0.634606481</v>
      </c>
      <c r="E453" s="16">
        <v>4431</v>
      </c>
      <c r="F453" s="45">
        <v>0</v>
      </c>
      <c r="G453" s="65">
        <v>37.28889717</v>
      </c>
      <c r="H453" s="65">
        <v>-78.0220297</v>
      </c>
      <c r="I453" s="39">
        <v>744.9</v>
      </c>
      <c r="J453" s="17">
        <f t="shared" si="39"/>
        <v>701.9</v>
      </c>
      <c r="K453" s="55">
        <f t="shared" si="37"/>
        <v>3048.6074273276345</v>
      </c>
      <c r="L453" s="51">
        <f t="shared" si="41"/>
        <v>3067.9074273276347</v>
      </c>
      <c r="M453" s="51">
        <f t="shared" si="38"/>
        <v>3092.2074273276344</v>
      </c>
      <c r="N453" s="40">
        <f t="shared" si="40"/>
        <v>3080.0574273276343</v>
      </c>
      <c r="O453" s="17">
        <v>11.8</v>
      </c>
      <c r="P453" s="51">
        <v>32.1</v>
      </c>
      <c r="S453" s="41">
        <v>4.373</v>
      </c>
      <c r="V453" s="41">
        <v>0.136</v>
      </c>
      <c r="Y453" s="44">
        <v>0.024</v>
      </c>
      <c r="Z453" s="40">
        <v>3080.0574273276343</v>
      </c>
    </row>
    <row r="454" spans="1:26" ht="12.75">
      <c r="A454" s="13">
        <v>37055</v>
      </c>
      <c r="B454" s="37">
        <v>164</v>
      </c>
      <c r="C454" s="14">
        <v>0.634722233</v>
      </c>
      <c r="D454" s="49">
        <v>0.634722233</v>
      </c>
      <c r="E454" s="16">
        <v>4441</v>
      </c>
      <c r="F454" s="45">
        <v>0</v>
      </c>
      <c r="G454" s="65">
        <v>37.29532223</v>
      </c>
      <c r="H454" s="65">
        <v>-78.02014106</v>
      </c>
      <c r="I454" s="39">
        <v>746.9</v>
      </c>
      <c r="J454" s="17">
        <f t="shared" si="39"/>
        <v>703.9</v>
      </c>
      <c r="K454" s="55">
        <f t="shared" si="37"/>
        <v>3024.979722179144</v>
      </c>
      <c r="L454" s="51">
        <f t="shared" si="41"/>
        <v>3044.2797221791443</v>
      </c>
      <c r="M454" s="51">
        <f t="shared" si="38"/>
        <v>3068.579722179144</v>
      </c>
      <c r="N454" s="40">
        <f t="shared" si="40"/>
        <v>3056.429722179144</v>
      </c>
      <c r="O454" s="17">
        <v>11.9</v>
      </c>
      <c r="P454" s="51">
        <v>32.3</v>
      </c>
      <c r="S454" s="41">
        <v>2.651</v>
      </c>
      <c r="V454" s="41">
        <v>0.149</v>
      </c>
      <c r="Y454" s="44">
        <v>0.026</v>
      </c>
      <c r="Z454" s="40">
        <v>3056.429722179144</v>
      </c>
    </row>
    <row r="455" spans="1:26" ht="12.75">
      <c r="A455" s="13">
        <v>37055</v>
      </c>
      <c r="B455" s="37">
        <v>164</v>
      </c>
      <c r="C455" s="14">
        <v>0.634837985</v>
      </c>
      <c r="D455" s="49">
        <v>0.634837985</v>
      </c>
      <c r="E455" s="16">
        <v>4451</v>
      </c>
      <c r="F455" s="45">
        <v>0</v>
      </c>
      <c r="G455" s="65">
        <v>37.30234819</v>
      </c>
      <c r="H455" s="65">
        <v>-78.01911981</v>
      </c>
      <c r="I455" s="39">
        <v>747.4</v>
      </c>
      <c r="J455" s="17">
        <f t="shared" si="39"/>
        <v>704.4</v>
      </c>
      <c r="K455" s="55">
        <f t="shared" si="37"/>
        <v>3019.0832855385775</v>
      </c>
      <c r="L455" s="51">
        <f t="shared" si="41"/>
        <v>3038.3832855385776</v>
      </c>
      <c r="M455" s="51">
        <f t="shared" si="38"/>
        <v>3062.6832855385774</v>
      </c>
      <c r="N455" s="40">
        <f t="shared" si="40"/>
        <v>3050.5332855385777</v>
      </c>
      <c r="O455" s="17">
        <v>12</v>
      </c>
      <c r="P455" s="51">
        <v>33.1</v>
      </c>
      <c r="S455" s="41">
        <v>3.68</v>
      </c>
      <c r="V455" s="41">
        <v>0.13</v>
      </c>
      <c r="Y455" s="44">
        <v>0.024</v>
      </c>
      <c r="Z455" s="40">
        <v>3050.5332855385777</v>
      </c>
    </row>
    <row r="456" spans="1:26" ht="12.75">
      <c r="A456" s="13">
        <v>37055</v>
      </c>
      <c r="B456" s="37">
        <v>164</v>
      </c>
      <c r="C456" s="14">
        <v>0.634953678</v>
      </c>
      <c r="D456" s="49">
        <v>0.634953678</v>
      </c>
      <c r="E456" s="16">
        <v>4461</v>
      </c>
      <c r="F456" s="45">
        <v>0</v>
      </c>
      <c r="G456" s="65">
        <v>37.3092842</v>
      </c>
      <c r="H456" s="65">
        <v>-78.01669259</v>
      </c>
      <c r="I456" s="39">
        <v>749.9</v>
      </c>
      <c r="J456" s="17">
        <f t="shared" si="39"/>
        <v>706.9</v>
      </c>
      <c r="K456" s="55">
        <f t="shared" si="37"/>
        <v>2989.6637430680985</v>
      </c>
      <c r="L456" s="51">
        <f t="shared" si="41"/>
        <v>3008.9637430680987</v>
      </c>
      <c r="M456" s="51">
        <f t="shared" si="38"/>
        <v>3033.2637430680984</v>
      </c>
      <c r="N456" s="40">
        <f t="shared" si="40"/>
        <v>3021.1137430680983</v>
      </c>
      <c r="O456" s="17">
        <v>12.1</v>
      </c>
      <c r="P456" s="51">
        <v>35.2</v>
      </c>
      <c r="Q456" s="17">
        <v>40.6</v>
      </c>
      <c r="S456" s="41">
        <v>3.241</v>
      </c>
      <c r="V456" s="41">
        <v>0.149</v>
      </c>
      <c r="Y456" s="44">
        <v>0.027</v>
      </c>
      <c r="Z456" s="40">
        <v>3021.1137430680983</v>
      </c>
    </row>
    <row r="457" spans="1:26" ht="12.75">
      <c r="A457" s="13">
        <v>37055</v>
      </c>
      <c r="B457" s="37">
        <v>164</v>
      </c>
      <c r="C457" s="14">
        <v>0.63506943</v>
      </c>
      <c r="D457" s="49">
        <v>0.63506943</v>
      </c>
      <c r="E457" s="16">
        <v>4471</v>
      </c>
      <c r="F457" s="45">
        <v>0</v>
      </c>
      <c r="G457" s="65">
        <v>37.31569575</v>
      </c>
      <c r="H457" s="65">
        <v>-78.01250112</v>
      </c>
      <c r="I457" s="39">
        <v>751.3</v>
      </c>
      <c r="J457" s="17">
        <f t="shared" si="39"/>
        <v>708.3</v>
      </c>
      <c r="K457" s="55">
        <f aca="true" t="shared" si="44" ref="K457:K520">(8303.951372*(LN(1013.25/J457)))</f>
        <v>2973.2342126650697</v>
      </c>
      <c r="L457" s="51">
        <f t="shared" si="41"/>
        <v>2992.53421266507</v>
      </c>
      <c r="M457" s="51">
        <f aca="true" t="shared" si="45" ref="M457:M520">K457+43.6</f>
        <v>3016.8342126650696</v>
      </c>
      <c r="N457" s="40">
        <f t="shared" si="40"/>
        <v>3004.68421266507</v>
      </c>
      <c r="O457" s="17">
        <v>12.2</v>
      </c>
      <c r="P457" s="51">
        <v>35.2</v>
      </c>
      <c r="Q457" s="17">
        <v>40.1</v>
      </c>
      <c r="R457" s="64">
        <v>1.64E-05</v>
      </c>
      <c r="S457" s="41">
        <v>3.668</v>
      </c>
      <c r="V457" s="41">
        <v>0.128</v>
      </c>
      <c r="Y457" s="44">
        <v>0.026</v>
      </c>
      <c r="Z457" s="40">
        <v>3004.68421266507</v>
      </c>
    </row>
    <row r="458" spans="1:26" ht="12.75">
      <c r="A458" s="13">
        <v>37055</v>
      </c>
      <c r="B458" s="37">
        <v>164</v>
      </c>
      <c r="C458" s="14">
        <v>0.635185182</v>
      </c>
      <c r="D458" s="49">
        <v>0.635185182</v>
      </c>
      <c r="E458" s="16">
        <v>4481</v>
      </c>
      <c r="F458" s="45">
        <v>0</v>
      </c>
      <c r="G458" s="65">
        <v>37.32180578</v>
      </c>
      <c r="H458" s="65">
        <v>-78.00715053</v>
      </c>
      <c r="I458" s="39">
        <v>752.7</v>
      </c>
      <c r="J458" s="17">
        <f aca="true" t="shared" si="46" ref="J458:J521">I458-43</f>
        <v>709.7</v>
      </c>
      <c r="K458" s="55">
        <f t="shared" si="44"/>
        <v>2956.8371242331627</v>
      </c>
      <c r="L458" s="51">
        <f t="shared" si="41"/>
        <v>2976.137124233163</v>
      </c>
      <c r="M458" s="51">
        <f t="shared" si="45"/>
        <v>3000.4371242331626</v>
      </c>
      <c r="N458" s="40">
        <f aca="true" t="shared" si="47" ref="N458:N521">AVERAGE(L458:M458)</f>
        <v>2988.287124233163</v>
      </c>
      <c r="O458" s="17">
        <v>12.3</v>
      </c>
      <c r="P458" s="51">
        <v>35.8</v>
      </c>
      <c r="Q458" s="17">
        <v>38.1</v>
      </c>
      <c r="S458" s="41">
        <v>3.357</v>
      </c>
      <c r="V458" s="41">
        <v>0.137</v>
      </c>
      <c r="Y458" s="44">
        <v>0.029</v>
      </c>
      <c r="Z458" s="40">
        <v>2988.287124233163</v>
      </c>
    </row>
    <row r="459" spans="1:26" ht="12.75">
      <c r="A459" s="13">
        <v>37055</v>
      </c>
      <c r="B459" s="37">
        <v>164</v>
      </c>
      <c r="C459" s="14">
        <v>0.635300934</v>
      </c>
      <c r="D459" s="49">
        <v>0.635300934</v>
      </c>
      <c r="E459" s="16">
        <v>4491</v>
      </c>
      <c r="F459" s="45">
        <v>0</v>
      </c>
      <c r="G459" s="65">
        <v>37.32810841</v>
      </c>
      <c r="H459" s="65">
        <v>-78.00201719</v>
      </c>
      <c r="I459" s="39">
        <v>753.6</v>
      </c>
      <c r="J459" s="17">
        <f t="shared" si="46"/>
        <v>710.6</v>
      </c>
      <c r="K459" s="55">
        <f t="shared" si="44"/>
        <v>2946.313210644341</v>
      </c>
      <c r="L459" s="51">
        <f t="shared" si="41"/>
        <v>2965.613210644341</v>
      </c>
      <c r="M459" s="51">
        <f t="shared" si="45"/>
        <v>2989.913210644341</v>
      </c>
      <c r="N459" s="40">
        <f t="shared" si="47"/>
        <v>2977.7632106443407</v>
      </c>
      <c r="O459" s="17">
        <v>12.4</v>
      </c>
      <c r="P459" s="51">
        <v>36</v>
      </c>
      <c r="Q459" s="17">
        <v>39.6</v>
      </c>
      <c r="S459" s="41">
        <v>3.099</v>
      </c>
      <c r="V459" s="41">
        <v>0.149</v>
      </c>
      <c r="Y459" s="44">
        <v>0.027</v>
      </c>
      <c r="Z459" s="40">
        <v>2977.7632106443407</v>
      </c>
    </row>
    <row r="460" spans="1:26" ht="12.75">
      <c r="A460" s="13">
        <v>37055</v>
      </c>
      <c r="B460" s="37">
        <v>164</v>
      </c>
      <c r="C460" s="14">
        <v>0.635416687</v>
      </c>
      <c r="D460" s="49">
        <v>0.635416687</v>
      </c>
      <c r="E460" s="16">
        <v>4501</v>
      </c>
      <c r="F460" s="45">
        <v>0</v>
      </c>
      <c r="G460" s="65">
        <v>37.33434499</v>
      </c>
      <c r="H460" s="65">
        <v>-77.99682892</v>
      </c>
      <c r="I460" s="39">
        <v>753.9</v>
      </c>
      <c r="J460" s="17">
        <f t="shared" si="46"/>
        <v>710.9</v>
      </c>
      <c r="K460" s="55">
        <f t="shared" si="44"/>
        <v>2942.8082012196696</v>
      </c>
      <c r="L460" s="51">
        <f t="shared" si="41"/>
        <v>2962.10820121967</v>
      </c>
      <c r="M460" s="51">
        <f t="shared" si="45"/>
        <v>2986.4082012196695</v>
      </c>
      <c r="N460" s="40">
        <f t="shared" si="47"/>
        <v>2974.25820121967</v>
      </c>
      <c r="O460" s="17">
        <v>12.3</v>
      </c>
      <c r="P460" s="51">
        <v>36.8</v>
      </c>
      <c r="Q460" s="17">
        <v>41.1</v>
      </c>
      <c r="S460" s="41">
        <v>3.708</v>
      </c>
      <c r="V460" s="41">
        <v>0.12</v>
      </c>
      <c r="Y460" s="44">
        <v>0.026</v>
      </c>
      <c r="Z460" s="40">
        <v>2974.25820121967</v>
      </c>
    </row>
    <row r="461" spans="1:26" ht="12.75">
      <c r="A461" s="13">
        <v>37055</v>
      </c>
      <c r="B461" s="37">
        <v>164</v>
      </c>
      <c r="C461" s="14">
        <v>0.635532379</v>
      </c>
      <c r="D461" s="49">
        <v>0.635532379</v>
      </c>
      <c r="E461" s="16">
        <v>4511</v>
      </c>
      <c r="F461" s="45">
        <v>0</v>
      </c>
      <c r="G461" s="65">
        <v>37.34016073</v>
      </c>
      <c r="H461" s="65">
        <v>-77.99120672</v>
      </c>
      <c r="I461" s="39">
        <v>754.8</v>
      </c>
      <c r="J461" s="17">
        <f t="shared" si="46"/>
        <v>711.8</v>
      </c>
      <c r="K461" s="55">
        <f t="shared" si="44"/>
        <v>2932.3020407758245</v>
      </c>
      <c r="L461" s="51">
        <f t="shared" si="41"/>
        <v>2951.6020407758247</v>
      </c>
      <c r="M461" s="51">
        <f t="shared" si="45"/>
        <v>2975.9020407758244</v>
      </c>
      <c r="N461" s="40">
        <f t="shared" si="47"/>
        <v>2963.7520407758248</v>
      </c>
      <c r="O461" s="17">
        <v>12.2</v>
      </c>
      <c r="P461" s="51">
        <v>37.3</v>
      </c>
      <c r="Q461" s="17">
        <v>43.1</v>
      </c>
      <c r="S461" s="41">
        <v>3.566</v>
      </c>
      <c r="V461" s="41">
        <v>0.129</v>
      </c>
      <c r="Y461" s="44">
        <v>0.027</v>
      </c>
      <c r="Z461" s="40">
        <v>2963.7520407758248</v>
      </c>
    </row>
    <row r="462" spans="1:26" ht="12.75">
      <c r="A462" s="13">
        <v>37055</v>
      </c>
      <c r="B462" s="37">
        <v>164</v>
      </c>
      <c r="C462" s="14">
        <v>0.635648131</v>
      </c>
      <c r="D462" s="49">
        <v>0.635648131</v>
      </c>
      <c r="E462" s="16">
        <v>4521</v>
      </c>
      <c r="F462" s="45">
        <v>0</v>
      </c>
      <c r="G462" s="65">
        <v>37.34571804</v>
      </c>
      <c r="H462" s="65">
        <v>-77.98529248</v>
      </c>
      <c r="I462" s="39">
        <v>756.7</v>
      </c>
      <c r="J462" s="17">
        <f t="shared" si="46"/>
        <v>713.7</v>
      </c>
      <c r="K462" s="55">
        <f t="shared" si="44"/>
        <v>2910.1659243957643</v>
      </c>
      <c r="L462" s="51">
        <f t="shared" si="41"/>
        <v>2929.4659243957644</v>
      </c>
      <c r="M462" s="51">
        <f t="shared" si="45"/>
        <v>2953.765924395764</v>
      </c>
      <c r="N462" s="40">
        <f t="shared" si="47"/>
        <v>2941.6159243957645</v>
      </c>
      <c r="O462" s="17">
        <v>12.4</v>
      </c>
      <c r="P462" s="51">
        <v>37.5</v>
      </c>
      <c r="Q462" s="17">
        <v>41.1</v>
      </c>
      <c r="S462" s="41">
        <v>3.021</v>
      </c>
      <c r="V462" s="41">
        <v>0.129</v>
      </c>
      <c r="Y462" s="44">
        <v>0.026</v>
      </c>
      <c r="Z462" s="40">
        <v>2941.6159243957645</v>
      </c>
    </row>
    <row r="463" spans="1:26" ht="12.75">
      <c r="A463" s="13">
        <v>37055</v>
      </c>
      <c r="B463" s="37">
        <v>164</v>
      </c>
      <c r="C463" s="14">
        <v>0.635763884</v>
      </c>
      <c r="D463" s="49">
        <v>0.635763884</v>
      </c>
      <c r="E463" s="16">
        <v>4531</v>
      </c>
      <c r="F463" s="45">
        <v>0</v>
      </c>
      <c r="G463" s="65">
        <v>37.35118983</v>
      </c>
      <c r="H463" s="65">
        <v>-77.97917221</v>
      </c>
      <c r="I463" s="39">
        <v>756.5</v>
      </c>
      <c r="J463" s="17">
        <f t="shared" si="46"/>
        <v>713.5</v>
      </c>
      <c r="K463" s="55">
        <f t="shared" si="44"/>
        <v>2912.493265042166</v>
      </c>
      <c r="L463" s="51">
        <f t="shared" si="41"/>
        <v>2931.7932650421662</v>
      </c>
      <c r="M463" s="51">
        <f t="shared" si="45"/>
        <v>2956.093265042166</v>
      </c>
      <c r="N463" s="40">
        <f t="shared" si="47"/>
        <v>2943.943265042166</v>
      </c>
      <c r="O463" s="17">
        <v>12.3</v>
      </c>
      <c r="P463" s="51">
        <v>37.8</v>
      </c>
      <c r="Q463" s="17">
        <v>43.5</v>
      </c>
      <c r="R463" s="64">
        <v>1.27E-05</v>
      </c>
      <c r="S463" s="41">
        <v>3.839</v>
      </c>
      <c r="V463" s="41">
        <v>0.138</v>
      </c>
      <c r="Y463" s="44">
        <v>0.026</v>
      </c>
      <c r="Z463" s="40">
        <v>2943.943265042166</v>
      </c>
    </row>
    <row r="464" spans="1:26" ht="12.75">
      <c r="A464" s="13">
        <v>37055</v>
      </c>
      <c r="B464" s="37">
        <v>164</v>
      </c>
      <c r="C464" s="14">
        <v>0.635879636</v>
      </c>
      <c r="D464" s="49">
        <v>0.635879636</v>
      </c>
      <c r="E464" s="16">
        <v>4541</v>
      </c>
      <c r="F464" s="45">
        <v>0</v>
      </c>
      <c r="G464" s="65">
        <v>37.35661894</v>
      </c>
      <c r="H464" s="65">
        <v>-77.97290496</v>
      </c>
      <c r="I464" s="39">
        <v>756.2</v>
      </c>
      <c r="J464" s="17">
        <f t="shared" si="46"/>
        <v>713.2</v>
      </c>
      <c r="K464" s="55">
        <f t="shared" si="44"/>
        <v>2915.9854994969437</v>
      </c>
      <c r="L464" s="51">
        <f aca="true" t="shared" si="48" ref="L464:L527">K464+19.3</f>
        <v>2935.285499496944</v>
      </c>
      <c r="M464" s="51">
        <f t="shared" si="45"/>
        <v>2959.5854994969436</v>
      </c>
      <c r="N464" s="40">
        <f t="shared" si="47"/>
        <v>2947.4354994969435</v>
      </c>
      <c r="O464" s="17">
        <v>12</v>
      </c>
      <c r="P464" s="51">
        <v>35.6</v>
      </c>
      <c r="Q464" s="17">
        <v>45.9</v>
      </c>
      <c r="S464" s="41">
        <v>3.286</v>
      </c>
      <c r="V464" s="41">
        <v>0.166</v>
      </c>
      <c r="Y464" s="44">
        <v>0.024</v>
      </c>
      <c r="Z464" s="40">
        <v>2947.4354994969435</v>
      </c>
    </row>
    <row r="465" spans="1:26" ht="12.75">
      <c r="A465" s="13">
        <v>37055</v>
      </c>
      <c r="B465" s="37">
        <v>164</v>
      </c>
      <c r="C465" s="14">
        <v>0.635995388</v>
      </c>
      <c r="D465" s="49">
        <v>0.635995388</v>
      </c>
      <c r="E465" s="16">
        <v>4551</v>
      </c>
      <c r="F465" s="45">
        <v>0</v>
      </c>
      <c r="G465" s="65">
        <v>37.36189911</v>
      </c>
      <c r="H465" s="65">
        <v>-77.96673199</v>
      </c>
      <c r="I465" s="39">
        <v>756.7</v>
      </c>
      <c r="J465" s="17">
        <f t="shared" si="46"/>
        <v>713.7</v>
      </c>
      <c r="K465" s="55">
        <f t="shared" si="44"/>
        <v>2910.1659243957643</v>
      </c>
      <c r="L465" s="51">
        <f t="shared" si="48"/>
        <v>2929.4659243957644</v>
      </c>
      <c r="M465" s="51">
        <f t="shared" si="45"/>
        <v>2953.765924395764</v>
      </c>
      <c r="N465" s="40">
        <f t="shared" si="47"/>
        <v>2941.6159243957645</v>
      </c>
      <c r="O465" s="17">
        <v>12</v>
      </c>
      <c r="P465" s="51">
        <v>35.3</v>
      </c>
      <c r="Q465" s="17">
        <v>44.4</v>
      </c>
      <c r="S465" s="41">
        <v>3.316</v>
      </c>
      <c r="V465" s="41">
        <v>0.13</v>
      </c>
      <c r="Y465" s="44">
        <v>0.023</v>
      </c>
      <c r="Z465" s="40">
        <v>2941.6159243957645</v>
      </c>
    </row>
    <row r="466" spans="1:26" ht="12.75">
      <c r="A466" s="13">
        <v>37055</v>
      </c>
      <c r="B466" s="37">
        <v>164</v>
      </c>
      <c r="C466" s="14">
        <v>0.63611114</v>
      </c>
      <c r="D466" s="49">
        <v>0.63611114</v>
      </c>
      <c r="E466" s="16">
        <v>4561</v>
      </c>
      <c r="F466" s="45">
        <v>0</v>
      </c>
      <c r="G466" s="65">
        <v>37.36714206</v>
      </c>
      <c r="H466" s="65">
        <v>-77.96058954</v>
      </c>
      <c r="I466" s="39">
        <v>756.8</v>
      </c>
      <c r="J466" s="17">
        <f t="shared" si="46"/>
        <v>713.8</v>
      </c>
      <c r="K466" s="55">
        <f t="shared" si="44"/>
        <v>2909.002498632462</v>
      </c>
      <c r="L466" s="51">
        <f t="shared" si="48"/>
        <v>2928.302498632462</v>
      </c>
      <c r="M466" s="51">
        <f t="shared" si="45"/>
        <v>2952.602498632462</v>
      </c>
      <c r="N466" s="40">
        <f t="shared" si="47"/>
        <v>2940.4524986324623</v>
      </c>
      <c r="O466" s="17">
        <v>12</v>
      </c>
      <c r="P466" s="51">
        <v>37.5</v>
      </c>
      <c r="Q466" s="17">
        <v>41.6</v>
      </c>
      <c r="S466" s="41">
        <v>3.759</v>
      </c>
      <c r="V466" s="41">
        <v>0.129</v>
      </c>
      <c r="Y466" s="44">
        <v>0.024</v>
      </c>
      <c r="Z466" s="40">
        <v>2940.4524986324623</v>
      </c>
    </row>
    <row r="467" spans="1:26" ht="12.75">
      <c r="A467" s="13">
        <v>37055</v>
      </c>
      <c r="B467" s="37">
        <v>164</v>
      </c>
      <c r="C467" s="14">
        <v>0.636226833</v>
      </c>
      <c r="D467" s="49">
        <v>0.636226833</v>
      </c>
      <c r="E467" s="16">
        <v>4571</v>
      </c>
      <c r="F467" s="45">
        <v>0</v>
      </c>
      <c r="G467" s="65">
        <v>37.37235744</v>
      </c>
      <c r="H467" s="65">
        <v>-77.95442383</v>
      </c>
      <c r="I467" s="39">
        <v>758</v>
      </c>
      <c r="J467" s="17">
        <f t="shared" si="46"/>
        <v>715</v>
      </c>
      <c r="K467" s="55">
        <f t="shared" si="44"/>
        <v>2895.0540887929333</v>
      </c>
      <c r="L467" s="51">
        <f t="shared" si="48"/>
        <v>2914.3540887929335</v>
      </c>
      <c r="M467" s="51">
        <f t="shared" si="45"/>
        <v>2938.654088792933</v>
      </c>
      <c r="N467" s="40">
        <f t="shared" si="47"/>
        <v>2926.5040887929335</v>
      </c>
      <c r="O467" s="17">
        <v>12.1</v>
      </c>
      <c r="P467" s="51">
        <v>38</v>
      </c>
      <c r="Q467" s="17">
        <v>44.5</v>
      </c>
      <c r="S467" s="41">
        <v>3.17</v>
      </c>
      <c r="V467" s="41">
        <v>0.149</v>
      </c>
      <c r="Y467" s="44">
        <v>0.025</v>
      </c>
      <c r="Z467" s="40">
        <v>2926.5040887929335</v>
      </c>
    </row>
    <row r="468" spans="1:26" ht="12.75">
      <c r="A468" s="13">
        <v>37055</v>
      </c>
      <c r="B468" s="37">
        <v>164</v>
      </c>
      <c r="C468" s="14">
        <v>0.636342585</v>
      </c>
      <c r="D468" s="49">
        <v>0.636342585</v>
      </c>
      <c r="E468" s="16">
        <v>4581</v>
      </c>
      <c r="F468" s="45">
        <v>0</v>
      </c>
      <c r="G468" s="65">
        <v>37.37749583</v>
      </c>
      <c r="H468" s="65">
        <v>-77.9482486</v>
      </c>
      <c r="I468" s="39">
        <v>756.6</v>
      </c>
      <c r="J468" s="17">
        <f t="shared" si="46"/>
        <v>713.6</v>
      </c>
      <c r="K468" s="55">
        <f t="shared" si="44"/>
        <v>2911.329513183769</v>
      </c>
      <c r="L468" s="51">
        <f t="shared" si="48"/>
        <v>2930.629513183769</v>
      </c>
      <c r="M468" s="51">
        <f t="shared" si="45"/>
        <v>2954.929513183769</v>
      </c>
      <c r="N468" s="40">
        <f t="shared" si="47"/>
        <v>2942.7795131837693</v>
      </c>
      <c r="O468" s="17">
        <v>11.8</v>
      </c>
      <c r="P468" s="51">
        <v>37.8</v>
      </c>
      <c r="Q468" s="17">
        <v>42.9</v>
      </c>
      <c r="S468" s="41">
        <v>3.465</v>
      </c>
      <c r="V468" s="41">
        <v>0.119</v>
      </c>
      <c r="Y468" s="44">
        <v>0.022</v>
      </c>
      <c r="Z468" s="40">
        <v>2942.7795131837693</v>
      </c>
    </row>
    <row r="469" spans="1:26" ht="12.75">
      <c r="A469" s="13">
        <v>37055</v>
      </c>
      <c r="B469" s="37">
        <v>164</v>
      </c>
      <c r="C469" s="14">
        <v>0.636458337</v>
      </c>
      <c r="D469" s="49">
        <v>0.636458337</v>
      </c>
      <c r="E469" s="16">
        <v>4591</v>
      </c>
      <c r="F469" s="45">
        <v>0</v>
      </c>
      <c r="G469" s="65">
        <v>37.382599569999996</v>
      </c>
      <c r="H469" s="65">
        <v>-77.94208629</v>
      </c>
      <c r="I469" s="39">
        <v>756.6</v>
      </c>
      <c r="J469" s="17">
        <f t="shared" si="46"/>
        <v>713.6</v>
      </c>
      <c r="K469" s="55">
        <f t="shared" si="44"/>
        <v>2911.329513183769</v>
      </c>
      <c r="L469" s="51">
        <f t="shared" si="48"/>
        <v>2930.629513183769</v>
      </c>
      <c r="M469" s="51">
        <f t="shared" si="45"/>
        <v>2954.929513183769</v>
      </c>
      <c r="N469" s="40">
        <f t="shared" si="47"/>
        <v>2942.7795131837693</v>
      </c>
      <c r="O469" s="17">
        <v>11.8</v>
      </c>
      <c r="P469" s="51">
        <v>39.6</v>
      </c>
      <c r="Q469" s="17">
        <v>44.5</v>
      </c>
      <c r="R469" s="64">
        <v>1.39E-05</v>
      </c>
      <c r="S469" s="41">
        <v>3.849</v>
      </c>
      <c r="V469" s="41">
        <v>0.139</v>
      </c>
      <c r="Y469" s="44">
        <v>0.023</v>
      </c>
      <c r="Z469" s="40">
        <v>2942.7795131837693</v>
      </c>
    </row>
    <row r="470" spans="1:26" ht="12.75">
      <c r="A470" s="13">
        <v>37055</v>
      </c>
      <c r="B470" s="37">
        <v>164</v>
      </c>
      <c r="C470" s="14">
        <v>0.63657409</v>
      </c>
      <c r="D470" s="49">
        <v>0.63657409</v>
      </c>
      <c r="E470" s="16">
        <v>4601</v>
      </c>
      <c r="F470" s="45">
        <v>0</v>
      </c>
      <c r="G470" s="65">
        <v>37.3875529</v>
      </c>
      <c r="H470" s="65">
        <v>-77.93580029</v>
      </c>
      <c r="I470" s="39">
        <v>756.3</v>
      </c>
      <c r="J470" s="17">
        <f t="shared" si="46"/>
        <v>713.3</v>
      </c>
      <c r="K470" s="55">
        <f t="shared" si="44"/>
        <v>2914.8212581530124</v>
      </c>
      <c r="L470" s="51">
        <f t="shared" si="48"/>
        <v>2934.1212581530126</v>
      </c>
      <c r="M470" s="51">
        <f t="shared" si="45"/>
        <v>2958.4212581530123</v>
      </c>
      <c r="N470" s="40">
        <f t="shared" si="47"/>
        <v>2946.2712581530122</v>
      </c>
      <c r="O470" s="17">
        <v>11.7</v>
      </c>
      <c r="P470" s="51">
        <v>40.5</v>
      </c>
      <c r="Q470" s="17">
        <v>44.6</v>
      </c>
      <c r="S470" s="41">
        <v>3.149</v>
      </c>
      <c r="V470" s="41">
        <v>0.119</v>
      </c>
      <c r="Y470" s="44">
        <v>0.024</v>
      </c>
      <c r="Z470" s="40">
        <v>2946.2712581530122</v>
      </c>
    </row>
    <row r="471" spans="1:26" ht="12.75">
      <c r="A471" s="13">
        <v>37055</v>
      </c>
      <c r="B471" s="37">
        <v>164</v>
      </c>
      <c r="C471" s="14">
        <v>0.636689842</v>
      </c>
      <c r="D471" s="49">
        <v>0.636689842</v>
      </c>
      <c r="E471" s="16">
        <v>4611</v>
      </c>
      <c r="F471" s="45">
        <v>0</v>
      </c>
      <c r="G471" s="65">
        <v>37.39223267</v>
      </c>
      <c r="H471" s="65">
        <v>-77.92928884</v>
      </c>
      <c r="I471" s="39">
        <v>755.5</v>
      </c>
      <c r="J471" s="17">
        <f t="shared" si="46"/>
        <v>712.5</v>
      </c>
      <c r="K471" s="55">
        <f t="shared" si="44"/>
        <v>2924.139762564197</v>
      </c>
      <c r="L471" s="51">
        <f t="shared" si="48"/>
        <v>2943.4397625641973</v>
      </c>
      <c r="M471" s="51">
        <f t="shared" si="45"/>
        <v>2967.739762564197</v>
      </c>
      <c r="N471" s="40">
        <f t="shared" si="47"/>
        <v>2955.5897625641974</v>
      </c>
      <c r="O471" s="17">
        <v>11.5</v>
      </c>
      <c r="P471" s="51">
        <v>41.5</v>
      </c>
      <c r="Q471" s="17">
        <v>46.5</v>
      </c>
      <c r="S471" s="41">
        <v>3.13</v>
      </c>
      <c r="V471" s="41">
        <v>0.149</v>
      </c>
      <c r="Y471" s="44">
        <v>0.024</v>
      </c>
      <c r="Z471" s="40">
        <v>2955.5897625641974</v>
      </c>
    </row>
    <row r="472" spans="1:26" ht="12.75">
      <c r="A472" s="13">
        <v>37055</v>
      </c>
      <c r="B472" s="37">
        <v>164</v>
      </c>
      <c r="C472" s="14">
        <v>0.636805534</v>
      </c>
      <c r="D472" s="49">
        <v>0.636805534</v>
      </c>
      <c r="E472" s="16">
        <v>4621</v>
      </c>
      <c r="F472" s="45">
        <v>0</v>
      </c>
      <c r="G472" s="65">
        <v>37.39670196</v>
      </c>
      <c r="H472" s="65">
        <v>-77.92281393</v>
      </c>
      <c r="I472" s="39">
        <v>755.8</v>
      </c>
      <c r="J472" s="17">
        <f t="shared" si="46"/>
        <v>712.8</v>
      </c>
      <c r="K472" s="55">
        <f t="shared" si="44"/>
        <v>2920.64409786429</v>
      </c>
      <c r="L472" s="51">
        <f t="shared" si="48"/>
        <v>2939.94409786429</v>
      </c>
      <c r="M472" s="51">
        <f t="shared" si="45"/>
        <v>2964.24409786429</v>
      </c>
      <c r="N472" s="40">
        <f t="shared" si="47"/>
        <v>2952.0940978642902</v>
      </c>
      <c r="O472" s="17">
        <v>11.6</v>
      </c>
      <c r="P472" s="51">
        <v>41.7</v>
      </c>
      <c r="Q472" s="17">
        <v>45.6</v>
      </c>
      <c r="S472" s="41">
        <v>4.104</v>
      </c>
      <c r="V472" s="41">
        <v>0.151</v>
      </c>
      <c r="Y472" s="44">
        <v>0.024</v>
      </c>
      <c r="Z472" s="40">
        <v>2952.0940978642902</v>
      </c>
    </row>
    <row r="473" spans="1:26" ht="12.75">
      <c r="A473" s="13">
        <v>37055</v>
      </c>
      <c r="B473" s="37">
        <v>164</v>
      </c>
      <c r="C473" s="14">
        <v>0.636921287</v>
      </c>
      <c r="D473" s="49">
        <v>0.636921287</v>
      </c>
      <c r="E473" s="16">
        <v>4631</v>
      </c>
      <c r="F473" s="45">
        <v>0</v>
      </c>
      <c r="G473" s="65">
        <v>37.4010963</v>
      </c>
      <c r="H473" s="65">
        <v>-77.91643005</v>
      </c>
      <c r="I473" s="39">
        <v>755.8</v>
      </c>
      <c r="J473" s="17">
        <f t="shared" si="46"/>
        <v>712.8</v>
      </c>
      <c r="K473" s="55">
        <f t="shared" si="44"/>
        <v>2920.64409786429</v>
      </c>
      <c r="L473" s="51">
        <f t="shared" si="48"/>
        <v>2939.94409786429</v>
      </c>
      <c r="M473" s="51">
        <f t="shared" si="45"/>
        <v>2964.24409786429</v>
      </c>
      <c r="N473" s="40">
        <f t="shared" si="47"/>
        <v>2952.0940978642902</v>
      </c>
      <c r="O473" s="17">
        <v>11.6</v>
      </c>
      <c r="P473" s="51">
        <v>42.1</v>
      </c>
      <c r="Q473" s="17">
        <v>47.4</v>
      </c>
      <c r="S473" s="41">
        <v>3.021</v>
      </c>
      <c r="V473" s="41">
        <v>0.161</v>
      </c>
      <c r="Y473" s="44">
        <v>0.023</v>
      </c>
      <c r="Z473" s="40">
        <v>2952.0940978642902</v>
      </c>
    </row>
    <row r="474" spans="1:26" ht="12.75">
      <c r="A474" s="13">
        <v>37055</v>
      </c>
      <c r="B474" s="37">
        <v>164</v>
      </c>
      <c r="C474" s="14">
        <v>0.637037039</v>
      </c>
      <c r="D474" s="49">
        <v>0.637037039</v>
      </c>
      <c r="E474" s="16">
        <v>4641</v>
      </c>
      <c r="F474" s="45">
        <v>0</v>
      </c>
      <c r="G474" s="65">
        <v>37.40556515</v>
      </c>
      <c r="H474" s="65">
        <v>-77.90992634</v>
      </c>
      <c r="I474" s="39">
        <v>753.5</v>
      </c>
      <c r="J474" s="17">
        <f t="shared" si="46"/>
        <v>710.5</v>
      </c>
      <c r="K474" s="55">
        <f t="shared" si="44"/>
        <v>2947.4818759579302</v>
      </c>
      <c r="L474" s="51">
        <f t="shared" si="48"/>
        <v>2966.7818759579304</v>
      </c>
      <c r="M474" s="51">
        <f t="shared" si="45"/>
        <v>2991.08187595793</v>
      </c>
      <c r="N474" s="40">
        <f t="shared" si="47"/>
        <v>2978.93187595793</v>
      </c>
      <c r="O474" s="17">
        <v>11.2</v>
      </c>
      <c r="P474" s="51">
        <v>42.9</v>
      </c>
      <c r="Q474" s="17">
        <v>46.4</v>
      </c>
      <c r="S474" s="41">
        <v>3.109</v>
      </c>
      <c r="V474" s="41">
        <v>0.146</v>
      </c>
      <c r="Y474" s="44">
        <v>0.023</v>
      </c>
      <c r="Z474" s="40">
        <v>2978.93187595793</v>
      </c>
    </row>
    <row r="475" spans="1:26" ht="12.75">
      <c r="A475" s="13">
        <v>37055</v>
      </c>
      <c r="B475" s="37">
        <v>164</v>
      </c>
      <c r="C475" s="14">
        <v>0.637152791</v>
      </c>
      <c r="D475" s="49">
        <v>0.637152791</v>
      </c>
      <c r="E475" s="16">
        <v>4651</v>
      </c>
      <c r="F475" s="45">
        <v>0</v>
      </c>
      <c r="G475" s="65">
        <v>37.40995212</v>
      </c>
      <c r="H475" s="65">
        <v>-77.90347901</v>
      </c>
      <c r="I475" s="39">
        <v>754.5</v>
      </c>
      <c r="J475" s="17">
        <f t="shared" si="46"/>
        <v>711.5</v>
      </c>
      <c r="K475" s="55">
        <f t="shared" si="44"/>
        <v>2935.8026175319424</v>
      </c>
      <c r="L475" s="51">
        <f t="shared" si="48"/>
        <v>2955.1026175319425</v>
      </c>
      <c r="M475" s="51">
        <f t="shared" si="45"/>
        <v>2979.4026175319423</v>
      </c>
      <c r="N475" s="40">
        <f t="shared" si="47"/>
        <v>2967.2526175319426</v>
      </c>
      <c r="O475" s="17">
        <v>11.1</v>
      </c>
      <c r="P475" s="51">
        <v>43.4</v>
      </c>
      <c r="Q475" s="17">
        <v>49.4</v>
      </c>
      <c r="R475" s="64">
        <v>1.76E-05</v>
      </c>
      <c r="S475" s="41">
        <v>3.566</v>
      </c>
      <c r="V475" s="41">
        <v>0.141</v>
      </c>
      <c r="Y475" s="44">
        <v>0.022</v>
      </c>
      <c r="Z475" s="40">
        <v>2967.2526175319426</v>
      </c>
    </row>
    <row r="476" spans="1:26" ht="12.75">
      <c r="A476" s="13">
        <v>37055</v>
      </c>
      <c r="B476" s="37">
        <v>164</v>
      </c>
      <c r="C476" s="14">
        <v>0.637268543</v>
      </c>
      <c r="D476" s="49">
        <v>0.637268543</v>
      </c>
      <c r="E476" s="16">
        <v>4661</v>
      </c>
      <c r="F476" s="45">
        <v>0</v>
      </c>
      <c r="G476" s="65">
        <v>37.41425797</v>
      </c>
      <c r="H476" s="65">
        <v>-77.8971655</v>
      </c>
      <c r="I476" s="39">
        <v>754.1</v>
      </c>
      <c r="J476" s="17">
        <f t="shared" si="46"/>
        <v>711.1</v>
      </c>
      <c r="K476" s="55">
        <f t="shared" si="44"/>
        <v>2940.4723499041265</v>
      </c>
      <c r="L476" s="51">
        <f t="shared" si="48"/>
        <v>2959.7723499041267</v>
      </c>
      <c r="M476" s="51">
        <f t="shared" si="45"/>
        <v>2984.0723499041264</v>
      </c>
      <c r="N476" s="40">
        <f t="shared" si="47"/>
        <v>2971.9223499041263</v>
      </c>
      <c r="O476" s="17">
        <v>11.2</v>
      </c>
      <c r="P476" s="51">
        <v>43.5</v>
      </c>
      <c r="Q476" s="17">
        <v>47.6</v>
      </c>
      <c r="S476" s="41">
        <v>3.457</v>
      </c>
      <c r="V476" s="41">
        <v>0.135</v>
      </c>
      <c r="Y476" s="44">
        <v>0.023</v>
      </c>
      <c r="Z476" s="40">
        <v>2971.9223499041263</v>
      </c>
    </row>
    <row r="477" spans="1:26" ht="12.75">
      <c r="A477" s="13">
        <v>37055</v>
      </c>
      <c r="B477" s="37">
        <v>164</v>
      </c>
      <c r="C477" s="14">
        <v>0.637384236</v>
      </c>
      <c r="D477" s="49">
        <v>0.637384236</v>
      </c>
      <c r="E477" s="16">
        <v>4671</v>
      </c>
      <c r="F477" s="45">
        <v>0</v>
      </c>
      <c r="G477" s="65">
        <v>37.4186586</v>
      </c>
      <c r="H477" s="65">
        <v>-77.89087028</v>
      </c>
      <c r="I477" s="39">
        <v>752.2</v>
      </c>
      <c r="J477" s="17">
        <f t="shared" si="46"/>
        <v>709.2</v>
      </c>
      <c r="K477" s="55">
        <f t="shared" si="44"/>
        <v>2962.689511093206</v>
      </c>
      <c r="L477" s="51">
        <f t="shared" si="48"/>
        <v>2981.989511093206</v>
      </c>
      <c r="M477" s="51">
        <f t="shared" si="45"/>
        <v>3006.289511093206</v>
      </c>
      <c r="N477" s="40">
        <f t="shared" si="47"/>
        <v>2994.1395110932062</v>
      </c>
      <c r="O477" s="17">
        <v>10.9</v>
      </c>
      <c r="P477" s="51">
        <v>43.9</v>
      </c>
      <c r="Q477" s="17">
        <v>47.6</v>
      </c>
      <c r="S477" s="41">
        <v>3.261</v>
      </c>
      <c r="V477" s="41">
        <v>0.145</v>
      </c>
      <c r="Y477" s="44">
        <v>0.024</v>
      </c>
      <c r="Z477" s="40">
        <v>2994.1395110932062</v>
      </c>
    </row>
    <row r="478" spans="1:26" ht="12.75">
      <c r="A478" s="13">
        <v>37055</v>
      </c>
      <c r="B478" s="37">
        <v>164</v>
      </c>
      <c r="C478" s="14">
        <v>0.637499988</v>
      </c>
      <c r="D478" s="49">
        <v>0.637499988</v>
      </c>
      <c r="E478" s="16">
        <v>4681</v>
      </c>
      <c r="F478" s="45">
        <v>0</v>
      </c>
      <c r="G478" s="65">
        <v>37.42308683</v>
      </c>
      <c r="H478" s="65">
        <v>-77.88446733</v>
      </c>
      <c r="I478" s="39">
        <v>752.5</v>
      </c>
      <c r="J478" s="17">
        <f t="shared" si="46"/>
        <v>709.5</v>
      </c>
      <c r="K478" s="55">
        <f t="shared" si="44"/>
        <v>2959.1775840491077</v>
      </c>
      <c r="L478" s="51">
        <f t="shared" si="48"/>
        <v>2978.477584049108</v>
      </c>
      <c r="M478" s="51">
        <f t="shared" si="45"/>
        <v>3002.7775840491076</v>
      </c>
      <c r="N478" s="40">
        <f t="shared" si="47"/>
        <v>2990.627584049108</v>
      </c>
      <c r="O478" s="17">
        <v>11</v>
      </c>
      <c r="P478" s="51">
        <v>44.9</v>
      </c>
      <c r="Q478" s="17">
        <v>48.4</v>
      </c>
      <c r="S478" s="41">
        <v>3.326</v>
      </c>
      <c r="V478" s="41">
        <v>0.144</v>
      </c>
      <c r="Y478" s="44">
        <v>0.022</v>
      </c>
      <c r="Z478" s="40">
        <v>2990.627584049108</v>
      </c>
    </row>
    <row r="479" spans="1:26" ht="12.75">
      <c r="A479" s="13">
        <v>37055</v>
      </c>
      <c r="B479" s="37">
        <v>164</v>
      </c>
      <c r="C479" s="14">
        <v>0.63761574</v>
      </c>
      <c r="D479" s="49">
        <v>0.63761574</v>
      </c>
      <c r="E479" s="16">
        <v>4691</v>
      </c>
      <c r="F479" s="45">
        <v>0</v>
      </c>
      <c r="G479" s="65">
        <v>37.42741727</v>
      </c>
      <c r="H479" s="65">
        <v>-77.87817205</v>
      </c>
      <c r="I479" s="39">
        <v>752.4</v>
      </c>
      <c r="J479" s="17">
        <f t="shared" si="46"/>
        <v>709.4</v>
      </c>
      <c r="K479" s="55">
        <f t="shared" si="44"/>
        <v>2960.348061374606</v>
      </c>
      <c r="L479" s="51">
        <f t="shared" si="48"/>
        <v>2979.648061374606</v>
      </c>
      <c r="M479" s="51">
        <f t="shared" si="45"/>
        <v>3003.948061374606</v>
      </c>
      <c r="N479" s="40">
        <f t="shared" si="47"/>
        <v>2991.798061374606</v>
      </c>
      <c r="O479" s="17">
        <v>11.1</v>
      </c>
      <c r="P479" s="51">
        <v>45.4</v>
      </c>
      <c r="Q479" s="17">
        <v>49.2</v>
      </c>
      <c r="S479" s="41">
        <v>3.384</v>
      </c>
      <c r="V479" s="41">
        <v>0.151</v>
      </c>
      <c r="Y479" s="44">
        <v>0.021</v>
      </c>
      <c r="Z479" s="40">
        <v>2991.798061374606</v>
      </c>
    </row>
    <row r="480" spans="1:26" ht="12.75">
      <c r="A480" s="13">
        <v>37055</v>
      </c>
      <c r="B480" s="37">
        <v>164</v>
      </c>
      <c r="C480" s="14">
        <v>0.637731493</v>
      </c>
      <c r="D480" s="49">
        <v>0.637731493</v>
      </c>
      <c r="E480" s="16">
        <v>4701</v>
      </c>
      <c r="F480" s="45">
        <v>0</v>
      </c>
      <c r="G480" s="65">
        <v>37.43185241</v>
      </c>
      <c r="H480" s="65">
        <v>-77.87180322</v>
      </c>
      <c r="I480" s="39">
        <v>749.6</v>
      </c>
      <c r="J480" s="17">
        <f t="shared" si="46"/>
        <v>706.6</v>
      </c>
      <c r="K480" s="55">
        <f t="shared" si="44"/>
        <v>2993.1885898300443</v>
      </c>
      <c r="L480" s="51">
        <f t="shared" si="48"/>
        <v>3012.4885898300445</v>
      </c>
      <c r="M480" s="51">
        <f t="shared" si="45"/>
        <v>3036.788589830044</v>
      </c>
      <c r="N480" s="40">
        <f t="shared" si="47"/>
        <v>3024.638589830044</v>
      </c>
      <c r="O480" s="17">
        <v>10.6</v>
      </c>
      <c r="P480" s="51">
        <v>44.4</v>
      </c>
      <c r="Q480" s="17">
        <v>49.9</v>
      </c>
      <c r="S480" s="41">
        <v>3.62</v>
      </c>
      <c r="V480" s="41">
        <v>0.134</v>
      </c>
      <c r="Y480" s="44">
        <v>0.022</v>
      </c>
      <c r="Z480" s="40">
        <v>3024.638589830044</v>
      </c>
    </row>
    <row r="481" spans="1:26" ht="12.75">
      <c r="A481" s="13">
        <v>37055</v>
      </c>
      <c r="B481" s="37">
        <v>164</v>
      </c>
      <c r="C481" s="14">
        <v>0.637847245</v>
      </c>
      <c r="D481" s="49">
        <v>0.637847245</v>
      </c>
      <c r="E481" s="16">
        <v>4711</v>
      </c>
      <c r="F481" s="45">
        <v>0</v>
      </c>
      <c r="G481" s="65">
        <v>37.43626513</v>
      </c>
      <c r="H481" s="65">
        <v>-77.86560416</v>
      </c>
      <c r="I481" s="39">
        <v>751.5</v>
      </c>
      <c r="J481" s="17">
        <f t="shared" si="46"/>
        <v>708.5</v>
      </c>
      <c r="K481" s="55">
        <f t="shared" si="44"/>
        <v>2970.8897882079377</v>
      </c>
      <c r="L481" s="51">
        <f t="shared" si="48"/>
        <v>2990.189788207938</v>
      </c>
      <c r="M481" s="51">
        <f t="shared" si="45"/>
        <v>3014.4897882079376</v>
      </c>
      <c r="N481" s="40">
        <f t="shared" si="47"/>
        <v>3002.339788207938</v>
      </c>
      <c r="O481" s="17">
        <v>10.8</v>
      </c>
      <c r="P481" s="51">
        <v>45.3</v>
      </c>
      <c r="Q481" s="17">
        <v>50.5</v>
      </c>
      <c r="R481" s="64">
        <v>9.39E-06</v>
      </c>
      <c r="S481" s="41">
        <v>3.367</v>
      </c>
      <c r="V481" s="41">
        <v>0.146</v>
      </c>
      <c r="Y481" s="44">
        <v>0.027</v>
      </c>
      <c r="Z481" s="40">
        <v>3002.339788207938</v>
      </c>
    </row>
    <row r="482" spans="1:26" ht="12.75">
      <c r="A482" s="13">
        <v>37055</v>
      </c>
      <c r="B482" s="37">
        <v>164</v>
      </c>
      <c r="C482" s="14">
        <v>0.637962937</v>
      </c>
      <c r="D482" s="49">
        <v>0.637962937</v>
      </c>
      <c r="E482" s="16">
        <v>4721</v>
      </c>
      <c r="F482" s="45">
        <v>0</v>
      </c>
      <c r="G482" s="65">
        <v>37.44066492</v>
      </c>
      <c r="H482" s="65">
        <v>-77.85940973</v>
      </c>
      <c r="I482" s="39">
        <v>750.2</v>
      </c>
      <c r="J482" s="17">
        <f t="shared" si="46"/>
        <v>707.2</v>
      </c>
      <c r="K482" s="55">
        <f t="shared" si="44"/>
        <v>2986.140391892122</v>
      </c>
      <c r="L482" s="51">
        <f t="shared" si="48"/>
        <v>3005.440391892122</v>
      </c>
      <c r="M482" s="51">
        <f t="shared" si="45"/>
        <v>3029.740391892122</v>
      </c>
      <c r="N482" s="40">
        <f t="shared" si="47"/>
        <v>3017.590391892122</v>
      </c>
      <c r="O482" s="17">
        <v>10.7</v>
      </c>
      <c r="P482" s="51">
        <v>45.6</v>
      </c>
      <c r="Q482" s="17">
        <v>50.4</v>
      </c>
      <c r="S482" s="41">
        <v>3.577</v>
      </c>
      <c r="V482" s="41">
        <v>0.146</v>
      </c>
      <c r="Y482" s="44">
        <v>0.026</v>
      </c>
      <c r="Z482" s="40">
        <v>3017.590391892122</v>
      </c>
    </row>
    <row r="483" spans="1:26" ht="12.75">
      <c r="A483" s="13">
        <v>37055</v>
      </c>
      <c r="B483" s="37">
        <v>164</v>
      </c>
      <c r="C483" s="14">
        <v>0.63807869</v>
      </c>
      <c r="D483" s="49">
        <v>0.63807869</v>
      </c>
      <c r="E483" s="16">
        <v>4731</v>
      </c>
      <c r="F483" s="45">
        <v>0</v>
      </c>
      <c r="G483" s="65">
        <v>37.4451618</v>
      </c>
      <c r="H483" s="65">
        <v>-77.85312166</v>
      </c>
      <c r="I483" s="39">
        <v>748.9</v>
      </c>
      <c r="J483" s="17">
        <f t="shared" si="46"/>
        <v>705.9</v>
      </c>
      <c r="K483" s="55">
        <f t="shared" si="44"/>
        <v>3001.419055580504</v>
      </c>
      <c r="L483" s="51">
        <f t="shared" si="48"/>
        <v>3020.719055580504</v>
      </c>
      <c r="M483" s="51">
        <f t="shared" si="45"/>
        <v>3045.019055580504</v>
      </c>
      <c r="N483" s="40">
        <f t="shared" si="47"/>
        <v>3032.869055580504</v>
      </c>
      <c r="O483" s="17">
        <v>10.7</v>
      </c>
      <c r="P483" s="51">
        <v>40.5</v>
      </c>
      <c r="Q483" s="17">
        <v>50.9</v>
      </c>
      <c r="S483" s="41">
        <v>3.556</v>
      </c>
      <c r="V483" s="41">
        <v>0.125</v>
      </c>
      <c r="Y483" s="44">
        <v>0.024</v>
      </c>
      <c r="Z483" s="40">
        <v>3032.869055580504</v>
      </c>
    </row>
    <row r="484" spans="1:26" ht="12.75">
      <c r="A484" s="13">
        <v>37055</v>
      </c>
      <c r="B484" s="37">
        <v>164</v>
      </c>
      <c r="C484" s="14">
        <v>0.638194442</v>
      </c>
      <c r="D484" s="49">
        <v>0.638194442</v>
      </c>
      <c r="E484" s="16">
        <v>4741</v>
      </c>
      <c r="F484" s="45">
        <v>0</v>
      </c>
      <c r="G484" s="65">
        <v>37.44962869</v>
      </c>
      <c r="H484" s="65">
        <v>-77.8469443</v>
      </c>
      <c r="I484" s="39">
        <v>749.7</v>
      </c>
      <c r="J484" s="17">
        <f t="shared" si="46"/>
        <v>706.7</v>
      </c>
      <c r="K484" s="55">
        <f t="shared" si="44"/>
        <v>2992.0134746548</v>
      </c>
      <c r="L484" s="51">
        <f t="shared" si="48"/>
        <v>3011.3134746548003</v>
      </c>
      <c r="M484" s="51">
        <f t="shared" si="45"/>
        <v>3035.6134746548</v>
      </c>
      <c r="N484" s="40">
        <f t="shared" si="47"/>
        <v>3023.4634746548</v>
      </c>
      <c r="O484" s="17">
        <v>11.1</v>
      </c>
      <c r="P484" s="51">
        <v>42</v>
      </c>
      <c r="Q484" s="17">
        <v>50.4</v>
      </c>
      <c r="S484" s="41">
        <v>3.189</v>
      </c>
      <c r="V484" s="41">
        <v>0.142</v>
      </c>
      <c r="Y484" s="44">
        <v>0.022</v>
      </c>
      <c r="Z484" s="40">
        <v>3023.4634746548</v>
      </c>
    </row>
    <row r="485" spans="1:26" ht="12.75">
      <c r="A485" s="13">
        <v>37055</v>
      </c>
      <c r="B485" s="37">
        <v>164</v>
      </c>
      <c r="C485" s="14">
        <v>0.638310194</v>
      </c>
      <c r="D485" s="49">
        <v>0.638310194</v>
      </c>
      <c r="E485" s="16">
        <v>4751</v>
      </c>
      <c r="F485" s="45">
        <v>0</v>
      </c>
      <c r="G485" s="65">
        <v>37.45406494</v>
      </c>
      <c r="H485" s="65">
        <v>-77.84083087</v>
      </c>
      <c r="I485" s="39">
        <v>749.3</v>
      </c>
      <c r="J485" s="17">
        <f t="shared" si="46"/>
        <v>706.3</v>
      </c>
      <c r="K485" s="55">
        <f t="shared" si="44"/>
        <v>2996.7149334481887</v>
      </c>
      <c r="L485" s="51">
        <f t="shared" si="48"/>
        <v>3016.014933448189</v>
      </c>
      <c r="M485" s="51">
        <f t="shared" si="45"/>
        <v>3040.3149334481886</v>
      </c>
      <c r="N485" s="40">
        <f t="shared" si="47"/>
        <v>3028.164933448189</v>
      </c>
      <c r="O485" s="17">
        <v>11</v>
      </c>
      <c r="P485" s="51">
        <v>41.8</v>
      </c>
      <c r="S485" s="41">
        <v>3.162</v>
      </c>
      <c r="V485" s="41">
        <v>0.186</v>
      </c>
      <c r="Y485" s="44">
        <v>0.022</v>
      </c>
      <c r="Z485" s="40">
        <v>3028.164933448189</v>
      </c>
    </row>
    <row r="486" spans="1:26" ht="12.75">
      <c r="A486" s="13">
        <v>37055</v>
      </c>
      <c r="B486" s="37">
        <v>164</v>
      </c>
      <c r="C486" s="14">
        <v>0.638425946</v>
      </c>
      <c r="D486" s="49">
        <v>0.638425946</v>
      </c>
      <c r="E486" s="16">
        <v>4761</v>
      </c>
      <c r="F486" s="45">
        <v>0</v>
      </c>
      <c r="G486" s="65">
        <v>37.45856743</v>
      </c>
      <c r="H486" s="65">
        <v>-77.83465378</v>
      </c>
      <c r="I486" s="39">
        <v>747.9</v>
      </c>
      <c r="J486" s="17">
        <f t="shared" si="46"/>
        <v>704.9</v>
      </c>
      <c r="K486" s="55">
        <f t="shared" si="44"/>
        <v>3013.1910328454564</v>
      </c>
      <c r="L486" s="51">
        <f t="shared" si="48"/>
        <v>3032.4910328454566</v>
      </c>
      <c r="M486" s="51">
        <f t="shared" si="45"/>
        <v>3056.7910328454564</v>
      </c>
      <c r="N486" s="40">
        <f t="shared" si="47"/>
        <v>3044.6410328454567</v>
      </c>
      <c r="O486" s="17">
        <v>10.8</v>
      </c>
      <c r="P486" s="51">
        <v>41.3</v>
      </c>
      <c r="Q486" s="17">
        <v>52.1</v>
      </c>
      <c r="S486" s="41">
        <v>3.61</v>
      </c>
      <c r="V486" s="41">
        <v>0.176</v>
      </c>
      <c r="Y486" s="44">
        <v>0.023</v>
      </c>
      <c r="Z486" s="40">
        <v>3044.6410328454567</v>
      </c>
    </row>
    <row r="487" spans="1:26" ht="12.75">
      <c r="A487" s="13">
        <v>37055</v>
      </c>
      <c r="B487" s="37">
        <v>164</v>
      </c>
      <c r="C487" s="14">
        <v>0.638541639</v>
      </c>
      <c r="D487" s="49">
        <v>0.638541639</v>
      </c>
      <c r="E487" s="16">
        <v>4771</v>
      </c>
      <c r="F487" s="45">
        <v>0</v>
      </c>
      <c r="G487" s="65">
        <v>37.46291399</v>
      </c>
      <c r="H487" s="65">
        <v>-77.8283051</v>
      </c>
      <c r="I487" s="39">
        <v>747.9</v>
      </c>
      <c r="J487" s="17">
        <f t="shared" si="46"/>
        <v>704.9</v>
      </c>
      <c r="K487" s="55">
        <f t="shared" si="44"/>
        <v>3013.1910328454564</v>
      </c>
      <c r="L487" s="51">
        <f t="shared" si="48"/>
        <v>3032.4910328454566</v>
      </c>
      <c r="M487" s="51">
        <f t="shared" si="45"/>
        <v>3056.7910328454564</v>
      </c>
      <c r="N487" s="40">
        <f t="shared" si="47"/>
        <v>3044.6410328454567</v>
      </c>
      <c r="O487" s="17">
        <v>10.9</v>
      </c>
      <c r="P487" s="51">
        <v>39.2</v>
      </c>
      <c r="R487" s="64">
        <v>-1.47E-05</v>
      </c>
      <c r="S487" s="41">
        <v>3.296</v>
      </c>
      <c r="V487" s="41">
        <v>0.155</v>
      </c>
      <c r="Y487" s="44">
        <v>0.023</v>
      </c>
      <c r="Z487" s="40">
        <v>3044.6410328454567</v>
      </c>
    </row>
    <row r="488" spans="1:26" ht="12.75">
      <c r="A488" s="13">
        <v>37055</v>
      </c>
      <c r="B488" s="37">
        <v>164</v>
      </c>
      <c r="C488" s="14">
        <v>0.638657391</v>
      </c>
      <c r="D488" s="49">
        <v>0.638657391</v>
      </c>
      <c r="E488" s="16">
        <v>4781</v>
      </c>
      <c r="F488" s="45">
        <v>0</v>
      </c>
      <c r="G488" s="65">
        <v>37.467027</v>
      </c>
      <c r="H488" s="65">
        <v>-77.82201113</v>
      </c>
      <c r="I488" s="39">
        <v>746.9</v>
      </c>
      <c r="J488" s="17">
        <f t="shared" si="46"/>
        <v>703.9</v>
      </c>
      <c r="K488" s="55">
        <f t="shared" si="44"/>
        <v>3024.979722179144</v>
      </c>
      <c r="L488" s="51">
        <f t="shared" si="48"/>
        <v>3044.2797221791443</v>
      </c>
      <c r="M488" s="51">
        <f t="shared" si="45"/>
        <v>3068.579722179144</v>
      </c>
      <c r="N488" s="40">
        <f t="shared" si="47"/>
        <v>3056.429722179144</v>
      </c>
      <c r="O488" s="17">
        <v>11</v>
      </c>
      <c r="P488" s="51">
        <v>36.9</v>
      </c>
      <c r="S488" s="41">
        <v>3.318</v>
      </c>
      <c r="V488" s="41">
        <v>0.136</v>
      </c>
      <c r="Y488" s="44">
        <v>0.022</v>
      </c>
      <c r="Z488" s="40">
        <v>3056.429722179144</v>
      </c>
    </row>
    <row r="489" spans="1:26" ht="12.75">
      <c r="A489" s="13">
        <v>37055</v>
      </c>
      <c r="B489" s="37">
        <v>164</v>
      </c>
      <c r="C489" s="14">
        <v>0.638773143</v>
      </c>
      <c r="D489" s="49">
        <v>0.638773143</v>
      </c>
      <c r="E489" s="16">
        <v>4791</v>
      </c>
      <c r="F489" s="45">
        <v>0</v>
      </c>
      <c r="G489" s="65">
        <v>37.4712099</v>
      </c>
      <c r="H489" s="65">
        <v>-77.81562041</v>
      </c>
      <c r="I489" s="39">
        <v>746.1</v>
      </c>
      <c r="J489" s="17">
        <f t="shared" si="46"/>
        <v>703.1</v>
      </c>
      <c r="K489" s="55">
        <f t="shared" si="44"/>
        <v>3034.422738260861</v>
      </c>
      <c r="L489" s="51">
        <f t="shared" si="48"/>
        <v>3053.722738260861</v>
      </c>
      <c r="M489" s="51">
        <f t="shared" si="45"/>
        <v>3078.022738260861</v>
      </c>
      <c r="N489" s="40">
        <f t="shared" si="47"/>
        <v>3065.8727382608613</v>
      </c>
      <c r="O489" s="17">
        <v>10.8</v>
      </c>
      <c r="P489" s="51">
        <v>37</v>
      </c>
      <c r="S489" s="41">
        <v>3.525</v>
      </c>
      <c r="V489" s="41">
        <v>0.136</v>
      </c>
      <c r="Y489" s="44">
        <v>0.021</v>
      </c>
      <c r="Z489" s="40">
        <v>3065.8727382608613</v>
      </c>
    </row>
    <row r="490" spans="1:26" ht="12.75">
      <c r="A490" s="13">
        <v>37055</v>
      </c>
      <c r="B490" s="37">
        <v>164</v>
      </c>
      <c r="C490" s="14">
        <v>0.638888896</v>
      </c>
      <c r="D490" s="49">
        <v>0.638888896</v>
      </c>
      <c r="E490" s="16">
        <v>4801</v>
      </c>
      <c r="F490" s="45">
        <v>0</v>
      </c>
      <c r="G490" s="65">
        <v>37.47534942</v>
      </c>
      <c r="H490" s="65">
        <v>-77.8093074</v>
      </c>
      <c r="I490" s="39">
        <v>747.2</v>
      </c>
      <c r="J490" s="17">
        <f t="shared" si="46"/>
        <v>704.2</v>
      </c>
      <c r="K490" s="55">
        <f t="shared" si="44"/>
        <v>3021.441357788414</v>
      </c>
      <c r="L490" s="51">
        <f t="shared" si="48"/>
        <v>3040.741357788414</v>
      </c>
      <c r="M490" s="51">
        <f t="shared" si="45"/>
        <v>3065.0413577884137</v>
      </c>
      <c r="N490" s="40">
        <f t="shared" si="47"/>
        <v>3052.891357788414</v>
      </c>
      <c r="O490" s="17">
        <v>11.1</v>
      </c>
      <c r="P490" s="51">
        <v>37.4</v>
      </c>
      <c r="S490" s="41">
        <v>3.171</v>
      </c>
      <c r="V490" s="41">
        <v>0.149</v>
      </c>
      <c r="Y490" s="44">
        <v>0.021</v>
      </c>
      <c r="Z490" s="40">
        <v>3052.891357788414</v>
      </c>
    </row>
    <row r="491" spans="1:26" ht="12.75">
      <c r="A491" s="13">
        <v>37055</v>
      </c>
      <c r="B491" s="37">
        <v>164</v>
      </c>
      <c r="C491" s="14">
        <v>0.639004648</v>
      </c>
      <c r="D491" s="49">
        <v>0.639004648</v>
      </c>
      <c r="E491" s="16">
        <v>4811</v>
      </c>
      <c r="F491" s="45">
        <v>0</v>
      </c>
      <c r="G491" s="65">
        <v>37.47953355</v>
      </c>
      <c r="H491" s="65">
        <v>-77.80298003</v>
      </c>
      <c r="I491" s="39">
        <v>745.5</v>
      </c>
      <c r="J491" s="17">
        <f t="shared" si="46"/>
        <v>702.5</v>
      </c>
      <c r="K491" s="55">
        <f t="shared" si="44"/>
        <v>3041.512054034649</v>
      </c>
      <c r="L491" s="51">
        <f t="shared" si="48"/>
        <v>3060.812054034649</v>
      </c>
      <c r="M491" s="51">
        <f t="shared" si="45"/>
        <v>3085.1120540346487</v>
      </c>
      <c r="N491" s="40">
        <f t="shared" si="47"/>
        <v>3072.9620540346486</v>
      </c>
      <c r="O491" s="17">
        <v>10.9</v>
      </c>
      <c r="P491" s="51">
        <v>37.5</v>
      </c>
      <c r="S491" s="41">
        <v>3.496</v>
      </c>
      <c r="V491" s="41">
        <v>0.13</v>
      </c>
      <c r="Y491" s="44">
        <v>0.022</v>
      </c>
      <c r="Z491" s="40">
        <v>3072.9620540346486</v>
      </c>
    </row>
    <row r="492" spans="1:26" ht="12.75">
      <c r="A492" s="13">
        <v>37055</v>
      </c>
      <c r="B492" s="37">
        <v>164</v>
      </c>
      <c r="C492" s="14">
        <v>0.6391204</v>
      </c>
      <c r="D492" s="49">
        <v>0.6391204</v>
      </c>
      <c r="E492" s="16">
        <v>4821</v>
      </c>
      <c r="F492" s="45">
        <v>0</v>
      </c>
      <c r="G492" s="65">
        <v>37.48373849</v>
      </c>
      <c r="H492" s="65">
        <v>-77.79668271</v>
      </c>
      <c r="I492" s="39">
        <v>745.2</v>
      </c>
      <c r="J492" s="17">
        <f t="shared" si="46"/>
        <v>702.2</v>
      </c>
      <c r="K492" s="55">
        <f t="shared" si="44"/>
        <v>3045.0589828443244</v>
      </c>
      <c r="L492" s="51">
        <f t="shared" si="48"/>
        <v>3064.3589828443246</v>
      </c>
      <c r="M492" s="51">
        <f t="shared" si="45"/>
        <v>3088.6589828443243</v>
      </c>
      <c r="N492" s="40">
        <f t="shared" si="47"/>
        <v>3076.5089828443242</v>
      </c>
      <c r="O492" s="17">
        <v>10.9</v>
      </c>
      <c r="P492" s="51">
        <v>36.7</v>
      </c>
      <c r="S492" s="41">
        <v>3.407</v>
      </c>
      <c r="V492" s="41">
        <v>0.149</v>
      </c>
      <c r="Y492" s="44">
        <v>0.022</v>
      </c>
      <c r="Z492" s="40">
        <v>3076.5089828443242</v>
      </c>
    </row>
    <row r="493" spans="1:26" ht="12.75">
      <c r="A493" s="13">
        <v>37055</v>
      </c>
      <c r="B493" s="37">
        <v>164</v>
      </c>
      <c r="C493" s="14">
        <v>0.639236093</v>
      </c>
      <c r="D493" s="49">
        <v>0.639236093</v>
      </c>
      <c r="E493" s="16">
        <v>4831</v>
      </c>
      <c r="F493" s="45">
        <v>0</v>
      </c>
      <c r="G493" s="65">
        <v>37.4879533</v>
      </c>
      <c r="H493" s="65">
        <v>-77.79041632</v>
      </c>
      <c r="I493" s="39">
        <v>745.6</v>
      </c>
      <c r="J493" s="17">
        <f t="shared" si="46"/>
        <v>702.6</v>
      </c>
      <c r="K493" s="55">
        <f t="shared" si="44"/>
        <v>3040.330081024041</v>
      </c>
      <c r="L493" s="51">
        <f t="shared" si="48"/>
        <v>3059.6300810240414</v>
      </c>
      <c r="M493" s="51">
        <f t="shared" si="45"/>
        <v>3083.930081024041</v>
      </c>
      <c r="N493" s="40">
        <f t="shared" si="47"/>
        <v>3071.7800810240415</v>
      </c>
      <c r="O493" s="17">
        <v>11.1</v>
      </c>
      <c r="P493" s="51">
        <v>36.5</v>
      </c>
      <c r="R493" s="64">
        <v>-1.22E-05</v>
      </c>
      <c r="S493" s="41">
        <v>3.584</v>
      </c>
      <c r="V493" s="41">
        <v>0.128</v>
      </c>
      <c r="Y493" s="44">
        <v>0.02</v>
      </c>
      <c r="Z493" s="40">
        <v>3071.7800810240415</v>
      </c>
    </row>
    <row r="494" spans="1:26" ht="12.75">
      <c r="A494" s="13">
        <v>37055</v>
      </c>
      <c r="B494" s="37">
        <v>164</v>
      </c>
      <c r="C494" s="14">
        <v>0.639351845</v>
      </c>
      <c r="D494" s="49">
        <v>0.639351845</v>
      </c>
      <c r="E494" s="16">
        <v>4841</v>
      </c>
      <c r="F494" s="45">
        <v>0</v>
      </c>
      <c r="G494" s="65">
        <v>37.49217639</v>
      </c>
      <c r="H494" s="65">
        <v>-77.78419884</v>
      </c>
      <c r="I494" s="39">
        <v>743.8</v>
      </c>
      <c r="J494" s="17">
        <f t="shared" si="46"/>
        <v>700.8</v>
      </c>
      <c r="K494" s="55">
        <f t="shared" si="44"/>
        <v>3061.631378823547</v>
      </c>
      <c r="L494" s="51">
        <f t="shared" si="48"/>
        <v>3080.931378823547</v>
      </c>
      <c r="M494" s="51">
        <f t="shared" si="45"/>
        <v>3105.231378823547</v>
      </c>
      <c r="N494" s="40">
        <f t="shared" si="47"/>
        <v>3093.0813788235473</v>
      </c>
      <c r="O494" s="17">
        <v>10.8</v>
      </c>
      <c r="P494" s="51">
        <v>36.2</v>
      </c>
      <c r="S494" s="41">
        <v>3.109</v>
      </c>
      <c r="V494" s="41">
        <v>0.137</v>
      </c>
      <c r="Y494" s="44">
        <v>0.019</v>
      </c>
      <c r="Z494" s="40">
        <v>3093.0813788235473</v>
      </c>
    </row>
    <row r="495" spans="1:26" ht="12.75">
      <c r="A495" s="13">
        <v>37055</v>
      </c>
      <c r="B495" s="37">
        <v>164</v>
      </c>
      <c r="C495" s="14">
        <v>0.639467597</v>
      </c>
      <c r="D495" s="49">
        <v>0.639467597</v>
      </c>
      <c r="E495" s="16">
        <v>4851</v>
      </c>
      <c r="F495" s="45">
        <v>0</v>
      </c>
      <c r="G495" s="65">
        <v>37.496541</v>
      </c>
      <c r="H495" s="65">
        <v>-77.77791342</v>
      </c>
      <c r="I495" s="39">
        <v>743.9</v>
      </c>
      <c r="J495" s="17">
        <f t="shared" si="46"/>
        <v>700.9</v>
      </c>
      <c r="K495" s="55">
        <f t="shared" si="44"/>
        <v>3060.446538788435</v>
      </c>
      <c r="L495" s="51">
        <f t="shared" si="48"/>
        <v>3079.7465387884354</v>
      </c>
      <c r="M495" s="51">
        <f t="shared" si="45"/>
        <v>3104.046538788435</v>
      </c>
      <c r="N495" s="40">
        <f t="shared" si="47"/>
        <v>3091.8965387884355</v>
      </c>
      <c r="O495" s="17">
        <v>10.8</v>
      </c>
      <c r="P495" s="51">
        <v>36.1</v>
      </c>
      <c r="S495" s="41">
        <v>3.526</v>
      </c>
      <c r="V495" s="41">
        <v>0.149</v>
      </c>
      <c r="Y495" s="44">
        <v>0.02</v>
      </c>
      <c r="Z495" s="40">
        <v>3091.8965387884355</v>
      </c>
    </row>
    <row r="496" spans="1:26" ht="12.75">
      <c r="A496" s="13">
        <v>37055</v>
      </c>
      <c r="B496" s="37">
        <v>164</v>
      </c>
      <c r="C496" s="14">
        <v>0.639583349</v>
      </c>
      <c r="D496" s="49">
        <v>0.639583349</v>
      </c>
      <c r="E496" s="16">
        <v>4861</v>
      </c>
      <c r="F496" s="45">
        <v>0</v>
      </c>
      <c r="G496" s="65">
        <v>37.50062987</v>
      </c>
      <c r="H496" s="65">
        <v>-77.7718085</v>
      </c>
      <c r="I496" s="39">
        <v>746.1</v>
      </c>
      <c r="J496" s="17">
        <f t="shared" si="46"/>
        <v>703.1</v>
      </c>
      <c r="K496" s="55">
        <f t="shared" si="44"/>
        <v>3034.422738260861</v>
      </c>
      <c r="L496" s="51">
        <f t="shared" si="48"/>
        <v>3053.722738260861</v>
      </c>
      <c r="M496" s="51">
        <f t="shared" si="45"/>
        <v>3078.022738260861</v>
      </c>
      <c r="N496" s="40">
        <f t="shared" si="47"/>
        <v>3065.8727382608613</v>
      </c>
      <c r="O496" s="17">
        <v>11.2</v>
      </c>
      <c r="P496" s="51">
        <v>36.2</v>
      </c>
      <c r="S496" s="41">
        <v>3.358</v>
      </c>
      <c r="V496" s="41">
        <v>0.12</v>
      </c>
      <c r="Y496" s="44">
        <v>0.022</v>
      </c>
      <c r="Z496" s="40">
        <v>3065.8727382608613</v>
      </c>
    </row>
    <row r="497" spans="1:26" ht="12.75">
      <c r="A497" s="13">
        <v>37055</v>
      </c>
      <c r="B497" s="37">
        <v>164</v>
      </c>
      <c r="C497" s="14">
        <v>0.639699101</v>
      </c>
      <c r="D497" s="49">
        <v>0.639699101</v>
      </c>
      <c r="E497" s="16">
        <v>4871</v>
      </c>
      <c r="F497" s="45">
        <v>0</v>
      </c>
      <c r="G497" s="65">
        <v>37.50495233</v>
      </c>
      <c r="H497" s="65">
        <v>-77.76543951</v>
      </c>
      <c r="I497" s="39">
        <v>745.4</v>
      </c>
      <c r="J497" s="17">
        <f t="shared" si="46"/>
        <v>702.4</v>
      </c>
      <c r="K497" s="55">
        <f t="shared" si="44"/>
        <v>3042.694195309618</v>
      </c>
      <c r="L497" s="51">
        <f t="shared" si="48"/>
        <v>3061.994195309618</v>
      </c>
      <c r="M497" s="51">
        <f t="shared" si="45"/>
        <v>3086.294195309618</v>
      </c>
      <c r="N497" s="40">
        <f t="shared" si="47"/>
        <v>3074.144195309618</v>
      </c>
      <c r="O497" s="17">
        <v>11.2</v>
      </c>
      <c r="P497" s="51">
        <v>35.4</v>
      </c>
      <c r="S497" s="41">
        <v>3.6</v>
      </c>
      <c r="V497" s="41">
        <v>0.129</v>
      </c>
      <c r="Y497" s="44">
        <v>0.021</v>
      </c>
      <c r="Z497" s="40">
        <v>3074.144195309618</v>
      </c>
    </row>
    <row r="498" spans="1:26" ht="12.75">
      <c r="A498" s="13">
        <v>37055</v>
      </c>
      <c r="B498" s="37">
        <v>164</v>
      </c>
      <c r="C498" s="14">
        <v>0.639814794</v>
      </c>
      <c r="D498" s="49">
        <v>0.639814794</v>
      </c>
      <c r="E498" s="16">
        <v>4881</v>
      </c>
      <c r="F498" s="45">
        <v>0</v>
      </c>
      <c r="G498" s="65">
        <v>37.50928969</v>
      </c>
      <c r="H498" s="65">
        <v>-77.7588549</v>
      </c>
      <c r="I498" s="39">
        <v>745.8</v>
      </c>
      <c r="J498" s="17">
        <f t="shared" si="46"/>
        <v>702.8</v>
      </c>
      <c r="K498" s="55">
        <f t="shared" si="44"/>
        <v>3037.9666396043594</v>
      </c>
      <c r="L498" s="51">
        <f t="shared" si="48"/>
        <v>3057.2666396043596</v>
      </c>
      <c r="M498" s="51">
        <f t="shared" si="45"/>
        <v>3081.5666396043594</v>
      </c>
      <c r="N498" s="40">
        <f t="shared" si="47"/>
        <v>3069.4166396043593</v>
      </c>
      <c r="O498" s="17">
        <v>11.3</v>
      </c>
      <c r="P498" s="51">
        <v>35</v>
      </c>
      <c r="S498" s="41">
        <v>3.336</v>
      </c>
      <c r="V498" s="41">
        <v>0.129</v>
      </c>
      <c r="Y498" s="44">
        <v>0.021</v>
      </c>
      <c r="Z498" s="40">
        <v>3069.4166396043593</v>
      </c>
    </row>
    <row r="499" spans="1:26" ht="12.75">
      <c r="A499" s="13">
        <v>37055</v>
      </c>
      <c r="B499" s="37">
        <v>164</v>
      </c>
      <c r="C499" s="14">
        <v>0.639930546</v>
      </c>
      <c r="D499" s="49">
        <v>0.639930546</v>
      </c>
      <c r="E499" s="16">
        <v>4891</v>
      </c>
      <c r="F499" s="45">
        <v>0</v>
      </c>
      <c r="G499" s="65">
        <v>37.51360972</v>
      </c>
      <c r="H499" s="65">
        <v>-77.75226794</v>
      </c>
      <c r="I499" s="39">
        <v>745.9</v>
      </c>
      <c r="J499" s="17">
        <f t="shared" si="46"/>
        <v>702.9</v>
      </c>
      <c r="K499" s="55">
        <f t="shared" si="44"/>
        <v>3036.785171099556</v>
      </c>
      <c r="L499" s="51">
        <f t="shared" si="48"/>
        <v>3056.085171099556</v>
      </c>
      <c r="M499" s="51">
        <f t="shared" si="45"/>
        <v>3080.385171099556</v>
      </c>
      <c r="N499" s="40">
        <f t="shared" si="47"/>
        <v>3068.2351710995563</v>
      </c>
      <c r="O499" s="17">
        <v>11.4</v>
      </c>
      <c r="P499" s="51">
        <v>34.7</v>
      </c>
      <c r="R499" s="64">
        <v>-4.9100000000000004E-06</v>
      </c>
      <c r="S499" s="41">
        <v>3.13</v>
      </c>
      <c r="V499" s="41">
        <v>0.138</v>
      </c>
      <c r="Y499" s="44">
        <v>0.019</v>
      </c>
      <c r="Z499" s="40">
        <v>3068.2351710995563</v>
      </c>
    </row>
    <row r="500" spans="1:26" ht="12.75">
      <c r="A500" s="13">
        <v>37055</v>
      </c>
      <c r="B500" s="37">
        <v>164</v>
      </c>
      <c r="C500" s="14">
        <v>0.640046299</v>
      </c>
      <c r="D500" s="49">
        <v>0.640046299</v>
      </c>
      <c r="E500" s="16">
        <v>4901</v>
      </c>
      <c r="F500" s="45">
        <v>0</v>
      </c>
      <c r="G500" s="65">
        <v>37.51791412</v>
      </c>
      <c r="H500" s="65">
        <v>-77.74577382</v>
      </c>
      <c r="I500" s="39">
        <v>746.3</v>
      </c>
      <c r="J500" s="17">
        <f t="shared" si="46"/>
        <v>703.3</v>
      </c>
      <c r="K500" s="55">
        <f t="shared" si="44"/>
        <v>3032.060977331404</v>
      </c>
      <c r="L500" s="51">
        <f t="shared" si="48"/>
        <v>3051.3609773314042</v>
      </c>
      <c r="M500" s="51">
        <f t="shared" si="45"/>
        <v>3075.660977331404</v>
      </c>
      <c r="N500" s="40">
        <f t="shared" si="47"/>
        <v>3063.5109773314043</v>
      </c>
      <c r="O500" s="17">
        <v>11.6</v>
      </c>
      <c r="P500" s="51">
        <v>34.6</v>
      </c>
      <c r="S500" s="41">
        <v>3.389</v>
      </c>
      <c r="V500" s="41">
        <v>0.166</v>
      </c>
      <c r="Y500" s="44">
        <v>0.018</v>
      </c>
      <c r="Z500" s="40">
        <v>3063.5109773314043</v>
      </c>
    </row>
    <row r="501" spans="1:26" ht="12.75">
      <c r="A501" s="13">
        <v>37055</v>
      </c>
      <c r="B501" s="37">
        <v>164</v>
      </c>
      <c r="C501" s="14">
        <v>0.640162051</v>
      </c>
      <c r="D501" s="49">
        <v>0.640162051</v>
      </c>
      <c r="E501" s="16">
        <v>4911</v>
      </c>
      <c r="F501" s="45">
        <v>0</v>
      </c>
      <c r="G501" s="65">
        <v>37.52228966</v>
      </c>
      <c r="H501" s="65">
        <v>-77.73919911</v>
      </c>
      <c r="I501" s="39">
        <v>747.9</v>
      </c>
      <c r="J501" s="17">
        <f t="shared" si="46"/>
        <v>704.9</v>
      </c>
      <c r="K501" s="55">
        <f t="shared" si="44"/>
        <v>3013.1910328454564</v>
      </c>
      <c r="L501" s="51">
        <f t="shared" si="48"/>
        <v>3032.4910328454566</v>
      </c>
      <c r="M501" s="51">
        <f t="shared" si="45"/>
        <v>3056.7910328454564</v>
      </c>
      <c r="N501" s="40">
        <f t="shared" si="47"/>
        <v>3044.6410328454567</v>
      </c>
      <c r="O501" s="17">
        <v>11.8</v>
      </c>
      <c r="P501" s="51">
        <v>34.4</v>
      </c>
      <c r="S501" s="41">
        <v>3.211</v>
      </c>
      <c r="V501" s="41">
        <v>0.13</v>
      </c>
      <c r="Y501" s="44">
        <v>0.023</v>
      </c>
      <c r="Z501" s="40">
        <v>3044.6410328454567</v>
      </c>
    </row>
    <row r="502" spans="1:26" ht="12.75">
      <c r="A502" s="13">
        <v>37055</v>
      </c>
      <c r="B502" s="37">
        <v>164</v>
      </c>
      <c r="C502" s="14">
        <v>0.640277803</v>
      </c>
      <c r="D502" s="49">
        <v>0.640277803</v>
      </c>
      <c r="E502" s="16">
        <v>4921</v>
      </c>
      <c r="F502" s="45">
        <v>0</v>
      </c>
      <c r="G502" s="65">
        <v>37.52662582</v>
      </c>
      <c r="H502" s="65">
        <v>-77.73246459</v>
      </c>
      <c r="I502" s="39">
        <v>746.7</v>
      </c>
      <c r="J502" s="17">
        <f t="shared" si="46"/>
        <v>703.7</v>
      </c>
      <c r="K502" s="55">
        <f t="shared" si="44"/>
        <v>3027.339469672147</v>
      </c>
      <c r="L502" s="51">
        <f t="shared" si="48"/>
        <v>3046.6394696721472</v>
      </c>
      <c r="M502" s="51">
        <f t="shared" si="45"/>
        <v>3070.939469672147</v>
      </c>
      <c r="N502" s="40">
        <f t="shared" si="47"/>
        <v>3058.789469672147</v>
      </c>
      <c r="O502" s="17">
        <v>11.7</v>
      </c>
      <c r="P502" s="51">
        <v>34.2</v>
      </c>
      <c r="S502" s="41">
        <v>3.576</v>
      </c>
      <c r="V502" s="41">
        <v>0.129</v>
      </c>
      <c r="Y502" s="44">
        <v>0.019</v>
      </c>
      <c r="Z502" s="40">
        <v>3058.789469672147</v>
      </c>
    </row>
    <row r="503" spans="1:26" ht="12.75">
      <c r="A503" s="13">
        <v>37055</v>
      </c>
      <c r="B503" s="37">
        <v>164</v>
      </c>
      <c r="C503" s="14">
        <v>0.640393496</v>
      </c>
      <c r="D503" s="49">
        <v>0.640393496</v>
      </c>
      <c r="E503" s="16">
        <v>4931</v>
      </c>
      <c r="F503" s="45">
        <v>0</v>
      </c>
      <c r="G503" s="65">
        <v>37.53085122</v>
      </c>
      <c r="H503" s="65">
        <v>-77.72562959</v>
      </c>
      <c r="I503" s="39">
        <v>747.3</v>
      </c>
      <c r="J503" s="17">
        <f t="shared" si="46"/>
        <v>704.3</v>
      </c>
      <c r="K503" s="55">
        <f t="shared" si="44"/>
        <v>3020.262237960804</v>
      </c>
      <c r="L503" s="51">
        <f t="shared" si="48"/>
        <v>3039.5622379608044</v>
      </c>
      <c r="M503" s="51">
        <f t="shared" si="45"/>
        <v>3063.862237960804</v>
      </c>
      <c r="N503" s="40">
        <f t="shared" si="47"/>
        <v>3051.7122379608045</v>
      </c>
      <c r="O503" s="17">
        <v>11.7</v>
      </c>
      <c r="P503" s="51">
        <v>34.3</v>
      </c>
      <c r="S503" s="41">
        <v>3.336</v>
      </c>
      <c r="V503" s="41">
        <v>0.149</v>
      </c>
      <c r="Y503" s="44">
        <v>0.019</v>
      </c>
      <c r="Z503" s="40">
        <v>3051.7122379608045</v>
      </c>
    </row>
    <row r="504" spans="1:26" ht="12.75">
      <c r="A504" s="13">
        <v>37055</v>
      </c>
      <c r="B504" s="37">
        <v>164</v>
      </c>
      <c r="C504" s="14">
        <v>0.640509248</v>
      </c>
      <c r="D504" s="49">
        <v>0.640509248</v>
      </c>
      <c r="E504" s="16">
        <v>4941</v>
      </c>
      <c r="F504" s="45">
        <v>0</v>
      </c>
      <c r="G504" s="65">
        <v>37.53511524</v>
      </c>
      <c r="H504" s="65">
        <v>-77.71884712</v>
      </c>
      <c r="I504" s="39">
        <v>747.5</v>
      </c>
      <c r="J504" s="17">
        <f t="shared" si="46"/>
        <v>704.5</v>
      </c>
      <c r="K504" s="55">
        <f t="shared" si="44"/>
        <v>3017.904500474209</v>
      </c>
      <c r="L504" s="51">
        <f t="shared" si="48"/>
        <v>3037.204500474209</v>
      </c>
      <c r="M504" s="51">
        <f t="shared" si="45"/>
        <v>3061.5045004742087</v>
      </c>
      <c r="N504" s="40">
        <f t="shared" si="47"/>
        <v>3049.354500474209</v>
      </c>
      <c r="O504" s="17">
        <v>11.8</v>
      </c>
      <c r="P504" s="51">
        <v>34.2</v>
      </c>
      <c r="S504" s="41">
        <v>3.317</v>
      </c>
      <c r="V504" s="41">
        <v>0.119</v>
      </c>
      <c r="Y504" s="44">
        <v>0.021</v>
      </c>
      <c r="Z504" s="40">
        <v>3049.354500474209</v>
      </c>
    </row>
    <row r="505" spans="1:26" ht="12.75">
      <c r="A505" s="13">
        <v>37055</v>
      </c>
      <c r="B505" s="37">
        <v>164</v>
      </c>
      <c r="C505" s="14">
        <v>0.640625</v>
      </c>
      <c r="D505" s="49">
        <v>0.640625</v>
      </c>
      <c r="E505" s="16">
        <v>4951</v>
      </c>
      <c r="F505" s="45">
        <v>0</v>
      </c>
      <c r="G505" s="65">
        <v>37.53937761</v>
      </c>
      <c r="H505" s="65">
        <v>-77.71209062</v>
      </c>
      <c r="I505" s="39">
        <v>747.1</v>
      </c>
      <c r="J505" s="17">
        <f t="shared" si="46"/>
        <v>704.1</v>
      </c>
      <c r="K505" s="55">
        <f t="shared" si="44"/>
        <v>3022.6206450689588</v>
      </c>
      <c r="L505" s="51">
        <f t="shared" si="48"/>
        <v>3041.920645068959</v>
      </c>
      <c r="M505" s="51">
        <f t="shared" si="45"/>
        <v>3066.2206450689587</v>
      </c>
      <c r="N505" s="40">
        <f t="shared" si="47"/>
        <v>3054.0706450689586</v>
      </c>
      <c r="O505" s="17">
        <v>11.7</v>
      </c>
      <c r="P505" s="51">
        <v>34.2</v>
      </c>
      <c r="R505" s="64">
        <v>4.62E-07</v>
      </c>
      <c r="S505" s="41">
        <v>3.121</v>
      </c>
      <c r="V505" s="41">
        <v>0.139</v>
      </c>
      <c r="Y505" s="44">
        <v>0.023</v>
      </c>
      <c r="Z505" s="40">
        <v>3054.0706450689586</v>
      </c>
    </row>
    <row r="506" spans="1:26" ht="12.75">
      <c r="A506" s="13">
        <v>37055</v>
      </c>
      <c r="B506" s="37">
        <v>164</v>
      </c>
      <c r="C506" s="14">
        <v>0.640740752</v>
      </c>
      <c r="D506" s="49">
        <v>0.640740752</v>
      </c>
      <c r="E506" s="16">
        <v>4961</v>
      </c>
      <c r="F506" s="45">
        <v>0</v>
      </c>
      <c r="G506" s="65">
        <v>37.54368966</v>
      </c>
      <c r="H506" s="65">
        <v>-77.70537382</v>
      </c>
      <c r="I506" s="39">
        <v>747.5</v>
      </c>
      <c r="J506" s="17">
        <f t="shared" si="46"/>
        <v>704.5</v>
      </c>
      <c r="K506" s="55">
        <f t="shared" si="44"/>
        <v>3017.904500474209</v>
      </c>
      <c r="L506" s="51">
        <f t="shared" si="48"/>
        <v>3037.204500474209</v>
      </c>
      <c r="M506" s="51">
        <f t="shared" si="45"/>
        <v>3061.5045004742087</v>
      </c>
      <c r="N506" s="40">
        <f t="shared" si="47"/>
        <v>3049.354500474209</v>
      </c>
      <c r="O506" s="17">
        <v>11.7</v>
      </c>
      <c r="P506" s="51">
        <v>34.3</v>
      </c>
      <c r="S506" s="41">
        <v>3.689</v>
      </c>
      <c r="V506" s="41">
        <v>0.119</v>
      </c>
      <c r="Y506" s="44">
        <v>0.022</v>
      </c>
      <c r="Z506" s="40">
        <v>3049.354500474209</v>
      </c>
    </row>
    <row r="507" spans="1:26" ht="12.75">
      <c r="A507" s="13">
        <v>37055</v>
      </c>
      <c r="B507" s="37">
        <v>164</v>
      </c>
      <c r="C507" s="14">
        <v>0.640856504</v>
      </c>
      <c r="D507" s="49">
        <v>0.640856504</v>
      </c>
      <c r="E507" s="16">
        <v>4971</v>
      </c>
      <c r="F507" s="45">
        <v>0</v>
      </c>
      <c r="G507" s="65">
        <v>37.54801762</v>
      </c>
      <c r="H507" s="65">
        <v>-77.69866974</v>
      </c>
      <c r="I507" s="39">
        <v>747.9</v>
      </c>
      <c r="J507" s="17">
        <f t="shared" si="46"/>
        <v>704.9</v>
      </c>
      <c r="K507" s="55">
        <f t="shared" si="44"/>
        <v>3013.1910328454564</v>
      </c>
      <c r="L507" s="51">
        <f t="shared" si="48"/>
        <v>3032.4910328454566</v>
      </c>
      <c r="M507" s="51">
        <f t="shared" si="45"/>
        <v>3056.7910328454564</v>
      </c>
      <c r="N507" s="40">
        <f t="shared" si="47"/>
        <v>3044.6410328454567</v>
      </c>
      <c r="O507" s="17">
        <v>11.8</v>
      </c>
      <c r="P507" s="51">
        <v>34.3</v>
      </c>
      <c r="S507" s="41">
        <v>3.091</v>
      </c>
      <c r="V507" s="41">
        <v>0.129</v>
      </c>
      <c r="Y507" s="44">
        <v>10.758</v>
      </c>
      <c r="Z507" s="40">
        <v>3044.6410328454567</v>
      </c>
    </row>
    <row r="508" spans="1:26" ht="12.75">
      <c r="A508" s="13">
        <v>37055</v>
      </c>
      <c r="B508" s="37">
        <v>164</v>
      </c>
      <c r="C508" s="14">
        <v>0.640972197</v>
      </c>
      <c r="D508" s="49">
        <v>0.640972197</v>
      </c>
      <c r="E508" s="16">
        <v>4981</v>
      </c>
      <c r="F508" s="45">
        <v>0</v>
      </c>
      <c r="G508" s="65">
        <v>37.55229364</v>
      </c>
      <c r="H508" s="65">
        <v>-77.69200996</v>
      </c>
      <c r="I508" s="39">
        <v>748.5</v>
      </c>
      <c r="J508" s="17">
        <f t="shared" si="46"/>
        <v>705.5</v>
      </c>
      <c r="K508" s="55">
        <f t="shared" si="44"/>
        <v>3006.12584407098</v>
      </c>
      <c r="L508" s="51">
        <f t="shared" si="48"/>
        <v>3025.42584407098</v>
      </c>
      <c r="M508" s="51">
        <f t="shared" si="45"/>
        <v>3049.7258440709797</v>
      </c>
      <c r="N508" s="40">
        <f t="shared" si="47"/>
        <v>3037.5758440709797</v>
      </c>
      <c r="O508" s="17">
        <v>11.9</v>
      </c>
      <c r="P508" s="51">
        <v>34.1</v>
      </c>
      <c r="Q508" s="17">
        <v>52.9</v>
      </c>
      <c r="S508" s="41">
        <v>3.788</v>
      </c>
      <c r="V508" s="41">
        <v>0.129</v>
      </c>
      <c r="Y508" s="44">
        <v>10.763</v>
      </c>
      <c r="Z508" s="40">
        <v>3037.5758440709797</v>
      </c>
    </row>
    <row r="509" spans="1:26" ht="12.75">
      <c r="A509" s="13">
        <v>37055</v>
      </c>
      <c r="B509" s="37">
        <v>164</v>
      </c>
      <c r="C509" s="14">
        <v>0.641087949</v>
      </c>
      <c r="D509" s="49">
        <v>0.641087949</v>
      </c>
      <c r="E509" s="16">
        <v>4991</v>
      </c>
      <c r="F509" s="45">
        <v>0</v>
      </c>
      <c r="G509" s="65">
        <v>37.55662811</v>
      </c>
      <c r="H509" s="65">
        <v>-77.68524797</v>
      </c>
      <c r="I509" s="39">
        <v>748.4</v>
      </c>
      <c r="J509" s="17">
        <f t="shared" si="46"/>
        <v>705.4</v>
      </c>
      <c r="K509" s="55">
        <f t="shared" si="44"/>
        <v>3007.3029581663673</v>
      </c>
      <c r="L509" s="51">
        <f t="shared" si="48"/>
        <v>3026.6029581663674</v>
      </c>
      <c r="M509" s="51">
        <f t="shared" si="45"/>
        <v>3050.902958166367</v>
      </c>
      <c r="N509" s="40">
        <f t="shared" si="47"/>
        <v>3038.7529581663675</v>
      </c>
      <c r="O509" s="17">
        <v>12</v>
      </c>
      <c r="P509" s="51">
        <v>33.6</v>
      </c>
      <c r="S509" s="41">
        <v>3.699</v>
      </c>
      <c r="V509" s="41">
        <v>0.137</v>
      </c>
      <c r="Y509" s="44">
        <v>10.751</v>
      </c>
      <c r="Z509" s="40">
        <v>3038.7529581663675</v>
      </c>
    </row>
    <row r="510" spans="1:26" ht="12.75">
      <c r="A510" s="13">
        <v>37055</v>
      </c>
      <c r="B510" s="37">
        <v>164</v>
      </c>
      <c r="C510" s="14">
        <v>0.641203701</v>
      </c>
      <c r="D510" s="49">
        <v>0.641203701</v>
      </c>
      <c r="E510" s="16">
        <v>5001</v>
      </c>
      <c r="F510" s="45">
        <v>0</v>
      </c>
      <c r="G510" s="65">
        <v>37.56091006</v>
      </c>
      <c r="H510" s="65">
        <v>-77.67837762</v>
      </c>
      <c r="I510" s="39">
        <v>748.3</v>
      </c>
      <c r="J510" s="17">
        <f t="shared" si="46"/>
        <v>705.3</v>
      </c>
      <c r="K510" s="55">
        <f t="shared" si="44"/>
        <v>3008.4802391454423</v>
      </c>
      <c r="L510" s="51">
        <f t="shared" si="48"/>
        <v>3027.7802391454425</v>
      </c>
      <c r="M510" s="51">
        <f t="shared" si="45"/>
        <v>3052.080239145442</v>
      </c>
      <c r="N510" s="40">
        <f t="shared" si="47"/>
        <v>3039.930239145442</v>
      </c>
      <c r="O510" s="17">
        <v>12</v>
      </c>
      <c r="P510" s="51">
        <v>33.1</v>
      </c>
      <c r="Q510" s="17">
        <v>52.4</v>
      </c>
      <c r="S510" s="41">
        <v>3.306</v>
      </c>
      <c r="V510" s="41">
        <v>0.139</v>
      </c>
      <c r="Y510" s="44">
        <v>10.741</v>
      </c>
      <c r="Z510" s="40">
        <v>3039.930239145442</v>
      </c>
    </row>
    <row r="511" spans="1:26" ht="12.75">
      <c r="A511" s="13">
        <v>37055</v>
      </c>
      <c r="B511" s="37">
        <v>164</v>
      </c>
      <c r="C511" s="14">
        <v>0.641319454</v>
      </c>
      <c r="D511" s="49">
        <v>0.641319454</v>
      </c>
      <c r="E511" s="16">
        <v>5011</v>
      </c>
      <c r="F511" s="45">
        <v>0</v>
      </c>
      <c r="G511" s="65">
        <v>37.56502832</v>
      </c>
      <c r="H511" s="65">
        <v>-77.67155856</v>
      </c>
      <c r="I511" s="39">
        <v>749.2</v>
      </c>
      <c r="J511" s="17">
        <f t="shared" si="46"/>
        <v>706.2</v>
      </c>
      <c r="K511" s="55">
        <f t="shared" si="44"/>
        <v>2997.8907141753903</v>
      </c>
      <c r="L511" s="51">
        <f t="shared" si="48"/>
        <v>3017.1907141753904</v>
      </c>
      <c r="M511" s="51">
        <f t="shared" si="45"/>
        <v>3041.49071417539</v>
      </c>
      <c r="N511" s="40">
        <f t="shared" si="47"/>
        <v>3029.3407141753905</v>
      </c>
      <c r="O511" s="17">
        <v>12.1</v>
      </c>
      <c r="P511" s="51">
        <v>31.4</v>
      </c>
      <c r="R511" s="64">
        <v>-4.32E-06</v>
      </c>
      <c r="S511" s="41">
        <v>3.819</v>
      </c>
      <c r="V511" s="41">
        <v>0.139</v>
      </c>
      <c r="Y511" s="44">
        <v>10.773</v>
      </c>
      <c r="Z511" s="40">
        <v>3029.3407141753905</v>
      </c>
    </row>
    <row r="512" spans="1:26" ht="12.75">
      <c r="A512" s="13">
        <v>37055</v>
      </c>
      <c r="B512" s="37">
        <v>164</v>
      </c>
      <c r="C512" s="14">
        <v>0.641435206</v>
      </c>
      <c r="D512" s="49">
        <v>0.641435206</v>
      </c>
      <c r="E512" s="16">
        <v>5021</v>
      </c>
      <c r="F512" s="45">
        <v>0</v>
      </c>
      <c r="G512" s="65">
        <v>37.56920623</v>
      </c>
      <c r="H512" s="65">
        <v>-77.66469863</v>
      </c>
      <c r="I512" s="39">
        <v>750</v>
      </c>
      <c r="J512" s="17">
        <f t="shared" si="46"/>
        <v>707</v>
      </c>
      <c r="K512" s="55">
        <f t="shared" si="44"/>
        <v>2988.489126562568</v>
      </c>
      <c r="L512" s="51">
        <f t="shared" si="48"/>
        <v>3007.789126562568</v>
      </c>
      <c r="M512" s="51">
        <f t="shared" si="45"/>
        <v>3032.089126562568</v>
      </c>
      <c r="N512" s="40">
        <f t="shared" si="47"/>
        <v>3019.939126562568</v>
      </c>
      <c r="O512" s="17">
        <v>12</v>
      </c>
      <c r="P512" s="51">
        <v>32.4</v>
      </c>
      <c r="Q512" s="17">
        <v>56.4</v>
      </c>
      <c r="S512" s="41">
        <v>3.649</v>
      </c>
      <c r="V512" s="41">
        <v>0.159</v>
      </c>
      <c r="Y512" s="44">
        <v>10.747</v>
      </c>
      <c r="Z512" s="40">
        <v>3019.939126562568</v>
      </c>
    </row>
    <row r="513" spans="1:26" ht="12.75">
      <c r="A513" s="13">
        <v>37055</v>
      </c>
      <c r="B513" s="37">
        <v>164</v>
      </c>
      <c r="C513" s="14">
        <v>0.641550899</v>
      </c>
      <c r="D513" s="49">
        <v>0.641550899</v>
      </c>
      <c r="E513" s="16">
        <v>5031</v>
      </c>
      <c r="F513" s="45">
        <v>0</v>
      </c>
      <c r="G513" s="65">
        <v>37.57349273</v>
      </c>
      <c r="H513" s="65">
        <v>-77.65782951</v>
      </c>
      <c r="I513" s="39">
        <v>749.9</v>
      </c>
      <c r="J513" s="17">
        <f t="shared" si="46"/>
        <v>706.9</v>
      </c>
      <c r="K513" s="55">
        <f t="shared" si="44"/>
        <v>2989.6637430680985</v>
      </c>
      <c r="L513" s="51">
        <f t="shared" si="48"/>
        <v>3008.9637430680987</v>
      </c>
      <c r="M513" s="51">
        <f t="shared" si="45"/>
        <v>3033.2637430680984</v>
      </c>
      <c r="N513" s="40">
        <f t="shared" si="47"/>
        <v>3021.1137430680983</v>
      </c>
      <c r="O513" s="17">
        <v>11.9</v>
      </c>
      <c r="P513" s="51">
        <v>33.5</v>
      </c>
      <c r="S513" s="41">
        <v>3.809</v>
      </c>
      <c r="T513" s="37">
        <v>235.762</v>
      </c>
      <c r="U513" s="37">
        <f aca="true" t="shared" si="49" ref="U513:U576">AVERAGE(T508:T513)</f>
        <v>235.762</v>
      </c>
      <c r="V513" s="41">
        <v>0.139</v>
      </c>
      <c r="W513" s="42">
        <v>-0.17</v>
      </c>
      <c r="X513" s="42">
        <f aca="true" t="shared" si="50" ref="X513:X576">AVERAGE(W508:W513)</f>
        <v>-0.17</v>
      </c>
      <c r="Y513" s="44">
        <v>10.742</v>
      </c>
      <c r="Z513" s="40">
        <v>3021.1137430680983</v>
      </c>
    </row>
    <row r="514" spans="1:26" ht="12.75">
      <c r="A514" s="13">
        <v>37055</v>
      </c>
      <c r="B514" s="37">
        <v>164</v>
      </c>
      <c r="C514" s="14">
        <v>0.641666651</v>
      </c>
      <c r="D514" s="49">
        <v>0.641666651</v>
      </c>
      <c r="E514" s="16">
        <v>5041</v>
      </c>
      <c r="F514" s="45">
        <v>0</v>
      </c>
      <c r="G514" s="65">
        <v>37.57780212</v>
      </c>
      <c r="H514" s="65">
        <v>-77.65090753</v>
      </c>
      <c r="I514" s="39">
        <v>750.2</v>
      </c>
      <c r="J514" s="17">
        <f t="shared" si="46"/>
        <v>707.2</v>
      </c>
      <c r="K514" s="55">
        <f t="shared" si="44"/>
        <v>2986.140391892122</v>
      </c>
      <c r="L514" s="51">
        <f t="shared" si="48"/>
        <v>3005.440391892122</v>
      </c>
      <c r="M514" s="51">
        <f t="shared" si="45"/>
        <v>3029.740391892122</v>
      </c>
      <c r="N514" s="40">
        <f t="shared" si="47"/>
        <v>3017.590391892122</v>
      </c>
      <c r="O514" s="17">
        <v>11.8</v>
      </c>
      <c r="P514" s="51">
        <v>34</v>
      </c>
      <c r="Q514" s="17">
        <v>54.9</v>
      </c>
      <c r="S514" s="41">
        <v>3.659</v>
      </c>
      <c r="T514" s="37">
        <v>184.216</v>
      </c>
      <c r="U514" s="37">
        <f t="shared" si="49"/>
        <v>209.989</v>
      </c>
      <c r="V514" s="41">
        <v>0.139</v>
      </c>
      <c r="W514" s="42">
        <v>-0.169</v>
      </c>
      <c r="X514" s="42">
        <f t="shared" si="50"/>
        <v>-0.1695</v>
      </c>
      <c r="Y514" s="44">
        <v>10.753</v>
      </c>
      <c r="Z514" s="40">
        <v>3017.590391892122</v>
      </c>
    </row>
    <row r="515" spans="1:26" ht="12.75">
      <c r="A515" s="13">
        <v>37055</v>
      </c>
      <c r="B515" s="37">
        <v>164</v>
      </c>
      <c r="C515" s="14">
        <v>0.641782403</v>
      </c>
      <c r="D515" s="49">
        <v>0.641782403</v>
      </c>
      <c r="E515" s="16">
        <v>5051</v>
      </c>
      <c r="F515" s="45">
        <v>0</v>
      </c>
      <c r="G515" s="65">
        <v>37.58203265</v>
      </c>
      <c r="H515" s="65">
        <v>-77.64405549</v>
      </c>
      <c r="I515" s="39">
        <v>750.4</v>
      </c>
      <c r="J515" s="17">
        <f t="shared" si="46"/>
        <v>707.4</v>
      </c>
      <c r="K515" s="55">
        <f t="shared" si="44"/>
        <v>2983.7923213626923</v>
      </c>
      <c r="L515" s="51">
        <f t="shared" si="48"/>
        <v>3003.0923213626925</v>
      </c>
      <c r="M515" s="51">
        <f t="shared" si="45"/>
        <v>3027.392321362692</v>
      </c>
      <c r="N515" s="40">
        <f t="shared" si="47"/>
        <v>3015.2423213626926</v>
      </c>
      <c r="O515" s="17">
        <v>11.9</v>
      </c>
      <c r="P515" s="51">
        <v>33</v>
      </c>
      <c r="Q515" s="17">
        <v>53.6</v>
      </c>
      <c r="S515" s="41">
        <v>3.576</v>
      </c>
      <c r="T515" s="37">
        <v>132.575</v>
      </c>
      <c r="U515" s="37">
        <f t="shared" si="49"/>
        <v>184.18433333333334</v>
      </c>
      <c r="V515" s="41">
        <v>0.14</v>
      </c>
      <c r="W515" s="42">
        <v>-0.169</v>
      </c>
      <c r="X515" s="42">
        <f t="shared" si="50"/>
        <v>-0.16933333333333334</v>
      </c>
      <c r="Y515" s="44">
        <v>10.745</v>
      </c>
      <c r="Z515" s="40">
        <v>3015.2423213626926</v>
      </c>
    </row>
    <row r="516" spans="1:26" ht="12.75">
      <c r="A516" s="13">
        <v>37055</v>
      </c>
      <c r="B516" s="37">
        <v>164</v>
      </c>
      <c r="C516" s="14">
        <v>0.641898155</v>
      </c>
      <c r="D516" s="49">
        <v>0.641898155</v>
      </c>
      <c r="E516" s="16">
        <v>5061</v>
      </c>
      <c r="F516" s="45">
        <v>0</v>
      </c>
      <c r="G516" s="65">
        <v>37.58636654</v>
      </c>
      <c r="H516" s="65">
        <v>-77.63736227</v>
      </c>
      <c r="I516" s="39">
        <v>750.3</v>
      </c>
      <c r="J516" s="17">
        <f t="shared" si="46"/>
        <v>707.3</v>
      </c>
      <c r="K516" s="55">
        <f t="shared" si="44"/>
        <v>2984.9662736332566</v>
      </c>
      <c r="L516" s="51">
        <f t="shared" si="48"/>
        <v>3004.266273633257</v>
      </c>
      <c r="M516" s="51">
        <f t="shared" si="45"/>
        <v>3028.5662736332565</v>
      </c>
      <c r="N516" s="40">
        <f t="shared" si="47"/>
        <v>3016.4162736332564</v>
      </c>
      <c r="O516" s="17">
        <v>12.2</v>
      </c>
      <c r="P516" s="51">
        <v>30.3</v>
      </c>
      <c r="Q516" s="17">
        <v>58.4</v>
      </c>
      <c r="S516" s="41">
        <v>3.879</v>
      </c>
      <c r="T516" s="37">
        <v>291.03</v>
      </c>
      <c r="U516" s="37">
        <f t="shared" si="49"/>
        <v>210.89575</v>
      </c>
      <c r="V516" s="41">
        <v>0.13</v>
      </c>
      <c r="W516" s="42">
        <v>-0.168</v>
      </c>
      <c r="X516" s="42">
        <f t="shared" si="50"/>
        <v>-0.169</v>
      </c>
      <c r="Y516" s="44">
        <v>10.736</v>
      </c>
      <c r="Z516" s="40">
        <v>3016.4162736332564</v>
      </c>
    </row>
    <row r="517" spans="1:26" ht="12.75">
      <c r="A517" s="13">
        <v>37055</v>
      </c>
      <c r="B517" s="37">
        <v>164</v>
      </c>
      <c r="C517" s="14">
        <v>0.642013907</v>
      </c>
      <c r="D517" s="49">
        <v>0.642013907</v>
      </c>
      <c r="E517" s="16">
        <v>5071</v>
      </c>
      <c r="F517" s="45">
        <v>0</v>
      </c>
      <c r="G517" s="65">
        <v>37.59075273</v>
      </c>
      <c r="H517" s="65">
        <v>-77.63062388</v>
      </c>
      <c r="I517" s="39">
        <v>750.9</v>
      </c>
      <c r="J517" s="17">
        <f t="shared" si="46"/>
        <v>707.9</v>
      </c>
      <c r="K517" s="55">
        <f t="shared" si="44"/>
        <v>2977.925048192717</v>
      </c>
      <c r="L517" s="51">
        <f t="shared" si="48"/>
        <v>2997.225048192717</v>
      </c>
      <c r="M517" s="51">
        <f t="shared" si="45"/>
        <v>3021.525048192717</v>
      </c>
      <c r="N517" s="40">
        <f t="shared" si="47"/>
        <v>3009.3750481927173</v>
      </c>
      <c r="O517" s="17">
        <v>11.9</v>
      </c>
      <c r="P517" s="51">
        <v>31.5</v>
      </c>
      <c r="Q517" s="17">
        <v>58.4</v>
      </c>
      <c r="R517" s="64">
        <v>-1.35E-06</v>
      </c>
      <c r="S517" s="41">
        <v>3.956</v>
      </c>
      <c r="T517" s="37">
        <v>344.579</v>
      </c>
      <c r="U517" s="37">
        <f t="shared" si="49"/>
        <v>237.63240000000002</v>
      </c>
      <c r="V517" s="41">
        <v>0.129</v>
      </c>
      <c r="W517" s="42">
        <v>-0.167</v>
      </c>
      <c r="X517" s="42">
        <f t="shared" si="50"/>
        <v>-0.16860000000000003</v>
      </c>
      <c r="Y517" s="44">
        <v>10.737</v>
      </c>
      <c r="Z517" s="40">
        <v>3009.3750481927173</v>
      </c>
    </row>
    <row r="518" spans="1:26" ht="12.75">
      <c r="A518" s="13">
        <v>37055</v>
      </c>
      <c r="B518" s="37">
        <v>164</v>
      </c>
      <c r="C518" s="14">
        <v>0.6421296</v>
      </c>
      <c r="D518" s="49">
        <v>0.6421296</v>
      </c>
      <c r="E518" s="16">
        <v>5081</v>
      </c>
      <c r="F518" s="45">
        <v>0</v>
      </c>
      <c r="G518" s="65">
        <v>37.59507616</v>
      </c>
      <c r="H518" s="65">
        <v>-77.62396387</v>
      </c>
      <c r="I518" s="39">
        <v>751.3</v>
      </c>
      <c r="J518" s="17">
        <f t="shared" si="46"/>
        <v>708.3</v>
      </c>
      <c r="K518" s="55">
        <f t="shared" si="44"/>
        <v>2973.2342126650697</v>
      </c>
      <c r="L518" s="51">
        <f t="shared" si="48"/>
        <v>2992.53421266507</v>
      </c>
      <c r="M518" s="51">
        <f t="shared" si="45"/>
        <v>3016.8342126650696</v>
      </c>
      <c r="N518" s="40">
        <f t="shared" si="47"/>
        <v>3004.68421266507</v>
      </c>
      <c r="O518" s="17">
        <v>11.7</v>
      </c>
      <c r="P518" s="51">
        <v>33.8</v>
      </c>
      <c r="Q518" s="17">
        <v>61.8</v>
      </c>
      <c r="S518" s="41">
        <v>3.409</v>
      </c>
      <c r="T518" s="37">
        <v>30.534</v>
      </c>
      <c r="U518" s="37">
        <f t="shared" si="49"/>
        <v>203.116</v>
      </c>
      <c r="V518" s="41">
        <v>0.132</v>
      </c>
      <c r="W518" s="42">
        <v>-0.166</v>
      </c>
      <c r="X518" s="42">
        <f t="shared" si="50"/>
        <v>-0.1681666666666667</v>
      </c>
      <c r="Y518" s="44">
        <v>10.742</v>
      </c>
      <c r="Z518" s="40">
        <v>3004.68421266507</v>
      </c>
    </row>
    <row r="519" spans="1:26" ht="12.75">
      <c r="A519" s="13">
        <v>37055</v>
      </c>
      <c r="B519" s="37">
        <v>164</v>
      </c>
      <c r="C519" s="14">
        <v>0.642245352</v>
      </c>
      <c r="D519" s="49">
        <v>0.642245352</v>
      </c>
      <c r="E519" s="16">
        <v>5091</v>
      </c>
      <c r="F519" s="45">
        <v>0</v>
      </c>
      <c r="G519" s="65">
        <v>37.59929456</v>
      </c>
      <c r="H519" s="65">
        <v>-77.6172822</v>
      </c>
      <c r="I519" s="39">
        <v>752.1</v>
      </c>
      <c r="J519" s="17">
        <f t="shared" si="46"/>
        <v>709.1</v>
      </c>
      <c r="K519" s="55">
        <f t="shared" si="44"/>
        <v>2963.860483579388</v>
      </c>
      <c r="L519" s="51">
        <f t="shared" si="48"/>
        <v>2983.1604835793883</v>
      </c>
      <c r="M519" s="51">
        <f t="shared" si="45"/>
        <v>3007.460483579388</v>
      </c>
      <c r="N519" s="40">
        <f t="shared" si="47"/>
        <v>2995.3104835793883</v>
      </c>
      <c r="O519" s="17">
        <v>12.5</v>
      </c>
      <c r="P519" s="51">
        <v>31.6</v>
      </c>
      <c r="Q519" s="17">
        <v>60.4</v>
      </c>
      <c r="S519" s="41">
        <v>4.085</v>
      </c>
      <c r="T519" s="37">
        <v>398.892</v>
      </c>
      <c r="U519" s="37">
        <f t="shared" si="49"/>
        <v>230.3043333333333</v>
      </c>
      <c r="V519" s="41">
        <v>0.139</v>
      </c>
      <c r="W519" s="42">
        <v>-0.165</v>
      </c>
      <c r="X519" s="42">
        <f t="shared" si="50"/>
        <v>-0.16733333333333333</v>
      </c>
      <c r="Y519" s="44">
        <v>10.738</v>
      </c>
      <c r="Z519" s="40">
        <v>2995.3104835793883</v>
      </c>
    </row>
    <row r="520" spans="1:26" ht="12.75">
      <c r="A520" s="13">
        <v>37055</v>
      </c>
      <c r="B520" s="37">
        <v>164</v>
      </c>
      <c r="C520" s="14">
        <v>0.642361104</v>
      </c>
      <c r="D520" s="49">
        <v>0.642361104</v>
      </c>
      <c r="E520" s="16">
        <v>5101</v>
      </c>
      <c r="F520" s="45">
        <v>0</v>
      </c>
      <c r="G520" s="65">
        <v>37.6034958</v>
      </c>
      <c r="H520" s="65">
        <v>-77.61048314</v>
      </c>
      <c r="I520" s="39">
        <v>751.8</v>
      </c>
      <c r="J520" s="17">
        <f t="shared" si="46"/>
        <v>708.8</v>
      </c>
      <c r="K520" s="55">
        <f t="shared" si="44"/>
        <v>2967.3743921043542</v>
      </c>
      <c r="L520" s="51">
        <f t="shared" si="48"/>
        <v>2986.6743921043544</v>
      </c>
      <c r="M520" s="51">
        <f t="shared" si="45"/>
        <v>3010.974392104354</v>
      </c>
      <c r="N520" s="40">
        <f t="shared" si="47"/>
        <v>2998.824392104354</v>
      </c>
      <c r="O520" s="17">
        <v>12.5</v>
      </c>
      <c r="P520" s="51">
        <v>30.7</v>
      </c>
      <c r="Q520" s="17">
        <v>61</v>
      </c>
      <c r="S520" s="41">
        <v>3.629</v>
      </c>
      <c r="T520" s="37">
        <v>137.347</v>
      </c>
      <c r="U520" s="37">
        <f t="shared" si="49"/>
        <v>222.49283333333332</v>
      </c>
      <c r="V520" s="41">
        <v>0.149</v>
      </c>
      <c r="W520" s="42">
        <v>-0.164</v>
      </c>
      <c r="X520" s="42">
        <f t="shared" si="50"/>
        <v>-0.1665</v>
      </c>
      <c r="Y520" s="44">
        <v>10.747</v>
      </c>
      <c r="Z520" s="40">
        <v>2998.824392104354</v>
      </c>
    </row>
    <row r="521" spans="1:26" ht="12.75">
      <c r="A521" s="13">
        <v>37055</v>
      </c>
      <c r="B521" s="37">
        <v>164</v>
      </c>
      <c r="C521" s="14">
        <v>0.642476857</v>
      </c>
      <c r="D521" s="49">
        <v>0.642476857</v>
      </c>
      <c r="E521" s="16">
        <v>5111</v>
      </c>
      <c r="F521" s="45">
        <v>0</v>
      </c>
      <c r="G521" s="65">
        <v>37.60770855</v>
      </c>
      <c r="H521" s="65">
        <v>-77.60372804</v>
      </c>
      <c r="I521" s="39">
        <v>752.3</v>
      </c>
      <c r="J521" s="17">
        <f t="shared" si="46"/>
        <v>709.3</v>
      </c>
      <c r="K521" s="55">
        <f aca="true" t="shared" si="51" ref="K521:K584">(8303.951372*(LN(1013.25/J521)))</f>
        <v>2961.5187037071296</v>
      </c>
      <c r="L521" s="51">
        <f t="shared" si="48"/>
        <v>2980.8187037071298</v>
      </c>
      <c r="M521" s="51">
        <f aca="true" t="shared" si="52" ref="M521:M584">K521+43.6</f>
        <v>3005.1187037071295</v>
      </c>
      <c r="N521" s="40">
        <f t="shared" si="47"/>
        <v>2992.96870370713</v>
      </c>
      <c r="O521" s="17">
        <v>12.5</v>
      </c>
      <c r="P521" s="51">
        <v>29.7</v>
      </c>
      <c r="Q521" s="17">
        <v>58.9</v>
      </c>
      <c r="S521" s="41">
        <v>4.116</v>
      </c>
      <c r="T521" s="37">
        <v>400.896</v>
      </c>
      <c r="U521" s="37">
        <f t="shared" si="49"/>
        <v>267.21299999999997</v>
      </c>
      <c r="V521" s="41">
        <v>0.13</v>
      </c>
      <c r="W521" s="42">
        <v>-0.164</v>
      </c>
      <c r="X521" s="42">
        <f t="shared" si="50"/>
        <v>-0.16566666666666668</v>
      </c>
      <c r="Y521" s="44">
        <v>10.753</v>
      </c>
      <c r="Z521" s="40">
        <v>2992.96870370713</v>
      </c>
    </row>
    <row r="522" spans="1:26" ht="12.75">
      <c r="A522" s="13">
        <v>37055</v>
      </c>
      <c r="B522" s="37">
        <v>164</v>
      </c>
      <c r="C522" s="14">
        <v>0.642592609</v>
      </c>
      <c r="D522" s="49">
        <v>0.642592609</v>
      </c>
      <c r="E522" s="16">
        <v>5121</v>
      </c>
      <c r="F522" s="45">
        <v>0</v>
      </c>
      <c r="G522" s="65">
        <v>37.61188268</v>
      </c>
      <c r="H522" s="65">
        <v>-77.59702707</v>
      </c>
      <c r="I522" s="39">
        <v>753</v>
      </c>
      <c r="J522" s="17">
        <f aca="true" t="shared" si="53" ref="J522:J585">I522-43</f>
        <v>710</v>
      </c>
      <c r="K522" s="55">
        <f t="shared" si="51"/>
        <v>2953.327670899811</v>
      </c>
      <c r="L522" s="51">
        <f t="shared" si="48"/>
        <v>2972.627670899811</v>
      </c>
      <c r="M522" s="51">
        <f t="shared" si="52"/>
        <v>2996.927670899811</v>
      </c>
      <c r="N522" s="40">
        <f aca="true" t="shared" si="54" ref="N522:N585">AVERAGE(L522:M522)</f>
        <v>2984.777670899811</v>
      </c>
      <c r="O522" s="17">
        <v>12.4</v>
      </c>
      <c r="P522" s="51">
        <v>30.3</v>
      </c>
      <c r="Q522" s="17">
        <v>61.9</v>
      </c>
      <c r="S522" s="41">
        <v>3.6</v>
      </c>
      <c r="T522" s="37">
        <v>139.351</v>
      </c>
      <c r="U522" s="37">
        <f t="shared" si="49"/>
        <v>241.9331666666667</v>
      </c>
      <c r="V522" s="41">
        <v>0.119</v>
      </c>
      <c r="W522" s="42">
        <v>-0.163</v>
      </c>
      <c r="X522" s="42">
        <f t="shared" si="50"/>
        <v>-0.16483333333333336</v>
      </c>
      <c r="Y522" s="44">
        <v>10.741</v>
      </c>
      <c r="Z522" s="40">
        <v>2984.777670899811</v>
      </c>
    </row>
    <row r="523" spans="1:26" ht="12.75">
      <c r="A523" s="13">
        <v>37055</v>
      </c>
      <c r="B523" s="37">
        <v>164</v>
      </c>
      <c r="C523" s="14">
        <v>0.642708361</v>
      </c>
      <c r="D523" s="49">
        <v>0.642708361</v>
      </c>
      <c r="E523" s="16">
        <v>5131</v>
      </c>
      <c r="F523" s="45">
        <v>0</v>
      </c>
      <c r="G523" s="65">
        <v>37.61604298</v>
      </c>
      <c r="H523" s="65">
        <v>-77.59040015</v>
      </c>
      <c r="I523" s="39">
        <v>752.3</v>
      </c>
      <c r="J523" s="17">
        <f t="shared" si="53"/>
        <v>709.3</v>
      </c>
      <c r="K523" s="55">
        <f t="shared" si="51"/>
        <v>2961.5187037071296</v>
      </c>
      <c r="L523" s="51">
        <f t="shared" si="48"/>
        <v>2980.8187037071298</v>
      </c>
      <c r="M523" s="51">
        <f t="shared" si="52"/>
        <v>3005.1187037071295</v>
      </c>
      <c r="N523" s="40">
        <f t="shared" si="54"/>
        <v>2992.96870370713</v>
      </c>
      <c r="O523" s="17">
        <v>12.3</v>
      </c>
      <c r="P523" s="51">
        <v>30.3</v>
      </c>
      <c r="Q523" s="17">
        <v>61.6</v>
      </c>
      <c r="R523" s="64">
        <v>-9.98E-06</v>
      </c>
      <c r="S523" s="41">
        <v>4.023</v>
      </c>
      <c r="T523" s="37">
        <v>350.21</v>
      </c>
      <c r="U523" s="37">
        <f t="shared" si="49"/>
        <v>242.87166666666667</v>
      </c>
      <c r="V523" s="41">
        <v>0.137</v>
      </c>
      <c r="W523" s="42">
        <v>-0.162</v>
      </c>
      <c r="X523" s="42">
        <f t="shared" si="50"/>
        <v>-0.164</v>
      </c>
      <c r="Y523" s="44">
        <v>10.741</v>
      </c>
      <c r="Z523" s="40">
        <v>2992.96870370713</v>
      </c>
    </row>
    <row r="524" spans="1:26" ht="12.75">
      <c r="A524" s="13">
        <v>37055</v>
      </c>
      <c r="B524" s="37">
        <v>164</v>
      </c>
      <c r="C524" s="14">
        <v>0.642824054</v>
      </c>
      <c r="D524" s="49">
        <v>0.642824054</v>
      </c>
      <c r="E524" s="16">
        <v>5141</v>
      </c>
      <c r="F524" s="45">
        <v>0</v>
      </c>
      <c r="G524" s="65">
        <v>37.62028538</v>
      </c>
      <c r="H524" s="65">
        <v>-77.58371407</v>
      </c>
      <c r="I524" s="39">
        <v>752.9</v>
      </c>
      <c r="J524" s="17">
        <f t="shared" si="53"/>
        <v>709.9</v>
      </c>
      <c r="K524" s="55">
        <f t="shared" si="51"/>
        <v>2954.4973238874486</v>
      </c>
      <c r="L524" s="51">
        <f t="shared" si="48"/>
        <v>2973.797323887449</v>
      </c>
      <c r="M524" s="51">
        <f t="shared" si="52"/>
        <v>2998.0973238874485</v>
      </c>
      <c r="N524" s="40">
        <f t="shared" si="54"/>
        <v>2985.947323887449</v>
      </c>
      <c r="O524" s="17">
        <v>12.4</v>
      </c>
      <c r="P524" s="51">
        <v>29.1</v>
      </c>
      <c r="Q524" s="17">
        <v>62.8</v>
      </c>
      <c r="S524" s="41">
        <v>3.889</v>
      </c>
      <c r="T524" s="37">
        <v>298.664</v>
      </c>
      <c r="U524" s="37">
        <f t="shared" si="49"/>
        <v>287.56</v>
      </c>
      <c r="V524" s="41">
        <v>0.128</v>
      </c>
      <c r="W524" s="42">
        <v>-0.161</v>
      </c>
      <c r="X524" s="42">
        <f t="shared" si="50"/>
        <v>-0.16316666666666668</v>
      </c>
      <c r="Y524" s="44">
        <v>10.756</v>
      </c>
      <c r="Z524" s="40">
        <v>2985.947323887449</v>
      </c>
    </row>
    <row r="525" spans="1:26" ht="12.75">
      <c r="A525" s="13">
        <v>37055</v>
      </c>
      <c r="B525" s="37">
        <v>164</v>
      </c>
      <c r="C525" s="14">
        <v>0.642939806</v>
      </c>
      <c r="D525" s="49">
        <v>0.642939806</v>
      </c>
      <c r="E525" s="16">
        <v>5151</v>
      </c>
      <c r="F525" s="45">
        <v>0</v>
      </c>
      <c r="G525" s="65">
        <v>37.62448988</v>
      </c>
      <c r="H525" s="65">
        <v>-77.57708251</v>
      </c>
      <c r="I525" s="39">
        <v>753.6</v>
      </c>
      <c r="J525" s="17">
        <f t="shared" si="53"/>
        <v>710.6</v>
      </c>
      <c r="K525" s="55">
        <f t="shared" si="51"/>
        <v>2946.313210644341</v>
      </c>
      <c r="L525" s="51">
        <f t="shared" si="48"/>
        <v>2965.613210644341</v>
      </c>
      <c r="M525" s="51">
        <f t="shared" si="52"/>
        <v>2989.913210644341</v>
      </c>
      <c r="N525" s="40">
        <f t="shared" si="54"/>
        <v>2977.7632106443407</v>
      </c>
      <c r="O525" s="17">
        <v>12.6</v>
      </c>
      <c r="P525" s="51">
        <v>28.5</v>
      </c>
      <c r="Q525" s="17">
        <v>62.8</v>
      </c>
      <c r="S525" s="41">
        <v>3.689</v>
      </c>
      <c r="T525" s="37">
        <v>194.714</v>
      </c>
      <c r="U525" s="37">
        <f t="shared" si="49"/>
        <v>253.53033333333335</v>
      </c>
      <c r="V525" s="41">
        <v>0.139</v>
      </c>
      <c r="W525" s="42">
        <v>-0.16</v>
      </c>
      <c r="X525" s="42">
        <f t="shared" si="50"/>
        <v>-0.16233333333333336</v>
      </c>
      <c r="Y525" s="44">
        <v>10.766</v>
      </c>
      <c r="Z525" s="40">
        <v>2977.7632106443407</v>
      </c>
    </row>
    <row r="526" spans="1:26" ht="12.75">
      <c r="A526" s="13">
        <v>37055</v>
      </c>
      <c r="B526" s="37">
        <v>164</v>
      </c>
      <c r="C526" s="14">
        <v>0.643055558</v>
      </c>
      <c r="D526" s="49">
        <v>0.643055558</v>
      </c>
      <c r="E526" s="16">
        <v>5161</v>
      </c>
      <c r="F526" s="45">
        <v>0</v>
      </c>
      <c r="G526" s="65">
        <v>37.62866731</v>
      </c>
      <c r="H526" s="65">
        <v>-77.57039795</v>
      </c>
      <c r="I526" s="39">
        <v>753</v>
      </c>
      <c r="J526" s="17">
        <f t="shared" si="53"/>
        <v>710</v>
      </c>
      <c r="K526" s="55">
        <f t="shared" si="51"/>
        <v>2953.327670899811</v>
      </c>
      <c r="L526" s="51">
        <f t="shared" si="48"/>
        <v>2972.627670899811</v>
      </c>
      <c r="M526" s="51">
        <f t="shared" si="52"/>
        <v>2996.927670899811</v>
      </c>
      <c r="N526" s="40">
        <f t="shared" si="54"/>
        <v>2984.777670899811</v>
      </c>
      <c r="O526" s="17">
        <v>12.3</v>
      </c>
      <c r="P526" s="51">
        <v>28.4</v>
      </c>
      <c r="Q526" s="17">
        <v>66.8</v>
      </c>
      <c r="S526" s="41">
        <v>3.62</v>
      </c>
      <c r="T526" s="37">
        <v>143.168</v>
      </c>
      <c r="U526" s="37">
        <f t="shared" si="49"/>
        <v>254.50050000000002</v>
      </c>
      <c r="V526" s="41">
        <v>0.139</v>
      </c>
      <c r="W526" s="42">
        <v>-0.16</v>
      </c>
      <c r="X526" s="42">
        <f t="shared" si="50"/>
        <v>-0.16166666666666668</v>
      </c>
      <c r="Y526" s="44">
        <v>10.736</v>
      </c>
      <c r="Z526" s="40">
        <v>2984.777670899811</v>
      </c>
    </row>
    <row r="527" spans="1:26" ht="12.75">
      <c r="A527" s="13">
        <v>37055</v>
      </c>
      <c r="B527" s="37">
        <v>164</v>
      </c>
      <c r="C527" s="14">
        <v>0.64317131</v>
      </c>
      <c r="D527" s="49">
        <v>0.64317131</v>
      </c>
      <c r="E527" s="16">
        <v>5171</v>
      </c>
      <c r="F527" s="45">
        <v>0</v>
      </c>
      <c r="G527" s="65">
        <v>37.63281034</v>
      </c>
      <c r="H527" s="65">
        <v>-77.56374068</v>
      </c>
      <c r="I527" s="39">
        <v>753.4</v>
      </c>
      <c r="J527" s="17">
        <f t="shared" si="53"/>
        <v>710.4</v>
      </c>
      <c r="K527" s="55">
        <f t="shared" si="51"/>
        <v>2948.6507057680105</v>
      </c>
      <c r="L527" s="51">
        <f t="shared" si="48"/>
        <v>2967.9507057680107</v>
      </c>
      <c r="M527" s="51">
        <f t="shared" si="52"/>
        <v>2992.2507057680104</v>
      </c>
      <c r="N527" s="40">
        <f t="shared" si="54"/>
        <v>2980.100705768011</v>
      </c>
      <c r="O527" s="17">
        <v>12.3</v>
      </c>
      <c r="P527" s="51">
        <v>28.2</v>
      </c>
      <c r="Q527" s="17">
        <v>65.8</v>
      </c>
      <c r="S527" s="41">
        <v>4.164</v>
      </c>
      <c r="T527" s="37">
        <v>459.027</v>
      </c>
      <c r="U527" s="37">
        <f t="shared" si="49"/>
        <v>264.189</v>
      </c>
      <c r="V527" s="41">
        <v>0.148</v>
      </c>
      <c r="W527" s="42">
        <v>-0.159</v>
      </c>
      <c r="X527" s="42">
        <f t="shared" si="50"/>
        <v>-0.16083333333333336</v>
      </c>
      <c r="Y527" s="44">
        <v>10.758</v>
      </c>
      <c r="Z527" s="40">
        <v>2980.100705768011</v>
      </c>
    </row>
    <row r="528" spans="1:26" ht="12.75">
      <c r="A528" s="13">
        <v>37055</v>
      </c>
      <c r="B528" s="37">
        <v>164</v>
      </c>
      <c r="C528" s="14">
        <v>0.643287063</v>
      </c>
      <c r="D528" s="49">
        <v>0.643287063</v>
      </c>
      <c r="E528" s="16">
        <v>5181</v>
      </c>
      <c r="F528" s="45">
        <v>0</v>
      </c>
      <c r="G528" s="65">
        <v>37.63700774</v>
      </c>
      <c r="H528" s="65">
        <v>-77.55704104</v>
      </c>
      <c r="I528" s="39">
        <v>754.6</v>
      </c>
      <c r="J528" s="17">
        <f t="shared" si="53"/>
        <v>711.6</v>
      </c>
      <c r="K528" s="55">
        <f t="shared" si="51"/>
        <v>2934.635594640274</v>
      </c>
      <c r="L528" s="51">
        <f aca="true" t="shared" si="55" ref="L528:L591">K528+19.3</f>
        <v>2953.9355946402743</v>
      </c>
      <c r="M528" s="51">
        <f t="shared" si="52"/>
        <v>2978.235594640274</v>
      </c>
      <c r="N528" s="40">
        <f t="shared" si="54"/>
        <v>2966.0855946402744</v>
      </c>
      <c r="O528" s="17">
        <v>12.5</v>
      </c>
      <c r="P528" s="51">
        <v>27.9</v>
      </c>
      <c r="Q528" s="17">
        <v>67.7</v>
      </c>
      <c r="S528" s="41">
        <v>3.739</v>
      </c>
      <c r="T528" s="37">
        <v>197.481</v>
      </c>
      <c r="U528" s="37">
        <f t="shared" si="49"/>
        <v>273.8773333333333</v>
      </c>
      <c r="V528" s="41">
        <v>0.128</v>
      </c>
      <c r="W528" s="42">
        <v>-0.158</v>
      </c>
      <c r="X528" s="42">
        <f t="shared" si="50"/>
        <v>-0.16</v>
      </c>
      <c r="Y528" s="44">
        <v>10.767</v>
      </c>
      <c r="Z528" s="40">
        <v>2966.0855946402744</v>
      </c>
    </row>
    <row r="529" spans="1:26" ht="12.75">
      <c r="A529" s="13">
        <v>37055</v>
      </c>
      <c r="B529" s="37">
        <v>164</v>
      </c>
      <c r="C529" s="14">
        <v>0.643402755</v>
      </c>
      <c r="D529" s="49">
        <v>0.643402755</v>
      </c>
      <c r="E529" s="16">
        <v>5191</v>
      </c>
      <c r="F529" s="45">
        <v>0</v>
      </c>
      <c r="G529" s="65">
        <v>37.64121014</v>
      </c>
      <c r="H529" s="65">
        <v>-77.55037962</v>
      </c>
      <c r="I529" s="39">
        <v>754.2</v>
      </c>
      <c r="J529" s="17">
        <f t="shared" si="53"/>
        <v>711.2</v>
      </c>
      <c r="K529" s="55">
        <f t="shared" si="51"/>
        <v>2939.3046705979755</v>
      </c>
      <c r="L529" s="51">
        <f t="shared" si="55"/>
        <v>2958.6046705979757</v>
      </c>
      <c r="M529" s="51">
        <f t="shared" si="52"/>
        <v>2982.9046705979754</v>
      </c>
      <c r="N529" s="40">
        <f t="shared" si="54"/>
        <v>2970.7546705979757</v>
      </c>
      <c r="O529" s="17">
        <v>12.5</v>
      </c>
      <c r="P529" s="51">
        <v>27.7</v>
      </c>
      <c r="Q529" s="17">
        <v>68.4</v>
      </c>
      <c r="R529" s="64">
        <v>-6.27E-06</v>
      </c>
      <c r="S529" s="41">
        <v>3.318</v>
      </c>
      <c r="T529" s="37">
        <v>-11.469</v>
      </c>
      <c r="U529" s="37">
        <f t="shared" si="49"/>
        <v>213.5975</v>
      </c>
      <c r="V529" s="41">
        <v>0.149</v>
      </c>
      <c r="W529" s="42">
        <v>-0.157</v>
      </c>
      <c r="X529" s="42">
        <f t="shared" si="50"/>
        <v>-0.15916666666666668</v>
      </c>
      <c r="Y529" s="44">
        <v>10.767</v>
      </c>
      <c r="Z529" s="40">
        <v>2970.7546705979757</v>
      </c>
    </row>
    <row r="530" spans="1:26" ht="12.75">
      <c r="A530" s="13">
        <v>37055</v>
      </c>
      <c r="B530" s="37">
        <v>164</v>
      </c>
      <c r="C530" s="14">
        <v>0.643518507</v>
      </c>
      <c r="D530" s="49">
        <v>0.643518507</v>
      </c>
      <c r="E530" s="16">
        <v>5201</v>
      </c>
      <c r="F530" s="45">
        <v>0</v>
      </c>
      <c r="G530" s="65">
        <v>37.64543805</v>
      </c>
      <c r="H530" s="65">
        <v>-77.54371463</v>
      </c>
      <c r="I530" s="39">
        <v>753.4</v>
      </c>
      <c r="J530" s="17">
        <f t="shared" si="53"/>
        <v>710.4</v>
      </c>
      <c r="K530" s="55">
        <f t="shared" si="51"/>
        <v>2948.6507057680105</v>
      </c>
      <c r="L530" s="51">
        <f t="shared" si="55"/>
        <v>2967.9507057680107</v>
      </c>
      <c r="M530" s="51">
        <f t="shared" si="52"/>
        <v>2992.2507057680104</v>
      </c>
      <c r="N530" s="40">
        <f t="shared" si="54"/>
        <v>2980.100705768011</v>
      </c>
      <c r="O530" s="17">
        <v>12.3</v>
      </c>
      <c r="P530" s="51">
        <v>27.8</v>
      </c>
      <c r="Q530" s="17">
        <v>72.9</v>
      </c>
      <c r="S530" s="41">
        <v>4.363</v>
      </c>
      <c r="T530" s="37">
        <v>566.985</v>
      </c>
      <c r="U530" s="37">
        <f t="shared" si="49"/>
        <v>258.31766666666664</v>
      </c>
      <c r="V530" s="41">
        <v>0.149</v>
      </c>
      <c r="W530" s="42">
        <v>-0.156</v>
      </c>
      <c r="X530" s="42">
        <f t="shared" si="50"/>
        <v>-0.15833333333333335</v>
      </c>
      <c r="Y530" s="44">
        <v>10.749</v>
      </c>
      <c r="Z530" s="40">
        <v>2980.100705768011</v>
      </c>
    </row>
    <row r="531" spans="1:26" ht="12.75">
      <c r="A531" s="13">
        <v>37055</v>
      </c>
      <c r="B531" s="37">
        <v>164</v>
      </c>
      <c r="C531" s="14">
        <v>0.64363426</v>
      </c>
      <c r="D531" s="49">
        <v>0.64363426</v>
      </c>
      <c r="E531" s="16">
        <v>5211</v>
      </c>
      <c r="F531" s="45">
        <v>0</v>
      </c>
      <c r="G531" s="65">
        <v>37.64964884</v>
      </c>
      <c r="H531" s="65">
        <v>-77.53718971</v>
      </c>
      <c r="I531" s="39">
        <v>753.7</v>
      </c>
      <c r="J531" s="17">
        <f t="shared" si="53"/>
        <v>710.7</v>
      </c>
      <c r="K531" s="55">
        <f t="shared" si="51"/>
        <v>2945.1447097809482</v>
      </c>
      <c r="L531" s="51">
        <f t="shared" si="55"/>
        <v>2964.4447097809484</v>
      </c>
      <c r="M531" s="51">
        <f t="shared" si="52"/>
        <v>2988.744709780948</v>
      </c>
      <c r="N531" s="40">
        <f t="shared" si="54"/>
        <v>2976.5947097809485</v>
      </c>
      <c r="O531" s="17">
        <v>12.4</v>
      </c>
      <c r="P531" s="51">
        <v>28.2</v>
      </c>
      <c r="Q531" s="17">
        <v>70.5</v>
      </c>
      <c r="S531" s="41">
        <v>3.446</v>
      </c>
      <c r="T531" s="37">
        <v>42.844</v>
      </c>
      <c r="U531" s="37">
        <f t="shared" si="49"/>
        <v>233.006</v>
      </c>
      <c r="V531" s="41">
        <v>0.12</v>
      </c>
      <c r="W531" s="42">
        <v>-0.156</v>
      </c>
      <c r="X531" s="42">
        <f t="shared" si="50"/>
        <v>-0.15766666666666668</v>
      </c>
      <c r="Y531" s="44">
        <v>10.783</v>
      </c>
      <c r="Z531" s="40">
        <v>2976.5947097809485</v>
      </c>
    </row>
    <row r="532" spans="1:26" ht="12.75">
      <c r="A532" s="13">
        <v>37055</v>
      </c>
      <c r="B532" s="37">
        <v>164</v>
      </c>
      <c r="C532" s="14">
        <v>0.643750012</v>
      </c>
      <c r="D532" s="49">
        <v>0.643750012</v>
      </c>
      <c r="E532" s="16">
        <v>5221</v>
      </c>
      <c r="F532" s="45">
        <v>0</v>
      </c>
      <c r="G532" s="65">
        <v>37.653848</v>
      </c>
      <c r="H532" s="65">
        <v>-77.53078067</v>
      </c>
      <c r="I532" s="39">
        <v>754.1</v>
      </c>
      <c r="J532" s="17">
        <f t="shared" si="53"/>
        <v>711.1</v>
      </c>
      <c r="K532" s="55">
        <f t="shared" si="51"/>
        <v>2940.4723499041265</v>
      </c>
      <c r="L532" s="51">
        <f t="shared" si="55"/>
        <v>2959.7723499041267</v>
      </c>
      <c r="M532" s="51">
        <f t="shared" si="52"/>
        <v>2984.0723499041264</v>
      </c>
      <c r="N532" s="40">
        <f t="shared" si="54"/>
        <v>2971.9223499041263</v>
      </c>
      <c r="O532" s="17">
        <v>12.5</v>
      </c>
      <c r="P532" s="51">
        <v>28.5</v>
      </c>
      <c r="Q532" s="17">
        <v>70.7</v>
      </c>
      <c r="S532" s="41">
        <v>3.769</v>
      </c>
      <c r="T532" s="37">
        <v>253.894</v>
      </c>
      <c r="U532" s="37">
        <f t="shared" si="49"/>
        <v>251.46033333333332</v>
      </c>
      <c r="V532" s="41">
        <v>0.129</v>
      </c>
      <c r="W532" s="42">
        <v>-0.155</v>
      </c>
      <c r="X532" s="42">
        <f t="shared" si="50"/>
        <v>-0.15683333333333335</v>
      </c>
      <c r="Y532" s="44">
        <v>10.751</v>
      </c>
      <c r="Z532" s="40">
        <v>2971.9223499041263</v>
      </c>
    </row>
    <row r="533" spans="1:26" ht="12.75">
      <c r="A533" s="13">
        <v>37055</v>
      </c>
      <c r="B533" s="37">
        <v>164</v>
      </c>
      <c r="C533" s="14">
        <v>0.643865764</v>
      </c>
      <c r="D533" s="49">
        <v>0.643865764</v>
      </c>
      <c r="E533" s="16">
        <v>5231</v>
      </c>
      <c r="F533" s="45">
        <v>0</v>
      </c>
      <c r="G533" s="65">
        <v>37.65809537</v>
      </c>
      <c r="H533" s="65">
        <v>-77.52433383</v>
      </c>
      <c r="I533" s="39">
        <v>754.1</v>
      </c>
      <c r="J533" s="17">
        <f t="shared" si="53"/>
        <v>711.1</v>
      </c>
      <c r="K533" s="55">
        <f t="shared" si="51"/>
        <v>2940.4723499041265</v>
      </c>
      <c r="L533" s="51">
        <f t="shared" si="55"/>
        <v>2959.7723499041267</v>
      </c>
      <c r="M533" s="51">
        <f t="shared" si="52"/>
        <v>2984.0723499041264</v>
      </c>
      <c r="N533" s="40">
        <f t="shared" si="54"/>
        <v>2971.9223499041263</v>
      </c>
      <c r="O533" s="17">
        <v>12.4</v>
      </c>
      <c r="P533" s="51">
        <v>28.4</v>
      </c>
      <c r="Q533" s="17">
        <v>68.8</v>
      </c>
      <c r="S533" s="41">
        <v>3.788</v>
      </c>
      <c r="T533" s="37">
        <v>254.848</v>
      </c>
      <c r="U533" s="37">
        <f t="shared" si="49"/>
        <v>217.43050000000002</v>
      </c>
      <c r="V533" s="41">
        <v>0.139</v>
      </c>
      <c r="W533" s="42">
        <v>-0.154</v>
      </c>
      <c r="X533" s="42">
        <f t="shared" si="50"/>
        <v>-0.156</v>
      </c>
      <c r="Y533" s="44">
        <v>10.756</v>
      </c>
      <c r="Z533" s="40">
        <v>2971.9223499041263</v>
      </c>
    </row>
    <row r="534" spans="1:26" ht="12.75">
      <c r="A534" s="13">
        <v>37055</v>
      </c>
      <c r="B534" s="37">
        <v>164</v>
      </c>
      <c r="C534" s="14">
        <v>0.643981457</v>
      </c>
      <c r="D534" s="49">
        <v>0.643981457</v>
      </c>
      <c r="E534" s="16">
        <v>5241</v>
      </c>
      <c r="F534" s="45">
        <v>0</v>
      </c>
      <c r="G534" s="65">
        <v>37.66220121</v>
      </c>
      <c r="H534" s="65">
        <v>-77.51782897</v>
      </c>
      <c r="I534" s="39">
        <v>753.9</v>
      </c>
      <c r="J534" s="17">
        <f t="shared" si="53"/>
        <v>710.9</v>
      </c>
      <c r="K534" s="55">
        <f t="shared" si="51"/>
        <v>2942.8082012196696</v>
      </c>
      <c r="L534" s="51">
        <f t="shared" si="55"/>
        <v>2962.10820121967</v>
      </c>
      <c r="M534" s="51">
        <f t="shared" si="52"/>
        <v>2986.4082012196695</v>
      </c>
      <c r="N534" s="40">
        <f t="shared" si="54"/>
        <v>2974.25820121967</v>
      </c>
      <c r="O534" s="17">
        <v>12.2</v>
      </c>
      <c r="P534" s="51">
        <v>29.3</v>
      </c>
      <c r="Q534" s="17">
        <v>68.4</v>
      </c>
      <c r="S534" s="41">
        <v>3.681</v>
      </c>
      <c r="T534" s="37">
        <v>203.207</v>
      </c>
      <c r="U534" s="37">
        <f t="shared" si="49"/>
        <v>218.38483333333338</v>
      </c>
      <c r="V534" s="41">
        <v>0.149</v>
      </c>
      <c r="W534" s="42">
        <v>-0.153</v>
      </c>
      <c r="X534" s="42">
        <f t="shared" si="50"/>
        <v>-0.15516666666666667</v>
      </c>
      <c r="Y534" s="44">
        <v>10.771</v>
      </c>
      <c r="Z534" s="40">
        <v>2974.25820121967</v>
      </c>
    </row>
    <row r="535" spans="1:26" ht="12.75">
      <c r="A535" s="13">
        <v>37055</v>
      </c>
      <c r="B535" s="37">
        <v>164</v>
      </c>
      <c r="C535" s="14">
        <v>0.644097209</v>
      </c>
      <c r="D535" s="49">
        <v>0.644097209</v>
      </c>
      <c r="E535" s="16">
        <v>5251</v>
      </c>
      <c r="F535" s="45">
        <v>0</v>
      </c>
      <c r="G535" s="65">
        <v>37.66631606</v>
      </c>
      <c r="H535" s="65">
        <v>-77.51120409</v>
      </c>
      <c r="I535" s="39">
        <v>754.1</v>
      </c>
      <c r="J535" s="17">
        <f t="shared" si="53"/>
        <v>711.1</v>
      </c>
      <c r="K535" s="55">
        <f t="shared" si="51"/>
        <v>2940.4723499041265</v>
      </c>
      <c r="L535" s="51">
        <f t="shared" si="55"/>
        <v>2959.7723499041267</v>
      </c>
      <c r="M535" s="51">
        <f t="shared" si="52"/>
        <v>2984.0723499041264</v>
      </c>
      <c r="N535" s="40">
        <f t="shared" si="54"/>
        <v>2971.9223499041263</v>
      </c>
      <c r="O535" s="17">
        <v>12.4</v>
      </c>
      <c r="P535" s="51">
        <v>28.9</v>
      </c>
      <c r="Q535" s="17">
        <v>68.4</v>
      </c>
      <c r="R535" s="64">
        <v>5.58E-06</v>
      </c>
      <c r="S535" s="41">
        <v>4.284</v>
      </c>
      <c r="T535" s="37">
        <v>519.161</v>
      </c>
      <c r="U535" s="37">
        <f t="shared" si="49"/>
        <v>306.82316666666674</v>
      </c>
      <c r="V535" s="41">
        <v>0.139</v>
      </c>
      <c r="W535" s="42">
        <v>-0.152</v>
      </c>
      <c r="X535" s="42">
        <f t="shared" si="50"/>
        <v>-0.15433333333333335</v>
      </c>
      <c r="Y535" s="44">
        <v>10.753</v>
      </c>
      <c r="Z535" s="40">
        <v>2971.9223499041263</v>
      </c>
    </row>
    <row r="536" spans="1:26" ht="12.75">
      <c r="A536" s="13">
        <v>37055</v>
      </c>
      <c r="B536" s="37">
        <v>164</v>
      </c>
      <c r="C536" s="14">
        <v>0.644212961</v>
      </c>
      <c r="D536" s="49">
        <v>0.644212961</v>
      </c>
      <c r="E536" s="16">
        <v>5261</v>
      </c>
      <c r="F536" s="45">
        <v>0</v>
      </c>
      <c r="G536" s="65">
        <v>37.6703019</v>
      </c>
      <c r="H536" s="65">
        <v>-77.50444172</v>
      </c>
      <c r="I536" s="39">
        <v>753.8</v>
      </c>
      <c r="J536" s="17">
        <f t="shared" si="53"/>
        <v>710.8</v>
      </c>
      <c r="K536" s="55">
        <f t="shared" si="51"/>
        <v>2943.976373321476</v>
      </c>
      <c r="L536" s="51">
        <f t="shared" si="55"/>
        <v>2963.276373321476</v>
      </c>
      <c r="M536" s="51">
        <f t="shared" si="52"/>
        <v>2987.576373321476</v>
      </c>
      <c r="N536" s="40">
        <f t="shared" si="54"/>
        <v>2975.4263733214757</v>
      </c>
      <c r="O536" s="17">
        <v>12.4</v>
      </c>
      <c r="P536" s="51">
        <v>28.5</v>
      </c>
      <c r="Q536" s="17">
        <v>72.9</v>
      </c>
      <c r="S536" s="41">
        <v>3.74</v>
      </c>
      <c r="T536" s="37">
        <v>205.211</v>
      </c>
      <c r="U536" s="37">
        <f t="shared" si="49"/>
        <v>246.5275</v>
      </c>
      <c r="V536" s="41">
        <v>0.139</v>
      </c>
      <c r="W536" s="42">
        <v>-0.152</v>
      </c>
      <c r="X536" s="42">
        <f t="shared" si="50"/>
        <v>-0.15366666666666667</v>
      </c>
      <c r="Y536" s="44">
        <v>10.747</v>
      </c>
      <c r="Z536" s="40">
        <v>2975.4263733214757</v>
      </c>
    </row>
    <row r="537" spans="1:26" ht="12.75">
      <c r="A537" s="13">
        <v>37055</v>
      </c>
      <c r="B537" s="37">
        <v>164</v>
      </c>
      <c r="C537" s="14">
        <v>0.644328713</v>
      </c>
      <c r="D537" s="49">
        <v>0.644328713</v>
      </c>
      <c r="E537" s="16">
        <v>5271</v>
      </c>
      <c r="F537" s="45">
        <v>0</v>
      </c>
      <c r="G537" s="65">
        <v>37.67408491</v>
      </c>
      <c r="H537" s="65">
        <v>-77.49755184</v>
      </c>
      <c r="I537" s="39">
        <v>754.3</v>
      </c>
      <c r="J537" s="17">
        <f t="shared" si="53"/>
        <v>711.3</v>
      </c>
      <c r="K537" s="55">
        <f t="shared" si="51"/>
        <v>2938.1371554646653</v>
      </c>
      <c r="L537" s="51">
        <f t="shared" si="55"/>
        <v>2957.4371554646655</v>
      </c>
      <c r="M537" s="51">
        <f t="shared" si="52"/>
        <v>2981.737155464665</v>
      </c>
      <c r="N537" s="40">
        <f t="shared" si="54"/>
        <v>2969.5871554646656</v>
      </c>
      <c r="O537" s="17">
        <v>12.3</v>
      </c>
      <c r="P537" s="51">
        <v>28.5</v>
      </c>
      <c r="Q537" s="17">
        <v>69.4</v>
      </c>
      <c r="S537" s="41">
        <v>3.367</v>
      </c>
      <c r="T537" s="37">
        <v>48.665</v>
      </c>
      <c r="U537" s="37">
        <f t="shared" si="49"/>
        <v>247.49766666666667</v>
      </c>
      <c r="V537" s="41">
        <v>0.129</v>
      </c>
      <c r="W537" s="42">
        <v>-0.151</v>
      </c>
      <c r="X537" s="42">
        <f t="shared" si="50"/>
        <v>-0.15283333333333335</v>
      </c>
      <c r="Y537" s="44">
        <v>10.771</v>
      </c>
      <c r="Z537" s="40">
        <v>2969.5871554646656</v>
      </c>
    </row>
    <row r="538" spans="1:26" ht="12.75">
      <c r="A538" s="13">
        <v>37055</v>
      </c>
      <c r="B538" s="37">
        <v>164</v>
      </c>
      <c r="C538" s="14">
        <v>0.644444466</v>
      </c>
      <c r="D538" s="49">
        <v>0.644444466</v>
      </c>
      <c r="E538" s="16">
        <v>5281</v>
      </c>
      <c r="F538" s="45">
        <v>0</v>
      </c>
      <c r="G538" s="65">
        <v>37.67775913</v>
      </c>
      <c r="H538" s="65">
        <v>-77.49071874</v>
      </c>
      <c r="I538" s="39">
        <v>755.1</v>
      </c>
      <c r="J538" s="17">
        <f t="shared" si="53"/>
        <v>712.1</v>
      </c>
      <c r="K538" s="55">
        <f t="shared" si="51"/>
        <v>2928.802939085451</v>
      </c>
      <c r="L538" s="51">
        <f t="shared" si="55"/>
        <v>2948.102939085451</v>
      </c>
      <c r="M538" s="51">
        <f t="shared" si="52"/>
        <v>2972.4029390854507</v>
      </c>
      <c r="N538" s="40">
        <f t="shared" si="54"/>
        <v>2960.2529390854506</v>
      </c>
      <c r="O538" s="17">
        <v>12.5</v>
      </c>
      <c r="P538" s="51">
        <v>28.3</v>
      </c>
      <c r="Q538" s="17">
        <v>69.9</v>
      </c>
      <c r="S538" s="41">
        <v>4.024</v>
      </c>
      <c r="T538" s="37">
        <v>364.524</v>
      </c>
      <c r="U538" s="37">
        <f t="shared" si="49"/>
        <v>265.936</v>
      </c>
      <c r="V538" s="41">
        <v>0.129</v>
      </c>
      <c r="W538" s="42">
        <v>-0.15</v>
      </c>
      <c r="X538" s="42">
        <f t="shared" si="50"/>
        <v>-0.152</v>
      </c>
      <c r="Y538" s="44">
        <v>10.748</v>
      </c>
      <c r="Z538" s="40">
        <v>2960.2529390854506</v>
      </c>
    </row>
    <row r="539" spans="1:26" ht="12.75">
      <c r="A539" s="13">
        <v>37055</v>
      </c>
      <c r="B539" s="37">
        <v>164</v>
      </c>
      <c r="C539" s="14">
        <v>0.644560158</v>
      </c>
      <c r="D539" s="49">
        <v>0.644560158</v>
      </c>
      <c r="E539" s="16">
        <v>5291</v>
      </c>
      <c r="F539" s="45">
        <v>0</v>
      </c>
      <c r="G539" s="65">
        <v>37.68152765</v>
      </c>
      <c r="H539" s="65">
        <v>-77.48384214</v>
      </c>
      <c r="I539" s="39">
        <v>755.3</v>
      </c>
      <c r="J539" s="17">
        <f t="shared" si="53"/>
        <v>712.3</v>
      </c>
      <c r="K539" s="55">
        <f t="shared" si="51"/>
        <v>2926.4710234924796</v>
      </c>
      <c r="L539" s="51">
        <f t="shared" si="55"/>
        <v>2945.77102349248</v>
      </c>
      <c r="M539" s="51">
        <f t="shared" si="52"/>
        <v>2970.0710234924795</v>
      </c>
      <c r="N539" s="40">
        <f t="shared" si="54"/>
        <v>2957.9210234924794</v>
      </c>
      <c r="O539" s="17">
        <v>12.5</v>
      </c>
      <c r="P539" s="51">
        <v>28.1</v>
      </c>
      <c r="Q539" s="17">
        <v>66.8</v>
      </c>
      <c r="S539" s="41">
        <v>3.748</v>
      </c>
      <c r="T539" s="37">
        <v>207.978</v>
      </c>
      <c r="U539" s="37">
        <f t="shared" si="49"/>
        <v>258.12433333333337</v>
      </c>
      <c r="V539" s="41">
        <v>0.129</v>
      </c>
      <c r="W539" s="42">
        <v>-0.149</v>
      </c>
      <c r="X539" s="42">
        <f t="shared" si="50"/>
        <v>-0.15116666666666667</v>
      </c>
      <c r="Y539" s="44">
        <v>10.77</v>
      </c>
      <c r="Z539" s="40">
        <v>2957.9210234924794</v>
      </c>
    </row>
    <row r="540" spans="1:26" ht="12.75">
      <c r="A540" s="13">
        <v>37055</v>
      </c>
      <c r="B540" s="37">
        <v>164</v>
      </c>
      <c r="C540" s="14">
        <v>0.64467591</v>
      </c>
      <c r="D540" s="49">
        <v>0.64467591</v>
      </c>
      <c r="E540" s="16">
        <v>5301</v>
      </c>
      <c r="F540" s="45">
        <v>0</v>
      </c>
      <c r="G540" s="65">
        <v>37.68540827</v>
      </c>
      <c r="H540" s="65">
        <v>-77.47691644</v>
      </c>
      <c r="I540" s="39">
        <v>754.4</v>
      </c>
      <c r="J540" s="17">
        <f t="shared" si="53"/>
        <v>711.4</v>
      </c>
      <c r="K540" s="55">
        <f t="shared" si="51"/>
        <v>2936.969804458033</v>
      </c>
      <c r="L540" s="51">
        <f t="shared" si="55"/>
        <v>2956.2698044580334</v>
      </c>
      <c r="M540" s="51">
        <f t="shared" si="52"/>
        <v>2980.569804458033</v>
      </c>
      <c r="N540" s="40">
        <f t="shared" si="54"/>
        <v>2968.4198044580335</v>
      </c>
      <c r="O540" s="17">
        <v>12.4</v>
      </c>
      <c r="P540" s="51">
        <v>28.2</v>
      </c>
      <c r="Q540" s="17">
        <v>68.9</v>
      </c>
      <c r="S540" s="41">
        <v>4.165</v>
      </c>
      <c r="T540" s="37">
        <v>471.528</v>
      </c>
      <c r="U540" s="37">
        <f t="shared" si="49"/>
        <v>302.8445</v>
      </c>
      <c r="V540" s="41">
        <v>0.129</v>
      </c>
      <c r="W540" s="42">
        <v>-0.148</v>
      </c>
      <c r="X540" s="42">
        <f t="shared" si="50"/>
        <v>-0.15033333333333335</v>
      </c>
      <c r="Y540" s="44">
        <v>10.765</v>
      </c>
      <c r="Z540" s="40">
        <v>2968.4198044580335</v>
      </c>
    </row>
    <row r="541" spans="1:26" ht="12.75">
      <c r="A541" s="13">
        <v>37055</v>
      </c>
      <c r="B541" s="37">
        <v>164</v>
      </c>
      <c r="C541" s="14">
        <v>0.644791663</v>
      </c>
      <c r="D541" s="49">
        <v>0.644791663</v>
      </c>
      <c r="E541" s="16">
        <v>5311</v>
      </c>
      <c r="F541" s="45">
        <v>0</v>
      </c>
      <c r="G541" s="65">
        <v>37.68919466</v>
      </c>
      <c r="H541" s="65">
        <v>-77.46997438</v>
      </c>
      <c r="I541" s="39">
        <v>754.5</v>
      </c>
      <c r="J541" s="17">
        <f t="shared" si="53"/>
        <v>711.5</v>
      </c>
      <c r="K541" s="55">
        <f t="shared" si="51"/>
        <v>2935.8026175319424</v>
      </c>
      <c r="L541" s="51">
        <f t="shared" si="55"/>
        <v>2955.1026175319425</v>
      </c>
      <c r="M541" s="51">
        <f t="shared" si="52"/>
        <v>2979.4026175319423</v>
      </c>
      <c r="N541" s="40">
        <f t="shared" si="54"/>
        <v>2967.2526175319426</v>
      </c>
      <c r="O541" s="17">
        <v>12.3</v>
      </c>
      <c r="P541" s="51">
        <v>28.6</v>
      </c>
      <c r="Q541" s="17">
        <v>66.9</v>
      </c>
      <c r="R541" s="64">
        <v>1.28E-05</v>
      </c>
      <c r="S541" s="41">
        <v>3.346</v>
      </c>
      <c r="T541" s="37">
        <v>-0.018</v>
      </c>
      <c r="U541" s="37">
        <f t="shared" si="49"/>
        <v>216.31466666666665</v>
      </c>
      <c r="V541" s="41">
        <v>0.119</v>
      </c>
      <c r="W541" s="42">
        <v>-0.148</v>
      </c>
      <c r="X541" s="42">
        <f t="shared" si="50"/>
        <v>-0.14966666666666667</v>
      </c>
      <c r="Y541" s="44">
        <v>10.77</v>
      </c>
      <c r="Z541" s="40">
        <v>2967.2526175319426</v>
      </c>
    </row>
    <row r="542" spans="1:26" ht="12.75">
      <c r="A542" s="13">
        <v>37055</v>
      </c>
      <c r="B542" s="37">
        <v>164</v>
      </c>
      <c r="C542" s="14">
        <v>0.644907415</v>
      </c>
      <c r="D542" s="49">
        <v>0.644907415</v>
      </c>
      <c r="E542" s="16">
        <v>5321</v>
      </c>
      <c r="F542" s="45">
        <v>0</v>
      </c>
      <c r="G542" s="65">
        <v>37.69293062</v>
      </c>
      <c r="H542" s="65">
        <v>-77.46314964</v>
      </c>
      <c r="I542" s="39">
        <v>755.5</v>
      </c>
      <c r="J542" s="17">
        <f t="shared" si="53"/>
        <v>712.5</v>
      </c>
      <c r="K542" s="55">
        <f t="shared" si="51"/>
        <v>2924.139762564197</v>
      </c>
      <c r="L542" s="51">
        <f t="shared" si="55"/>
        <v>2943.4397625641973</v>
      </c>
      <c r="M542" s="51">
        <f t="shared" si="52"/>
        <v>2967.739762564197</v>
      </c>
      <c r="N542" s="40">
        <f t="shared" si="54"/>
        <v>2955.5897625641974</v>
      </c>
      <c r="O542" s="17">
        <v>12.4</v>
      </c>
      <c r="P542" s="51">
        <v>31</v>
      </c>
      <c r="Q542" s="17">
        <v>69.9</v>
      </c>
      <c r="S542" s="41">
        <v>4.036</v>
      </c>
      <c r="T542" s="37">
        <v>368.341</v>
      </c>
      <c r="U542" s="37">
        <f t="shared" si="49"/>
        <v>243.50300000000001</v>
      </c>
      <c r="V542" s="41">
        <v>0.139</v>
      </c>
      <c r="W542" s="42">
        <v>-0.147</v>
      </c>
      <c r="X542" s="42">
        <f t="shared" si="50"/>
        <v>-0.14883333333333335</v>
      </c>
      <c r="Y542" s="44">
        <v>10.73</v>
      </c>
      <c r="Z542" s="40">
        <v>2955.5897625641974</v>
      </c>
    </row>
    <row r="543" spans="1:26" ht="12.75">
      <c r="A543" s="13">
        <v>37055</v>
      </c>
      <c r="B543" s="37">
        <v>164</v>
      </c>
      <c r="C543" s="14">
        <v>0.645023167</v>
      </c>
      <c r="D543" s="49">
        <v>0.645023167</v>
      </c>
      <c r="E543" s="16">
        <v>5331</v>
      </c>
      <c r="F543" s="45">
        <v>0</v>
      </c>
      <c r="G543" s="65">
        <v>37.69676105</v>
      </c>
      <c r="H543" s="65">
        <v>-77.45635256</v>
      </c>
      <c r="I543" s="39">
        <v>753.5</v>
      </c>
      <c r="J543" s="17">
        <f t="shared" si="53"/>
        <v>710.5</v>
      </c>
      <c r="K543" s="55">
        <f t="shared" si="51"/>
        <v>2947.4818759579302</v>
      </c>
      <c r="L543" s="51">
        <f t="shared" si="55"/>
        <v>2966.7818759579304</v>
      </c>
      <c r="M543" s="51">
        <f t="shared" si="52"/>
        <v>2991.08187595793</v>
      </c>
      <c r="N543" s="40">
        <f t="shared" si="54"/>
        <v>2978.93187595793</v>
      </c>
      <c r="O543" s="17">
        <v>11.9</v>
      </c>
      <c r="P543" s="51">
        <v>35.8</v>
      </c>
      <c r="Q543" s="17">
        <v>67.9</v>
      </c>
      <c r="S543" s="41">
        <v>3.446</v>
      </c>
      <c r="T543" s="37">
        <v>54.296</v>
      </c>
      <c r="U543" s="37">
        <f t="shared" si="49"/>
        <v>244.44150000000002</v>
      </c>
      <c r="V543" s="41">
        <v>0.148</v>
      </c>
      <c r="W543" s="42">
        <v>-0.146</v>
      </c>
      <c r="X543" s="42">
        <f t="shared" si="50"/>
        <v>-0.148</v>
      </c>
      <c r="Y543" s="44">
        <v>10.772</v>
      </c>
      <c r="Z543" s="40">
        <v>2978.93187595793</v>
      </c>
    </row>
    <row r="544" spans="1:26" ht="12.75">
      <c r="A544" s="13">
        <v>37055</v>
      </c>
      <c r="B544" s="37">
        <v>164</v>
      </c>
      <c r="C544" s="14">
        <v>0.64513886</v>
      </c>
      <c r="D544" s="49">
        <v>0.64513886</v>
      </c>
      <c r="E544" s="16">
        <v>5341</v>
      </c>
      <c r="F544" s="45">
        <v>0</v>
      </c>
      <c r="G544" s="65">
        <v>37.7005507</v>
      </c>
      <c r="H544" s="65">
        <v>-77.44965995</v>
      </c>
      <c r="I544" s="39">
        <v>754.9</v>
      </c>
      <c r="J544" s="17">
        <f t="shared" si="53"/>
        <v>711.9</v>
      </c>
      <c r="K544" s="55">
        <f t="shared" si="51"/>
        <v>2931.1355097109004</v>
      </c>
      <c r="L544" s="51">
        <f t="shared" si="55"/>
        <v>2950.4355097109005</v>
      </c>
      <c r="M544" s="51">
        <f t="shared" si="52"/>
        <v>2974.7355097109003</v>
      </c>
      <c r="N544" s="40">
        <f t="shared" si="54"/>
        <v>2962.5855097109006</v>
      </c>
      <c r="O544" s="17">
        <v>11.8</v>
      </c>
      <c r="P544" s="51">
        <v>37.5</v>
      </c>
      <c r="Q544" s="17">
        <v>64.8</v>
      </c>
      <c r="S544" s="41">
        <v>3.769</v>
      </c>
      <c r="T544" s="37">
        <v>265.345</v>
      </c>
      <c r="U544" s="37">
        <f t="shared" si="49"/>
        <v>227.91166666666672</v>
      </c>
      <c r="V544" s="41">
        <v>0.13</v>
      </c>
      <c r="W544" s="42">
        <v>-0.145</v>
      </c>
      <c r="X544" s="42">
        <f t="shared" si="50"/>
        <v>-0.14716666666666667</v>
      </c>
      <c r="Y544" s="44">
        <v>10.761</v>
      </c>
      <c r="Z544" s="40">
        <v>2962.5855097109006</v>
      </c>
    </row>
    <row r="545" spans="1:26" ht="12.75">
      <c r="A545" s="13">
        <v>37055</v>
      </c>
      <c r="B545" s="37">
        <v>164</v>
      </c>
      <c r="C545" s="14">
        <v>0.645254612</v>
      </c>
      <c r="D545" s="49">
        <v>0.645254612</v>
      </c>
      <c r="E545" s="16">
        <v>5351</v>
      </c>
      <c r="F545" s="45">
        <v>0</v>
      </c>
      <c r="G545" s="65">
        <v>37.70414903</v>
      </c>
      <c r="H545" s="65">
        <v>-77.44304978</v>
      </c>
      <c r="I545" s="39">
        <v>758</v>
      </c>
      <c r="J545" s="17">
        <f t="shared" si="53"/>
        <v>715</v>
      </c>
      <c r="K545" s="55">
        <f t="shared" si="51"/>
        <v>2895.0540887929333</v>
      </c>
      <c r="L545" s="51">
        <f t="shared" si="55"/>
        <v>2914.3540887929335</v>
      </c>
      <c r="M545" s="51">
        <f t="shared" si="52"/>
        <v>2938.654088792933</v>
      </c>
      <c r="N545" s="40">
        <f t="shared" si="54"/>
        <v>2926.5040887929335</v>
      </c>
      <c r="O545" s="17">
        <v>12.1</v>
      </c>
      <c r="P545" s="51">
        <v>40.4</v>
      </c>
      <c r="Q545" s="17">
        <v>60.9</v>
      </c>
      <c r="S545" s="41">
        <v>4.404</v>
      </c>
      <c r="T545" s="37">
        <v>581.3</v>
      </c>
      <c r="U545" s="37">
        <f t="shared" si="49"/>
        <v>290.132</v>
      </c>
      <c r="V545" s="41">
        <v>0.119</v>
      </c>
      <c r="W545" s="42">
        <v>-0.144</v>
      </c>
      <c r="X545" s="42">
        <f t="shared" si="50"/>
        <v>-0.14633333333333334</v>
      </c>
      <c r="Y545" s="44">
        <v>10.764</v>
      </c>
      <c r="Z545" s="40">
        <v>2926.5040887929335</v>
      </c>
    </row>
    <row r="546" spans="1:26" ht="12.75">
      <c r="A546" s="13">
        <v>37055</v>
      </c>
      <c r="B546" s="37">
        <v>164</v>
      </c>
      <c r="C546" s="14">
        <v>0.645370364</v>
      </c>
      <c r="D546" s="49">
        <v>0.645370364</v>
      </c>
      <c r="E546" s="16">
        <v>5361</v>
      </c>
      <c r="F546" s="45">
        <v>0</v>
      </c>
      <c r="G546" s="65">
        <v>37.70753222</v>
      </c>
      <c r="H546" s="65">
        <v>-77.43639442</v>
      </c>
      <c r="I546" s="39">
        <v>757</v>
      </c>
      <c r="J546" s="17">
        <f t="shared" si="53"/>
        <v>714</v>
      </c>
      <c r="K546" s="55">
        <f t="shared" si="51"/>
        <v>2906.6761359972716</v>
      </c>
      <c r="L546" s="51">
        <f t="shared" si="55"/>
        <v>2925.9761359972717</v>
      </c>
      <c r="M546" s="51">
        <f t="shared" si="52"/>
        <v>2950.2761359972715</v>
      </c>
      <c r="N546" s="40">
        <f t="shared" si="54"/>
        <v>2938.1261359972714</v>
      </c>
      <c r="O546" s="17">
        <v>11.8</v>
      </c>
      <c r="P546" s="51">
        <v>43</v>
      </c>
      <c r="Q546" s="17">
        <v>62.3</v>
      </c>
      <c r="S546" s="41">
        <v>3.397</v>
      </c>
      <c r="T546" s="37">
        <v>57.158</v>
      </c>
      <c r="U546" s="37">
        <f t="shared" si="49"/>
        <v>221.07033333333334</v>
      </c>
      <c r="V546" s="41">
        <v>0.119</v>
      </c>
      <c r="W546" s="42">
        <v>-0.144</v>
      </c>
      <c r="X546" s="42">
        <f t="shared" si="50"/>
        <v>-0.14566666666666667</v>
      </c>
      <c r="Y546" s="44">
        <v>10.766</v>
      </c>
      <c r="Z546" s="40">
        <v>2938.1261359972714</v>
      </c>
    </row>
    <row r="547" spans="1:26" ht="12.75">
      <c r="A547" s="13">
        <v>37055</v>
      </c>
      <c r="B547" s="37">
        <v>164</v>
      </c>
      <c r="C547" s="14">
        <v>0.645486116</v>
      </c>
      <c r="D547" s="49">
        <v>0.645486116</v>
      </c>
      <c r="E547" s="16">
        <v>5371</v>
      </c>
      <c r="F547" s="45">
        <v>0</v>
      </c>
      <c r="G547" s="65">
        <v>37.71055777</v>
      </c>
      <c r="H547" s="65">
        <v>-77.42929264</v>
      </c>
      <c r="I547" s="39">
        <v>759.6</v>
      </c>
      <c r="J547" s="17">
        <f t="shared" si="53"/>
        <v>716.6</v>
      </c>
      <c r="K547" s="55">
        <f t="shared" si="51"/>
        <v>2876.492580372735</v>
      </c>
      <c r="L547" s="51">
        <f t="shared" si="55"/>
        <v>2895.7925803727353</v>
      </c>
      <c r="M547" s="51">
        <f t="shared" si="52"/>
        <v>2920.092580372735</v>
      </c>
      <c r="N547" s="40">
        <f t="shared" si="54"/>
        <v>2907.9425803727354</v>
      </c>
      <c r="O547" s="17">
        <v>12</v>
      </c>
      <c r="P547" s="51">
        <v>46.8</v>
      </c>
      <c r="Q547" s="17">
        <v>59.7</v>
      </c>
      <c r="R547" s="64">
        <v>7.31E-05</v>
      </c>
      <c r="S547" s="41">
        <v>3.584</v>
      </c>
      <c r="T547" s="37">
        <v>163.113</v>
      </c>
      <c r="U547" s="37">
        <f t="shared" si="49"/>
        <v>248.2588333333333</v>
      </c>
      <c r="V547" s="41">
        <v>0.137</v>
      </c>
      <c r="W547" s="42">
        <v>-0.143</v>
      </c>
      <c r="X547" s="42">
        <f t="shared" si="50"/>
        <v>-0.14483333333333334</v>
      </c>
      <c r="Y547" s="44">
        <v>10.748</v>
      </c>
      <c r="Z547" s="40">
        <v>2907.9425803727354</v>
      </c>
    </row>
    <row r="548" spans="1:26" ht="12.75">
      <c r="A548" s="13">
        <v>37055</v>
      </c>
      <c r="B548" s="37">
        <v>164</v>
      </c>
      <c r="C548" s="14">
        <v>0.645601869</v>
      </c>
      <c r="D548" s="49">
        <v>0.645601869</v>
      </c>
      <c r="E548" s="16">
        <v>5381</v>
      </c>
      <c r="F548" s="45">
        <v>0</v>
      </c>
      <c r="G548" s="65">
        <v>37.71576176</v>
      </c>
      <c r="H548" s="65">
        <v>-77.42486796</v>
      </c>
      <c r="I548" s="39">
        <v>761.7</v>
      </c>
      <c r="J548" s="17">
        <f t="shared" si="53"/>
        <v>718.7</v>
      </c>
      <c r="K548" s="55">
        <f t="shared" si="51"/>
        <v>2852.1933950811176</v>
      </c>
      <c r="L548" s="51">
        <f t="shared" si="55"/>
        <v>2871.493395081118</v>
      </c>
      <c r="M548" s="51">
        <f t="shared" si="52"/>
        <v>2895.7933950811175</v>
      </c>
      <c r="N548" s="40">
        <f t="shared" si="54"/>
        <v>2883.643395081118</v>
      </c>
      <c r="O548" s="17">
        <v>12.2</v>
      </c>
      <c r="P548" s="51">
        <v>50.9</v>
      </c>
      <c r="Q548" s="17">
        <v>56.4</v>
      </c>
      <c r="S548" s="41">
        <v>3.899</v>
      </c>
      <c r="T548" s="37">
        <v>321.662</v>
      </c>
      <c r="U548" s="37">
        <f t="shared" si="49"/>
        <v>240.479</v>
      </c>
      <c r="V548" s="41">
        <v>0.128</v>
      </c>
      <c r="W548" s="42">
        <v>-0.142</v>
      </c>
      <c r="X548" s="42">
        <f t="shared" si="50"/>
        <v>-0.144</v>
      </c>
      <c r="Y548" s="44">
        <v>10.781</v>
      </c>
      <c r="Z548" s="40">
        <v>2883.643395081118</v>
      </c>
    </row>
    <row r="549" spans="1:26" ht="12.75">
      <c r="A549" s="13">
        <v>37055</v>
      </c>
      <c r="B549" s="37">
        <v>164</v>
      </c>
      <c r="C549" s="14">
        <v>0.645717621</v>
      </c>
      <c r="D549" s="49">
        <v>0.645717621</v>
      </c>
      <c r="E549" s="16">
        <v>5391</v>
      </c>
      <c r="F549" s="45">
        <v>0</v>
      </c>
      <c r="G549" s="65">
        <v>37.72212718</v>
      </c>
      <c r="H549" s="65">
        <v>-77.42300369</v>
      </c>
      <c r="I549" s="39">
        <v>763.8</v>
      </c>
      <c r="J549" s="17">
        <f t="shared" si="53"/>
        <v>720.8</v>
      </c>
      <c r="K549" s="55">
        <f t="shared" si="51"/>
        <v>2827.965107131102</v>
      </c>
      <c r="L549" s="51">
        <f t="shared" si="55"/>
        <v>2847.265107131102</v>
      </c>
      <c r="M549" s="51">
        <f t="shared" si="52"/>
        <v>2871.5651071311017</v>
      </c>
      <c r="N549" s="40">
        <f t="shared" si="54"/>
        <v>2859.4151071311016</v>
      </c>
      <c r="O549" s="17">
        <v>12.5</v>
      </c>
      <c r="P549" s="51">
        <v>50.6</v>
      </c>
      <c r="Q549" s="17">
        <v>55.9</v>
      </c>
      <c r="S549" s="41">
        <v>4.105</v>
      </c>
      <c r="T549" s="37">
        <v>427.617</v>
      </c>
      <c r="U549" s="37">
        <f t="shared" si="49"/>
        <v>302.69916666666666</v>
      </c>
      <c r="V549" s="41">
        <v>0.129</v>
      </c>
      <c r="W549" s="42">
        <v>-0.141</v>
      </c>
      <c r="X549" s="42">
        <f t="shared" si="50"/>
        <v>-0.14316666666666666</v>
      </c>
      <c r="Y549" s="44">
        <v>10.741</v>
      </c>
      <c r="Z549" s="40">
        <v>2859.4151071311016</v>
      </c>
    </row>
    <row r="550" spans="1:26" ht="12.75">
      <c r="A550" s="13">
        <v>37055</v>
      </c>
      <c r="B550" s="37">
        <v>164</v>
      </c>
      <c r="C550" s="14">
        <v>0.645833313</v>
      </c>
      <c r="D550" s="49">
        <v>0.645833313</v>
      </c>
      <c r="E550" s="16">
        <v>5401</v>
      </c>
      <c r="F550" s="45">
        <v>0</v>
      </c>
      <c r="G550" s="65">
        <v>37.72876954</v>
      </c>
      <c r="H550" s="65">
        <v>-77.42419496</v>
      </c>
      <c r="I550" s="39">
        <v>765.3</v>
      </c>
      <c r="J550" s="17">
        <f t="shared" si="53"/>
        <v>722.3</v>
      </c>
      <c r="K550" s="55">
        <f t="shared" si="51"/>
        <v>2810.702365056609</v>
      </c>
      <c r="L550" s="51">
        <f t="shared" si="55"/>
        <v>2830.002365056609</v>
      </c>
      <c r="M550" s="51">
        <f t="shared" si="52"/>
        <v>2854.302365056609</v>
      </c>
      <c r="N550" s="40">
        <f t="shared" si="54"/>
        <v>2842.1523650566087</v>
      </c>
      <c r="O550" s="17">
        <v>12.6</v>
      </c>
      <c r="P550" s="51">
        <v>53.5</v>
      </c>
      <c r="Q550" s="17">
        <v>58.4</v>
      </c>
      <c r="S550" s="41">
        <v>3.336</v>
      </c>
      <c r="T550" s="37">
        <v>8.476</v>
      </c>
      <c r="U550" s="37">
        <f t="shared" si="49"/>
        <v>259.8876666666667</v>
      </c>
      <c r="V550" s="41">
        <v>0.149</v>
      </c>
      <c r="W550" s="42">
        <v>-0.14</v>
      </c>
      <c r="X550" s="42">
        <f t="shared" si="50"/>
        <v>-0.14233333333333334</v>
      </c>
      <c r="Y550" s="44">
        <v>10.745</v>
      </c>
      <c r="Z550" s="40">
        <v>2842.1523650566087</v>
      </c>
    </row>
    <row r="551" spans="1:26" ht="12.75">
      <c r="A551" s="13">
        <v>37055</v>
      </c>
      <c r="B551" s="37">
        <v>164</v>
      </c>
      <c r="C551" s="14">
        <v>0.645949066</v>
      </c>
      <c r="D551" s="49">
        <v>0.645949066</v>
      </c>
      <c r="E551" s="16">
        <v>5411</v>
      </c>
      <c r="F551" s="45">
        <v>0</v>
      </c>
      <c r="G551" s="65">
        <v>37.73478044</v>
      </c>
      <c r="H551" s="65">
        <v>-77.42856938</v>
      </c>
      <c r="I551" s="39">
        <v>768.1</v>
      </c>
      <c r="J551" s="17">
        <f t="shared" si="53"/>
        <v>725.1</v>
      </c>
      <c r="K551" s="55">
        <f t="shared" si="51"/>
        <v>2778.5742831914163</v>
      </c>
      <c r="L551" s="51">
        <f t="shared" si="55"/>
        <v>2797.8742831914165</v>
      </c>
      <c r="M551" s="51">
        <f t="shared" si="52"/>
        <v>2822.174283191416</v>
      </c>
      <c r="N551" s="40">
        <f t="shared" si="54"/>
        <v>2810.0242831914165</v>
      </c>
      <c r="O551" s="17">
        <v>12.8</v>
      </c>
      <c r="P551" s="51">
        <v>55.2</v>
      </c>
      <c r="Q551" s="17">
        <v>53.9</v>
      </c>
      <c r="S551" s="41">
        <v>4.194</v>
      </c>
      <c r="T551" s="37">
        <v>481.93</v>
      </c>
      <c r="U551" s="37">
        <f t="shared" si="49"/>
        <v>243.326</v>
      </c>
      <c r="V551" s="41">
        <v>0.128</v>
      </c>
      <c r="W551" s="42">
        <v>-0.14</v>
      </c>
      <c r="X551" s="42">
        <f t="shared" si="50"/>
        <v>-0.14166666666666666</v>
      </c>
      <c r="Y551" s="44">
        <v>10.785</v>
      </c>
      <c r="Z551" s="40">
        <v>2810.0242831914165</v>
      </c>
    </row>
    <row r="552" spans="1:26" ht="12.75">
      <c r="A552" s="13">
        <v>37055</v>
      </c>
      <c r="B552" s="37">
        <v>164</v>
      </c>
      <c r="C552" s="14">
        <v>0.646064818</v>
      </c>
      <c r="D552" s="49">
        <v>0.646064818</v>
      </c>
      <c r="E552" s="16">
        <v>5421</v>
      </c>
      <c r="F552" s="45">
        <v>0</v>
      </c>
      <c r="G552" s="65">
        <v>37.73933935</v>
      </c>
      <c r="H552" s="65">
        <v>-77.43528011</v>
      </c>
      <c r="I552" s="39">
        <v>769.2</v>
      </c>
      <c r="J552" s="17">
        <f t="shared" si="53"/>
        <v>726.2</v>
      </c>
      <c r="K552" s="55">
        <f t="shared" si="51"/>
        <v>2765.986467773031</v>
      </c>
      <c r="L552" s="51">
        <f t="shared" si="55"/>
        <v>2785.2864677730313</v>
      </c>
      <c r="M552" s="51">
        <f t="shared" si="52"/>
        <v>2809.586467773031</v>
      </c>
      <c r="N552" s="40">
        <f t="shared" si="54"/>
        <v>2797.436467773031</v>
      </c>
      <c r="O552" s="17">
        <v>12.8</v>
      </c>
      <c r="P552" s="51">
        <v>54.6</v>
      </c>
      <c r="Q552" s="17">
        <v>52.4</v>
      </c>
      <c r="S552" s="41">
        <v>3.241</v>
      </c>
      <c r="T552" s="37">
        <v>-42.02</v>
      </c>
      <c r="U552" s="37">
        <f t="shared" si="49"/>
        <v>226.79633333333334</v>
      </c>
      <c r="V552" s="41">
        <v>0.137</v>
      </c>
      <c r="W552" s="42">
        <v>-0.139</v>
      </c>
      <c r="X552" s="42">
        <f t="shared" si="50"/>
        <v>-0.14083333333333334</v>
      </c>
      <c r="Y552" s="44">
        <v>10.761</v>
      </c>
      <c r="Z552" s="40">
        <v>2797.436467773031</v>
      </c>
    </row>
    <row r="553" spans="1:26" ht="12.75">
      <c r="A553" s="13">
        <v>37055</v>
      </c>
      <c r="B553" s="37">
        <v>164</v>
      </c>
      <c r="C553" s="14">
        <v>0.64618057</v>
      </c>
      <c r="D553" s="49">
        <v>0.64618057</v>
      </c>
      <c r="E553" s="16">
        <v>5431</v>
      </c>
      <c r="F553" s="45">
        <v>0</v>
      </c>
      <c r="G553" s="65">
        <v>37.74145008</v>
      </c>
      <c r="H553" s="65">
        <v>-77.44383966</v>
      </c>
      <c r="I553" s="39">
        <v>770.3</v>
      </c>
      <c r="J553" s="17">
        <f t="shared" si="53"/>
        <v>727.3</v>
      </c>
      <c r="K553" s="55">
        <f t="shared" si="51"/>
        <v>2753.4177051269226</v>
      </c>
      <c r="L553" s="51">
        <f t="shared" si="55"/>
        <v>2772.7177051269227</v>
      </c>
      <c r="M553" s="51">
        <f t="shared" si="52"/>
        <v>2797.0177051269225</v>
      </c>
      <c r="N553" s="40">
        <f t="shared" si="54"/>
        <v>2784.8677051269224</v>
      </c>
      <c r="O553" s="17">
        <v>12.9</v>
      </c>
      <c r="P553" s="51">
        <v>43.6</v>
      </c>
      <c r="Q553" s="17">
        <v>53.4</v>
      </c>
      <c r="R553" s="64">
        <v>2.01E-05</v>
      </c>
      <c r="S553" s="41">
        <v>4.364</v>
      </c>
      <c r="T553" s="37">
        <v>588.934</v>
      </c>
      <c r="U553" s="37">
        <f t="shared" si="49"/>
        <v>297.7665</v>
      </c>
      <c r="V553" s="41">
        <v>0.148</v>
      </c>
      <c r="W553" s="42">
        <v>-0.138</v>
      </c>
      <c r="X553" s="42">
        <f t="shared" si="50"/>
        <v>-0.13999999999999999</v>
      </c>
      <c r="Y553" s="44">
        <v>10.765</v>
      </c>
      <c r="Z553" s="40">
        <v>2784.8677051269224</v>
      </c>
    </row>
    <row r="554" spans="1:26" ht="12.75">
      <c r="A554" s="13">
        <v>37055</v>
      </c>
      <c r="B554" s="37">
        <v>164</v>
      </c>
      <c r="C554" s="14">
        <v>0.646296322</v>
      </c>
      <c r="D554" s="49">
        <v>0.646296322</v>
      </c>
      <c r="E554" s="16">
        <v>5441</v>
      </c>
      <c r="F554" s="45">
        <v>0</v>
      </c>
      <c r="G554" s="65">
        <v>37.74063252</v>
      </c>
      <c r="H554" s="65">
        <v>-77.45274267</v>
      </c>
      <c r="I554" s="39">
        <v>773.1</v>
      </c>
      <c r="J554" s="17">
        <f t="shared" si="53"/>
        <v>730.1</v>
      </c>
      <c r="K554" s="55">
        <f t="shared" si="51"/>
        <v>2721.510071739826</v>
      </c>
      <c r="L554" s="51">
        <f t="shared" si="55"/>
        <v>2740.810071739826</v>
      </c>
      <c r="M554" s="51">
        <f t="shared" si="52"/>
        <v>2765.110071739826</v>
      </c>
      <c r="N554" s="40">
        <f t="shared" si="54"/>
        <v>2752.960071739826</v>
      </c>
      <c r="O554" s="17">
        <v>13.2</v>
      </c>
      <c r="P554" s="51">
        <v>40.8</v>
      </c>
      <c r="Q554" s="17">
        <v>58.5</v>
      </c>
      <c r="S554" s="41">
        <v>3.346</v>
      </c>
      <c r="T554" s="37">
        <v>12.293</v>
      </c>
      <c r="U554" s="37">
        <f t="shared" si="49"/>
        <v>246.20499999999996</v>
      </c>
      <c r="V554" s="41">
        <v>0.149</v>
      </c>
      <c r="W554" s="42">
        <v>-0.137</v>
      </c>
      <c r="X554" s="42">
        <f t="shared" si="50"/>
        <v>-0.1391666666666667</v>
      </c>
      <c r="Y554" s="44">
        <v>10.81</v>
      </c>
      <c r="Z554" s="40">
        <v>2752.960071739826</v>
      </c>
    </row>
    <row r="555" spans="1:26" ht="12.75">
      <c r="A555" s="13">
        <v>37055</v>
      </c>
      <c r="B555" s="37">
        <v>164</v>
      </c>
      <c r="C555" s="14">
        <v>0.646412015</v>
      </c>
      <c r="D555" s="49">
        <v>0.646412015</v>
      </c>
      <c r="E555" s="16">
        <v>5451</v>
      </c>
      <c r="F555" s="45">
        <v>0</v>
      </c>
      <c r="G555" s="65">
        <v>37.73685488</v>
      </c>
      <c r="H555" s="65">
        <v>-77.46060926</v>
      </c>
      <c r="I555" s="39">
        <v>776.4</v>
      </c>
      <c r="J555" s="17">
        <f t="shared" si="53"/>
        <v>733.4</v>
      </c>
      <c r="K555" s="55">
        <f t="shared" si="51"/>
        <v>2684.061372087345</v>
      </c>
      <c r="L555" s="51">
        <f t="shared" si="55"/>
        <v>2703.361372087345</v>
      </c>
      <c r="M555" s="51">
        <f t="shared" si="52"/>
        <v>2727.6613720873447</v>
      </c>
      <c r="N555" s="40">
        <f t="shared" si="54"/>
        <v>2715.511372087345</v>
      </c>
      <c r="O555" s="17">
        <v>13.6</v>
      </c>
      <c r="P555" s="51">
        <v>41.1</v>
      </c>
      <c r="Q555" s="17">
        <v>57.9</v>
      </c>
      <c r="S555" s="41">
        <v>4.184</v>
      </c>
      <c r="T555" s="37">
        <v>485.747</v>
      </c>
      <c r="U555" s="37">
        <f t="shared" si="49"/>
        <v>255.89333333333332</v>
      </c>
      <c r="V555" s="41">
        <v>0.139</v>
      </c>
      <c r="W555" s="42">
        <v>-0.136</v>
      </c>
      <c r="X555" s="42">
        <f t="shared" si="50"/>
        <v>-0.13833333333333334</v>
      </c>
      <c r="Y555" s="44">
        <v>10.753</v>
      </c>
      <c r="Z555" s="40">
        <v>2715.511372087345</v>
      </c>
    </row>
    <row r="556" spans="1:26" ht="12.75">
      <c r="A556" s="13">
        <v>37055</v>
      </c>
      <c r="B556" s="37">
        <v>164</v>
      </c>
      <c r="C556" s="14">
        <v>0.646527767</v>
      </c>
      <c r="D556" s="49">
        <v>0.646527767</v>
      </c>
      <c r="E556" s="16">
        <v>5461</v>
      </c>
      <c r="F556" s="45">
        <v>0</v>
      </c>
      <c r="G556" s="65">
        <v>37.73123588</v>
      </c>
      <c r="H556" s="65">
        <v>-77.46654375</v>
      </c>
      <c r="I556" s="39">
        <v>779.7</v>
      </c>
      <c r="J556" s="17">
        <f t="shared" si="53"/>
        <v>736.7</v>
      </c>
      <c r="K556" s="55">
        <f t="shared" si="51"/>
        <v>2646.7807985826485</v>
      </c>
      <c r="L556" s="51">
        <f t="shared" si="55"/>
        <v>2666.0807985826486</v>
      </c>
      <c r="M556" s="51">
        <f t="shared" si="52"/>
        <v>2690.3807985826484</v>
      </c>
      <c r="N556" s="40">
        <f t="shared" si="54"/>
        <v>2678.2307985826483</v>
      </c>
      <c r="O556" s="17">
        <v>13.7</v>
      </c>
      <c r="P556" s="51">
        <v>37.5</v>
      </c>
      <c r="Q556" s="17">
        <v>62.4</v>
      </c>
      <c r="S556" s="41">
        <v>3.659</v>
      </c>
      <c r="T556" s="37">
        <v>224.297</v>
      </c>
      <c r="U556" s="37">
        <f t="shared" si="49"/>
        <v>291.8635</v>
      </c>
      <c r="V556" s="41">
        <v>0.139</v>
      </c>
      <c r="W556" s="42">
        <v>-0.135</v>
      </c>
      <c r="X556" s="42">
        <f t="shared" si="50"/>
        <v>-0.1375</v>
      </c>
      <c r="Y556" s="44">
        <v>10.748</v>
      </c>
      <c r="Z556" s="40">
        <v>2678.2307985826483</v>
      </c>
    </row>
    <row r="557" spans="1:26" ht="12.75">
      <c r="A557" s="13">
        <v>37055</v>
      </c>
      <c r="B557" s="37">
        <v>164</v>
      </c>
      <c r="C557" s="14">
        <v>0.646643519</v>
      </c>
      <c r="D557" s="49">
        <v>0.646643519</v>
      </c>
      <c r="E557" s="16">
        <v>5471</v>
      </c>
      <c r="F557" s="45">
        <v>0</v>
      </c>
      <c r="G557" s="65">
        <v>37.7245955</v>
      </c>
      <c r="H557" s="65">
        <v>-77.47086655</v>
      </c>
      <c r="I557" s="39">
        <v>781.9</v>
      </c>
      <c r="J557" s="17">
        <f t="shared" si="53"/>
        <v>738.9</v>
      </c>
      <c r="K557" s="55">
        <f t="shared" si="51"/>
        <v>2622.0197433447242</v>
      </c>
      <c r="L557" s="51">
        <f t="shared" si="55"/>
        <v>2641.3197433447244</v>
      </c>
      <c r="M557" s="51">
        <f t="shared" si="52"/>
        <v>2665.619743344724</v>
      </c>
      <c r="N557" s="40">
        <f t="shared" si="54"/>
        <v>2653.4697433447245</v>
      </c>
      <c r="O557" s="17">
        <v>13.7</v>
      </c>
      <c r="P557" s="51">
        <v>38.6</v>
      </c>
      <c r="Q557" s="17">
        <v>63.1</v>
      </c>
      <c r="S557" s="41">
        <v>3.748</v>
      </c>
      <c r="T557" s="37">
        <v>225.251</v>
      </c>
      <c r="U557" s="37">
        <f t="shared" si="49"/>
        <v>249.08366666666666</v>
      </c>
      <c r="V557" s="41">
        <v>0.138</v>
      </c>
      <c r="W557" s="42">
        <v>-0.135</v>
      </c>
      <c r="X557" s="42">
        <f t="shared" si="50"/>
        <v>-0.1366666666666667</v>
      </c>
      <c r="Y557" s="44">
        <v>10.807</v>
      </c>
      <c r="Z557" s="40">
        <v>2653.4697433447245</v>
      </c>
    </row>
    <row r="558" spans="1:26" ht="12.75">
      <c r="A558" s="13">
        <v>37055</v>
      </c>
      <c r="B558" s="37">
        <v>164</v>
      </c>
      <c r="C558" s="14">
        <v>0.646759272</v>
      </c>
      <c r="D558" s="49">
        <v>0.646759272</v>
      </c>
      <c r="E558" s="16">
        <v>5481</v>
      </c>
      <c r="F558" s="45">
        <v>0</v>
      </c>
      <c r="G558" s="65">
        <v>37.71739507</v>
      </c>
      <c r="H558" s="65">
        <v>-77.47323117</v>
      </c>
      <c r="I558" s="39">
        <v>782.9</v>
      </c>
      <c r="J558" s="17">
        <f t="shared" si="53"/>
        <v>739.9</v>
      </c>
      <c r="K558" s="55">
        <f t="shared" si="51"/>
        <v>2610.7890797827263</v>
      </c>
      <c r="L558" s="51">
        <f t="shared" si="55"/>
        <v>2630.0890797827265</v>
      </c>
      <c r="M558" s="51">
        <f t="shared" si="52"/>
        <v>2654.389079782726</v>
      </c>
      <c r="N558" s="40">
        <f t="shared" si="54"/>
        <v>2642.2390797827265</v>
      </c>
      <c r="O558" s="17">
        <v>13.8</v>
      </c>
      <c r="P558" s="51">
        <v>38.4</v>
      </c>
      <c r="Q558" s="17">
        <v>64.3</v>
      </c>
      <c r="S558" s="41">
        <v>3.769</v>
      </c>
      <c r="T558" s="37">
        <v>278.61</v>
      </c>
      <c r="U558" s="37">
        <f t="shared" si="49"/>
        <v>302.522</v>
      </c>
      <c r="V558" s="41">
        <v>0.138</v>
      </c>
      <c r="W558" s="42">
        <v>-0.134</v>
      </c>
      <c r="X558" s="42">
        <f t="shared" si="50"/>
        <v>-0.13583333333333333</v>
      </c>
      <c r="Y558" s="44">
        <v>10.734</v>
      </c>
      <c r="Z558" s="40">
        <v>2642.2390797827265</v>
      </c>
    </row>
    <row r="559" spans="1:26" ht="12.75">
      <c r="A559" s="13">
        <v>37055</v>
      </c>
      <c r="B559" s="37">
        <v>164</v>
      </c>
      <c r="C559" s="14">
        <v>0.646875024</v>
      </c>
      <c r="D559" s="49">
        <v>0.646875024</v>
      </c>
      <c r="E559" s="16">
        <v>5491</v>
      </c>
      <c r="F559" s="45">
        <v>0</v>
      </c>
      <c r="G559" s="65">
        <v>37.71012342</v>
      </c>
      <c r="H559" s="65">
        <v>-77.47278053</v>
      </c>
      <c r="I559" s="39">
        <v>784.5</v>
      </c>
      <c r="J559" s="17">
        <f t="shared" si="53"/>
        <v>741.5</v>
      </c>
      <c r="K559" s="55">
        <f t="shared" si="51"/>
        <v>2592.8515512806425</v>
      </c>
      <c r="L559" s="51">
        <f t="shared" si="55"/>
        <v>2612.1515512806427</v>
      </c>
      <c r="M559" s="51">
        <f t="shared" si="52"/>
        <v>2636.4515512806424</v>
      </c>
      <c r="N559" s="40">
        <f t="shared" si="54"/>
        <v>2624.3015512806423</v>
      </c>
      <c r="O559" s="17">
        <v>13.8</v>
      </c>
      <c r="P559" s="51">
        <v>37.7</v>
      </c>
      <c r="Q559" s="17">
        <v>62.4</v>
      </c>
      <c r="R559" s="64">
        <v>-2.07E-05</v>
      </c>
      <c r="S559" s="41">
        <v>3.681</v>
      </c>
      <c r="T559" s="37">
        <v>227.16</v>
      </c>
      <c r="U559" s="37">
        <f t="shared" si="49"/>
        <v>242.22633333333332</v>
      </c>
      <c r="V559" s="41">
        <v>0.15</v>
      </c>
      <c r="W559" s="42">
        <v>0.977</v>
      </c>
      <c r="X559" s="42">
        <f t="shared" si="50"/>
        <v>0.04999999999999999</v>
      </c>
      <c r="Y559" s="44">
        <v>10.757</v>
      </c>
      <c r="Z559" s="40">
        <v>2624.3015512806423</v>
      </c>
    </row>
    <row r="560" spans="1:26" ht="12.75">
      <c r="A560" s="13">
        <v>37055</v>
      </c>
      <c r="B560" s="37">
        <v>164</v>
      </c>
      <c r="C560" s="14">
        <v>0.646990716</v>
      </c>
      <c r="D560" s="49">
        <v>0.646990716</v>
      </c>
      <c r="E560" s="16">
        <v>5501</v>
      </c>
      <c r="F560" s="45">
        <v>0</v>
      </c>
      <c r="G560" s="65">
        <v>37.70367157</v>
      </c>
      <c r="H560" s="65">
        <v>-77.4697887</v>
      </c>
      <c r="I560" s="39">
        <v>786.2</v>
      </c>
      <c r="J560" s="17">
        <f t="shared" si="53"/>
        <v>743.2</v>
      </c>
      <c r="K560" s="55">
        <f t="shared" si="51"/>
        <v>2573.835287386708</v>
      </c>
      <c r="L560" s="51">
        <f t="shared" si="55"/>
        <v>2593.135287386708</v>
      </c>
      <c r="M560" s="51">
        <f t="shared" si="52"/>
        <v>2617.435287386708</v>
      </c>
      <c r="N560" s="40">
        <f t="shared" si="54"/>
        <v>2605.2852873867078</v>
      </c>
      <c r="O560" s="17">
        <v>13.7</v>
      </c>
      <c r="P560" s="51">
        <v>38.5</v>
      </c>
      <c r="Q560" s="17">
        <v>62.9</v>
      </c>
      <c r="S560" s="41">
        <v>4.046</v>
      </c>
      <c r="T560" s="37">
        <v>385.614</v>
      </c>
      <c r="U560" s="37">
        <f t="shared" si="49"/>
        <v>304.4465</v>
      </c>
      <c r="V560" s="41">
        <v>0.13</v>
      </c>
      <c r="W560" s="42">
        <v>-0.132</v>
      </c>
      <c r="X560" s="42">
        <f t="shared" si="50"/>
        <v>0.05083333333333332</v>
      </c>
      <c r="Y560" s="44">
        <v>10.781</v>
      </c>
      <c r="Z560" s="40">
        <v>2605.2852873867078</v>
      </c>
    </row>
    <row r="561" spans="1:26" ht="12.75">
      <c r="A561" s="13">
        <v>37055</v>
      </c>
      <c r="B561" s="37">
        <v>164</v>
      </c>
      <c r="C561" s="14">
        <v>0.647106469</v>
      </c>
      <c r="D561" s="49">
        <v>0.647106469</v>
      </c>
      <c r="E561" s="16">
        <v>5511</v>
      </c>
      <c r="F561" s="45">
        <v>0</v>
      </c>
      <c r="G561" s="65">
        <v>37.69890398</v>
      </c>
      <c r="H561" s="65">
        <v>-77.46397193</v>
      </c>
      <c r="I561" s="39">
        <v>788.8</v>
      </c>
      <c r="J561" s="17">
        <f t="shared" si="53"/>
        <v>745.8</v>
      </c>
      <c r="K561" s="55">
        <f t="shared" si="51"/>
        <v>2544.835562054071</v>
      </c>
      <c r="L561" s="51">
        <f t="shared" si="55"/>
        <v>2564.135562054071</v>
      </c>
      <c r="M561" s="51">
        <f t="shared" si="52"/>
        <v>2588.435562054071</v>
      </c>
      <c r="N561" s="40">
        <f t="shared" si="54"/>
        <v>2576.2855620540713</v>
      </c>
      <c r="O561" s="17">
        <v>14</v>
      </c>
      <c r="P561" s="51">
        <v>38.8</v>
      </c>
      <c r="Q561" s="17">
        <v>59.3</v>
      </c>
      <c r="S561" s="41">
        <v>3.535</v>
      </c>
      <c r="T561" s="37">
        <v>123.973</v>
      </c>
      <c r="U561" s="37">
        <f t="shared" si="49"/>
        <v>244.15083333333334</v>
      </c>
      <c r="V561" s="41">
        <v>0.138</v>
      </c>
      <c r="W561" s="42">
        <v>-0.132</v>
      </c>
      <c r="X561" s="42">
        <f t="shared" si="50"/>
        <v>0.05149999999999999</v>
      </c>
      <c r="Y561" s="44">
        <v>10.769</v>
      </c>
      <c r="Z561" s="40">
        <v>2576.2855620540713</v>
      </c>
    </row>
    <row r="562" spans="1:26" ht="12.75">
      <c r="A562" s="13">
        <v>37055</v>
      </c>
      <c r="B562" s="37">
        <v>164</v>
      </c>
      <c r="C562" s="14">
        <v>0.647222221</v>
      </c>
      <c r="D562" s="49">
        <v>0.647222221</v>
      </c>
      <c r="E562" s="16">
        <v>5521</v>
      </c>
      <c r="F562" s="45">
        <v>0</v>
      </c>
      <c r="G562" s="65">
        <v>37.6969697</v>
      </c>
      <c r="H562" s="65">
        <v>-77.45600391</v>
      </c>
      <c r="I562" s="39">
        <v>789.9</v>
      </c>
      <c r="J562" s="17">
        <f t="shared" si="53"/>
        <v>746.9</v>
      </c>
      <c r="K562" s="55">
        <f t="shared" si="51"/>
        <v>2532.596869533575</v>
      </c>
      <c r="L562" s="51">
        <f t="shared" si="55"/>
        <v>2551.896869533575</v>
      </c>
      <c r="M562" s="51">
        <f t="shared" si="52"/>
        <v>2576.196869533575</v>
      </c>
      <c r="N562" s="40">
        <f t="shared" si="54"/>
        <v>2564.046869533575</v>
      </c>
      <c r="O562" s="17">
        <v>14.2</v>
      </c>
      <c r="P562" s="51">
        <v>38.4</v>
      </c>
      <c r="Q562" s="17">
        <v>60.9</v>
      </c>
      <c r="S562" s="41">
        <v>3.456</v>
      </c>
      <c r="T562" s="37">
        <v>124.927</v>
      </c>
      <c r="U562" s="37">
        <f t="shared" si="49"/>
        <v>227.58916666666664</v>
      </c>
      <c r="V562" s="41">
        <v>0.129</v>
      </c>
      <c r="W562" s="42">
        <v>-0.131</v>
      </c>
      <c r="X562" s="42">
        <f t="shared" si="50"/>
        <v>0.05216666666666666</v>
      </c>
      <c r="Y562" s="44">
        <v>10.732</v>
      </c>
      <c r="Z562" s="40">
        <v>2564.046869533575</v>
      </c>
    </row>
    <row r="563" spans="1:26" ht="12.75">
      <c r="A563" s="13">
        <v>37055</v>
      </c>
      <c r="B563" s="37">
        <v>164</v>
      </c>
      <c r="C563" s="14">
        <v>0.647337973</v>
      </c>
      <c r="D563" s="49">
        <v>0.647337973</v>
      </c>
      <c r="E563" s="16">
        <v>5531</v>
      </c>
      <c r="F563" s="45">
        <v>0</v>
      </c>
      <c r="G563" s="65">
        <v>37.69791288</v>
      </c>
      <c r="H563" s="65">
        <v>-77.44780507</v>
      </c>
      <c r="I563" s="39">
        <v>792.2</v>
      </c>
      <c r="J563" s="17">
        <f t="shared" si="53"/>
        <v>749.2</v>
      </c>
      <c r="K563" s="55">
        <f t="shared" si="51"/>
        <v>2507.0650157780956</v>
      </c>
      <c r="L563" s="51">
        <f t="shared" si="55"/>
        <v>2526.3650157780958</v>
      </c>
      <c r="M563" s="51">
        <f t="shared" si="52"/>
        <v>2550.6650157780955</v>
      </c>
      <c r="N563" s="40">
        <f t="shared" si="54"/>
        <v>2538.5150157780954</v>
      </c>
      <c r="O563" s="17">
        <v>14</v>
      </c>
      <c r="P563" s="51">
        <v>41.4</v>
      </c>
      <c r="Q563" s="17">
        <v>58.4</v>
      </c>
      <c r="S563" s="41">
        <v>3.739</v>
      </c>
      <c r="T563" s="37">
        <v>230.977</v>
      </c>
      <c r="U563" s="37">
        <f t="shared" si="49"/>
        <v>228.5435</v>
      </c>
      <c r="V563" s="41">
        <v>0.129</v>
      </c>
      <c r="W563" s="42">
        <v>-0.13</v>
      </c>
      <c r="X563" s="42">
        <f t="shared" si="50"/>
        <v>0.05299999999999999</v>
      </c>
      <c r="Y563" s="44">
        <v>10.759</v>
      </c>
      <c r="Z563" s="40">
        <v>2538.5150157780954</v>
      </c>
    </row>
    <row r="564" spans="1:26" ht="12.75">
      <c r="A564" s="13">
        <v>37055</v>
      </c>
      <c r="B564" s="37">
        <v>164</v>
      </c>
      <c r="C564" s="14">
        <v>0.647453725</v>
      </c>
      <c r="D564" s="49">
        <v>0.647453725</v>
      </c>
      <c r="E564" s="16">
        <v>5541</v>
      </c>
      <c r="F564" s="45">
        <v>0</v>
      </c>
      <c r="G564" s="65">
        <v>37.70118082</v>
      </c>
      <c r="H564" s="65">
        <v>-77.44064979</v>
      </c>
      <c r="I564" s="39">
        <v>795.5</v>
      </c>
      <c r="J564" s="17">
        <f t="shared" si="53"/>
        <v>752.5</v>
      </c>
      <c r="K564" s="55">
        <f t="shared" si="51"/>
        <v>2470.5689331545027</v>
      </c>
      <c r="L564" s="51">
        <f t="shared" si="55"/>
        <v>2489.868933154503</v>
      </c>
      <c r="M564" s="51">
        <f t="shared" si="52"/>
        <v>2514.1689331545026</v>
      </c>
      <c r="N564" s="40">
        <f t="shared" si="54"/>
        <v>2502.0189331545025</v>
      </c>
      <c r="O564" s="17">
        <v>14.2</v>
      </c>
      <c r="P564" s="51">
        <v>44.5</v>
      </c>
      <c r="Q564" s="17">
        <v>60.4</v>
      </c>
      <c r="S564" s="41">
        <v>3.899</v>
      </c>
      <c r="T564" s="37">
        <v>336.931</v>
      </c>
      <c r="U564" s="37">
        <f t="shared" si="49"/>
        <v>238.2636666666667</v>
      </c>
      <c r="V564" s="41">
        <v>0.139</v>
      </c>
      <c r="W564" s="42">
        <v>-0.129</v>
      </c>
      <c r="X564" s="42">
        <f t="shared" si="50"/>
        <v>0.05383333333333332</v>
      </c>
      <c r="Y564" s="44">
        <v>10.785</v>
      </c>
      <c r="Z564" s="40">
        <v>2502.0189331545025</v>
      </c>
    </row>
    <row r="565" spans="1:26" ht="12.75">
      <c r="A565" s="13">
        <v>37055</v>
      </c>
      <c r="B565" s="37">
        <v>164</v>
      </c>
      <c r="C565" s="14">
        <v>0.647569418</v>
      </c>
      <c r="D565" s="49">
        <v>0.647569418</v>
      </c>
      <c r="E565" s="16">
        <v>5551</v>
      </c>
      <c r="F565" s="45">
        <v>0</v>
      </c>
      <c r="G565" s="65">
        <v>37.70608037</v>
      </c>
      <c r="H565" s="65">
        <v>-77.43523135</v>
      </c>
      <c r="I565" s="39">
        <v>796.4</v>
      </c>
      <c r="J565" s="17">
        <f t="shared" si="53"/>
        <v>753.4</v>
      </c>
      <c r="K565" s="55">
        <f t="shared" si="51"/>
        <v>2460.643231415194</v>
      </c>
      <c r="L565" s="51">
        <f t="shared" si="55"/>
        <v>2479.943231415194</v>
      </c>
      <c r="M565" s="51">
        <f t="shared" si="52"/>
        <v>2504.243231415194</v>
      </c>
      <c r="N565" s="40">
        <f t="shared" si="54"/>
        <v>2492.093231415194</v>
      </c>
      <c r="O565" s="17">
        <v>14.2</v>
      </c>
      <c r="P565" s="51">
        <v>47.5</v>
      </c>
      <c r="Q565" s="17">
        <v>57.8</v>
      </c>
      <c r="R565" s="64">
        <v>4.14E-05</v>
      </c>
      <c r="S565" s="41">
        <v>3.68</v>
      </c>
      <c r="T565" s="37">
        <v>232.79</v>
      </c>
      <c r="U565" s="37">
        <f t="shared" si="49"/>
        <v>239.202</v>
      </c>
      <c r="V565" s="41">
        <v>0.139</v>
      </c>
      <c r="W565" s="42">
        <v>-0.128</v>
      </c>
      <c r="X565" s="42">
        <f t="shared" si="50"/>
        <v>-0.13033333333333333</v>
      </c>
      <c r="Y565" s="44">
        <v>10.753</v>
      </c>
      <c r="Z565" s="40">
        <v>2492.093231415194</v>
      </c>
    </row>
    <row r="566" spans="1:26" ht="12.75">
      <c r="A566" s="13">
        <v>37055</v>
      </c>
      <c r="B566" s="37">
        <v>164</v>
      </c>
      <c r="C566" s="14">
        <v>0.64768517</v>
      </c>
      <c r="D566" s="49">
        <v>0.64768517</v>
      </c>
      <c r="E566" s="16">
        <v>5561</v>
      </c>
      <c r="F566" s="45">
        <v>0</v>
      </c>
      <c r="G566" s="65">
        <v>37.71236407</v>
      </c>
      <c r="H566" s="65">
        <v>-77.43236525</v>
      </c>
      <c r="I566" s="39">
        <v>797.3</v>
      </c>
      <c r="J566" s="17">
        <f t="shared" si="53"/>
        <v>754.3</v>
      </c>
      <c r="K566" s="55">
        <f t="shared" si="51"/>
        <v>2450.7293796907265</v>
      </c>
      <c r="L566" s="51">
        <f t="shared" si="55"/>
        <v>2470.0293796907267</v>
      </c>
      <c r="M566" s="51">
        <f t="shared" si="52"/>
        <v>2494.3293796907265</v>
      </c>
      <c r="N566" s="40">
        <f t="shared" si="54"/>
        <v>2482.179379690727</v>
      </c>
      <c r="O566" s="17">
        <v>13.9</v>
      </c>
      <c r="P566" s="51">
        <v>51.7</v>
      </c>
      <c r="Q566" s="17">
        <v>56.3</v>
      </c>
      <c r="S566" s="41">
        <v>3.8</v>
      </c>
      <c r="T566" s="37">
        <v>286.244</v>
      </c>
      <c r="U566" s="37">
        <f t="shared" si="49"/>
        <v>222.64033333333336</v>
      </c>
      <c r="V566" s="41">
        <v>0.128</v>
      </c>
      <c r="W566" s="42">
        <v>-0.127</v>
      </c>
      <c r="X566" s="42">
        <f t="shared" si="50"/>
        <v>-0.1295</v>
      </c>
      <c r="Y566" s="44">
        <v>10.761</v>
      </c>
      <c r="Z566" s="40">
        <v>2482.179379690727</v>
      </c>
    </row>
    <row r="567" spans="1:26" ht="12.75">
      <c r="A567" s="13">
        <v>37055</v>
      </c>
      <c r="B567" s="37">
        <v>164</v>
      </c>
      <c r="C567" s="14">
        <v>0.647800922</v>
      </c>
      <c r="D567" s="49">
        <v>0.647800922</v>
      </c>
      <c r="E567" s="16">
        <v>5571</v>
      </c>
      <c r="F567" s="45">
        <v>0</v>
      </c>
      <c r="G567" s="65">
        <v>37.71901418</v>
      </c>
      <c r="H567" s="65">
        <v>-77.43251628</v>
      </c>
      <c r="I567" s="39">
        <v>800.2</v>
      </c>
      <c r="J567" s="17">
        <f t="shared" si="53"/>
        <v>757.2</v>
      </c>
      <c r="K567" s="55">
        <f t="shared" si="51"/>
        <v>2418.8650217314007</v>
      </c>
      <c r="L567" s="51">
        <f t="shared" si="55"/>
        <v>2438.165021731401</v>
      </c>
      <c r="M567" s="51">
        <f t="shared" si="52"/>
        <v>2462.4650217314006</v>
      </c>
      <c r="N567" s="40">
        <f t="shared" si="54"/>
        <v>2450.3150217314005</v>
      </c>
      <c r="O567" s="17">
        <v>14.3</v>
      </c>
      <c r="P567" s="51">
        <v>53.9</v>
      </c>
      <c r="Q567" s="17">
        <v>54.4</v>
      </c>
      <c r="S567" s="41">
        <v>3.72</v>
      </c>
      <c r="T567" s="37">
        <v>234.794</v>
      </c>
      <c r="U567" s="37">
        <f t="shared" si="49"/>
        <v>241.11050000000003</v>
      </c>
      <c r="V567" s="41">
        <v>0.097</v>
      </c>
      <c r="W567" s="42">
        <v>-0.127</v>
      </c>
      <c r="X567" s="42">
        <f t="shared" si="50"/>
        <v>-0.12866666666666668</v>
      </c>
      <c r="Y567" s="44">
        <v>10.769</v>
      </c>
      <c r="Z567" s="40">
        <v>2450.3150217314005</v>
      </c>
    </row>
    <row r="568" spans="1:26" ht="12.75">
      <c r="A568" s="13">
        <v>37055</v>
      </c>
      <c r="B568" s="37">
        <v>164</v>
      </c>
      <c r="C568" s="14">
        <v>0.647916675</v>
      </c>
      <c r="D568" s="49">
        <v>0.647916675</v>
      </c>
      <c r="E568" s="16">
        <v>5581</v>
      </c>
      <c r="F568" s="45">
        <v>0</v>
      </c>
      <c r="G568" s="65">
        <v>37.72536666</v>
      </c>
      <c r="H568" s="65">
        <v>-77.43533464</v>
      </c>
      <c r="I568" s="39">
        <v>802.6</v>
      </c>
      <c r="J568" s="17">
        <f t="shared" si="53"/>
        <v>759.6</v>
      </c>
      <c r="K568" s="55">
        <f t="shared" si="51"/>
        <v>2392.5866726746003</v>
      </c>
      <c r="L568" s="51">
        <f t="shared" si="55"/>
        <v>2411.8866726746005</v>
      </c>
      <c r="M568" s="51">
        <f t="shared" si="52"/>
        <v>2436.1866726746002</v>
      </c>
      <c r="N568" s="40">
        <f t="shared" si="54"/>
        <v>2424.0366726746006</v>
      </c>
      <c r="O568" s="17">
        <v>14.3</v>
      </c>
      <c r="P568" s="51">
        <v>55.6</v>
      </c>
      <c r="Q568" s="17">
        <v>56</v>
      </c>
      <c r="S568" s="41">
        <v>3.741</v>
      </c>
      <c r="T568" s="37">
        <v>235.748</v>
      </c>
      <c r="U568" s="37">
        <f t="shared" si="49"/>
        <v>259.5806666666667</v>
      </c>
      <c r="V568" s="41">
        <v>0.14</v>
      </c>
      <c r="W568" s="42">
        <v>-0.126</v>
      </c>
      <c r="X568" s="42">
        <f t="shared" si="50"/>
        <v>-0.12783333333333333</v>
      </c>
      <c r="Y568" s="44">
        <v>10.752</v>
      </c>
      <c r="Z568" s="40">
        <v>2424.0366726746006</v>
      </c>
    </row>
    <row r="569" spans="1:26" ht="12.75">
      <c r="A569" s="13">
        <v>37055</v>
      </c>
      <c r="B569" s="37">
        <v>164</v>
      </c>
      <c r="C569" s="14">
        <v>0.648032427</v>
      </c>
      <c r="D569" s="49">
        <v>0.648032427</v>
      </c>
      <c r="E569" s="16">
        <v>5591</v>
      </c>
      <c r="F569" s="45">
        <v>0</v>
      </c>
      <c r="G569" s="65">
        <v>37.73101648</v>
      </c>
      <c r="H569" s="65">
        <v>-77.44044174</v>
      </c>
      <c r="I569" s="39">
        <v>805.2</v>
      </c>
      <c r="J569" s="17">
        <f t="shared" si="53"/>
        <v>762.2</v>
      </c>
      <c r="K569" s="55">
        <f t="shared" si="51"/>
        <v>2364.211991935412</v>
      </c>
      <c r="L569" s="51">
        <f t="shared" si="55"/>
        <v>2383.511991935412</v>
      </c>
      <c r="M569" s="51">
        <f t="shared" si="52"/>
        <v>2407.8119919354117</v>
      </c>
      <c r="N569" s="40">
        <f t="shared" si="54"/>
        <v>2395.6619919354116</v>
      </c>
      <c r="O569" s="17">
        <v>14.5</v>
      </c>
      <c r="P569" s="51">
        <v>58.5</v>
      </c>
      <c r="Q569" s="17">
        <v>54.3</v>
      </c>
      <c r="S569" s="41">
        <v>3.426</v>
      </c>
      <c r="T569" s="37">
        <v>79.107</v>
      </c>
      <c r="U569" s="37">
        <f t="shared" si="49"/>
        <v>234.269</v>
      </c>
      <c r="V569" s="41">
        <v>0.129</v>
      </c>
      <c r="W569" s="42">
        <v>-0.125</v>
      </c>
      <c r="X569" s="42">
        <f t="shared" si="50"/>
        <v>-0.127</v>
      </c>
      <c r="Y569" s="44">
        <v>10.743</v>
      </c>
      <c r="Z569" s="40">
        <v>2395.6619919354116</v>
      </c>
    </row>
    <row r="570" spans="1:26" ht="12.75">
      <c r="A570" s="13">
        <v>37055</v>
      </c>
      <c r="B570" s="37">
        <v>164</v>
      </c>
      <c r="C570" s="14">
        <v>0.648148119</v>
      </c>
      <c r="D570" s="49">
        <v>0.648148119</v>
      </c>
      <c r="E570" s="16">
        <v>5601</v>
      </c>
      <c r="F570" s="45">
        <v>0</v>
      </c>
      <c r="G570" s="65">
        <v>37.73518134</v>
      </c>
      <c r="H570" s="65">
        <v>-77.44765364</v>
      </c>
      <c r="I570" s="39">
        <v>806.9</v>
      </c>
      <c r="J570" s="17">
        <f t="shared" si="53"/>
        <v>763.9</v>
      </c>
      <c r="K570" s="55">
        <f t="shared" si="51"/>
        <v>2345.7116011727057</v>
      </c>
      <c r="L570" s="51">
        <f t="shared" si="55"/>
        <v>2365.011601172706</v>
      </c>
      <c r="M570" s="51">
        <f t="shared" si="52"/>
        <v>2389.3116011727057</v>
      </c>
      <c r="N570" s="40">
        <f t="shared" si="54"/>
        <v>2377.1616011727056</v>
      </c>
      <c r="O570" s="17">
        <v>14.5</v>
      </c>
      <c r="P570" s="51">
        <v>59.6</v>
      </c>
      <c r="Q570" s="17">
        <v>54.4</v>
      </c>
      <c r="S570" s="41">
        <v>3.69</v>
      </c>
      <c r="T570" s="37">
        <v>237.561</v>
      </c>
      <c r="U570" s="37">
        <f t="shared" si="49"/>
        <v>217.7073333333333</v>
      </c>
      <c r="V570" s="41">
        <v>0.149</v>
      </c>
      <c r="W570" s="42">
        <v>-0.124</v>
      </c>
      <c r="X570" s="42">
        <f t="shared" si="50"/>
        <v>-0.12616666666666668</v>
      </c>
      <c r="Y570" s="44">
        <v>10.746</v>
      </c>
      <c r="Z570" s="40">
        <v>2377.1616011727056</v>
      </c>
    </row>
    <row r="571" spans="1:26" ht="12.75">
      <c r="A571" s="13">
        <v>37055</v>
      </c>
      <c r="B571" s="37">
        <v>164</v>
      </c>
      <c r="C571" s="14">
        <v>0.648263872</v>
      </c>
      <c r="D571" s="49">
        <v>0.648263872</v>
      </c>
      <c r="E571" s="16">
        <v>5611</v>
      </c>
      <c r="F571" s="45">
        <v>0</v>
      </c>
      <c r="G571" s="65">
        <v>37.73763648</v>
      </c>
      <c r="H571" s="65">
        <v>-77.4561065</v>
      </c>
      <c r="I571" s="39">
        <v>811.6</v>
      </c>
      <c r="J571" s="17">
        <f t="shared" si="53"/>
        <v>768.6</v>
      </c>
      <c r="K571" s="55">
        <f t="shared" si="51"/>
        <v>2294.7769273537288</v>
      </c>
      <c r="L571" s="51">
        <f t="shared" si="55"/>
        <v>2314.076927353729</v>
      </c>
      <c r="M571" s="51">
        <f t="shared" si="52"/>
        <v>2338.3769273537287</v>
      </c>
      <c r="N571" s="40">
        <f t="shared" si="54"/>
        <v>2326.2269273537286</v>
      </c>
      <c r="O571" s="17">
        <v>15.1</v>
      </c>
      <c r="P571" s="51">
        <v>60.5</v>
      </c>
      <c r="Q571" s="17">
        <v>54.9</v>
      </c>
      <c r="R571" s="64">
        <v>5.16E-05</v>
      </c>
      <c r="S571" s="41">
        <v>3.81</v>
      </c>
      <c r="T571" s="37">
        <v>291.111</v>
      </c>
      <c r="U571" s="37">
        <f t="shared" si="49"/>
        <v>227.4275</v>
      </c>
      <c r="V571" s="41">
        <v>0.139</v>
      </c>
      <c r="W571" s="42">
        <v>-0.123</v>
      </c>
      <c r="X571" s="42">
        <f t="shared" si="50"/>
        <v>-0.12533333333333332</v>
      </c>
      <c r="Y571" s="44">
        <v>10.771</v>
      </c>
      <c r="Z571" s="40">
        <v>2326.2269273537286</v>
      </c>
    </row>
    <row r="572" spans="1:26" ht="12.75">
      <c r="A572" s="13">
        <v>37055</v>
      </c>
      <c r="B572" s="37">
        <v>164</v>
      </c>
      <c r="C572" s="14">
        <v>0.648379624</v>
      </c>
      <c r="D572" s="49">
        <v>0.648379624</v>
      </c>
      <c r="E572" s="16">
        <v>5621</v>
      </c>
      <c r="F572" s="45">
        <v>0</v>
      </c>
      <c r="G572" s="65">
        <v>37.73642684</v>
      </c>
      <c r="H572" s="65">
        <v>-77.46515994</v>
      </c>
      <c r="I572" s="39">
        <v>812.3</v>
      </c>
      <c r="J572" s="17">
        <f t="shared" si="53"/>
        <v>769.3</v>
      </c>
      <c r="K572" s="55">
        <f t="shared" si="51"/>
        <v>2287.217571918627</v>
      </c>
      <c r="L572" s="51">
        <f t="shared" si="55"/>
        <v>2306.5175719186273</v>
      </c>
      <c r="M572" s="51">
        <f t="shared" si="52"/>
        <v>2330.817571918627</v>
      </c>
      <c r="N572" s="40">
        <f t="shared" si="54"/>
        <v>2318.667571918627</v>
      </c>
      <c r="O572" s="17">
        <v>15.1</v>
      </c>
      <c r="P572" s="51">
        <v>59.8</v>
      </c>
      <c r="Q572" s="17">
        <v>56.4</v>
      </c>
      <c r="S572" s="41">
        <v>3.366</v>
      </c>
      <c r="T572" s="37">
        <v>82.065</v>
      </c>
      <c r="U572" s="37">
        <f t="shared" si="49"/>
        <v>193.39766666666665</v>
      </c>
      <c r="V572" s="41">
        <v>0.148</v>
      </c>
      <c r="W572" s="42">
        <v>-0.123</v>
      </c>
      <c r="X572" s="42">
        <f t="shared" si="50"/>
        <v>-0.12466666666666666</v>
      </c>
      <c r="Y572" s="44">
        <v>10.746</v>
      </c>
      <c r="Z572" s="40">
        <v>2318.667571918627</v>
      </c>
    </row>
    <row r="573" spans="1:26" ht="12.75">
      <c r="A573" s="13">
        <v>37055</v>
      </c>
      <c r="B573" s="37">
        <v>164</v>
      </c>
      <c r="C573" s="14">
        <v>0.648495376</v>
      </c>
      <c r="D573" s="49">
        <v>0.648495376</v>
      </c>
      <c r="E573" s="16">
        <v>5631</v>
      </c>
      <c r="F573" s="45">
        <v>0</v>
      </c>
      <c r="G573" s="65">
        <v>37.73278539</v>
      </c>
      <c r="H573" s="65">
        <v>-77.47275271</v>
      </c>
      <c r="I573" s="39">
        <v>816.4</v>
      </c>
      <c r="J573" s="17">
        <f t="shared" si="53"/>
        <v>773.4</v>
      </c>
      <c r="K573" s="55">
        <f t="shared" si="51"/>
        <v>2243.079008640588</v>
      </c>
      <c r="L573" s="51">
        <f t="shared" si="55"/>
        <v>2262.3790086405884</v>
      </c>
      <c r="M573" s="51">
        <f t="shared" si="52"/>
        <v>2286.679008640588</v>
      </c>
      <c r="N573" s="40">
        <f t="shared" si="54"/>
        <v>2274.5290086405885</v>
      </c>
      <c r="O573" s="17">
        <v>15.6</v>
      </c>
      <c r="P573" s="51">
        <v>59.5</v>
      </c>
      <c r="Q573" s="17">
        <v>56.5</v>
      </c>
      <c r="S573" s="41">
        <v>4.196</v>
      </c>
      <c r="T573" s="37">
        <v>502.924</v>
      </c>
      <c r="U573" s="37">
        <f t="shared" si="49"/>
        <v>238.086</v>
      </c>
      <c r="V573" s="41">
        <v>0.139</v>
      </c>
      <c r="W573" s="42">
        <v>-0.122</v>
      </c>
      <c r="X573" s="42">
        <f t="shared" si="50"/>
        <v>-0.12383333333333334</v>
      </c>
      <c r="Y573" s="44">
        <v>10.753</v>
      </c>
      <c r="Z573" s="40">
        <v>2274.5290086405885</v>
      </c>
    </row>
    <row r="574" spans="1:26" ht="12.75">
      <c r="A574" s="13">
        <v>37055</v>
      </c>
      <c r="B574" s="37">
        <v>164</v>
      </c>
      <c r="C574" s="14">
        <v>0.648611128</v>
      </c>
      <c r="D574" s="49">
        <v>0.648611128</v>
      </c>
      <c r="E574" s="16">
        <v>5641</v>
      </c>
      <c r="F574" s="45">
        <v>0</v>
      </c>
      <c r="G574" s="65">
        <v>37.72722311</v>
      </c>
      <c r="H574" s="65">
        <v>-77.4784333</v>
      </c>
      <c r="I574" s="39">
        <v>818.2</v>
      </c>
      <c r="J574" s="17">
        <f t="shared" si="53"/>
        <v>775.2</v>
      </c>
      <c r="K574" s="55">
        <f t="shared" si="51"/>
        <v>2223.774967311696</v>
      </c>
      <c r="L574" s="51">
        <f t="shared" si="55"/>
        <v>2243.074967311696</v>
      </c>
      <c r="M574" s="51">
        <f t="shared" si="52"/>
        <v>2267.374967311696</v>
      </c>
      <c r="N574" s="40">
        <f t="shared" si="54"/>
        <v>2255.2249673116958</v>
      </c>
      <c r="O574" s="17">
        <v>15.8</v>
      </c>
      <c r="P574" s="51">
        <v>56.3</v>
      </c>
      <c r="Q574" s="17">
        <v>59.5</v>
      </c>
      <c r="S574" s="41">
        <v>3.19</v>
      </c>
      <c r="T574" s="37">
        <v>-21.121</v>
      </c>
      <c r="U574" s="37">
        <f t="shared" si="49"/>
        <v>195.2745</v>
      </c>
      <c r="V574" s="41">
        <v>0.159</v>
      </c>
      <c r="W574" s="42">
        <v>0.989</v>
      </c>
      <c r="X574" s="42">
        <f t="shared" si="50"/>
        <v>0.062</v>
      </c>
      <c r="Y574" s="44">
        <v>10.787</v>
      </c>
      <c r="Z574" s="40">
        <v>2255.2249673116958</v>
      </c>
    </row>
    <row r="575" spans="1:26" ht="12.75">
      <c r="A575" s="13">
        <v>37055</v>
      </c>
      <c r="B575" s="37">
        <v>164</v>
      </c>
      <c r="C575" s="14">
        <v>0.648726881</v>
      </c>
      <c r="D575" s="49">
        <v>0.648726881</v>
      </c>
      <c r="E575" s="16">
        <v>5651</v>
      </c>
      <c r="F575" s="45">
        <v>0</v>
      </c>
      <c r="G575" s="65">
        <v>37.72054655</v>
      </c>
      <c r="H575" s="65">
        <v>-77.48165854</v>
      </c>
      <c r="I575" s="39">
        <v>820.3</v>
      </c>
      <c r="J575" s="17">
        <f t="shared" si="53"/>
        <v>777.3</v>
      </c>
      <c r="K575" s="55">
        <f t="shared" si="51"/>
        <v>2201.310157628322</v>
      </c>
      <c r="L575" s="51">
        <f t="shared" si="55"/>
        <v>2220.610157628322</v>
      </c>
      <c r="M575" s="51">
        <f t="shared" si="52"/>
        <v>2244.910157628322</v>
      </c>
      <c r="N575" s="40">
        <f t="shared" si="54"/>
        <v>2232.7601576283223</v>
      </c>
      <c r="O575" s="17">
        <v>16</v>
      </c>
      <c r="P575" s="51">
        <v>54.2</v>
      </c>
      <c r="Q575" s="17">
        <v>58.4</v>
      </c>
      <c r="S575" s="41">
        <v>4.024</v>
      </c>
      <c r="T575" s="37">
        <v>399.928</v>
      </c>
      <c r="U575" s="37">
        <f t="shared" si="49"/>
        <v>248.74466666666663</v>
      </c>
      <c r="V575" s="41">
        <v>0.139</v>
      </c>
      <c r="W575" s="42">
        <v>-0.12</v>
      </c>
      <c r="X575" s="42">
        <f t="shared" si="50"/>
        <v>0.06283333333333334</v>
      </c>
      <c r="Y575" s="44">
        <v>10.737</v>
      </c>
      <c r="Z575" s="40">
        <v>2232.7601576283223</v>
      </c>
    </row>
    <row r="576" spans="1:26" ht="12.75">
      <c r="A576" s="13">
        <v>37055</v>
      </c>
      <c r="B576" s="37">
        <v>164</v>
      </c>
      <c r="C576" s="14">
        <v>0.648842573</v>
      </c>
      <c r="D576" s="49">
        <v>0.648842573</v>
      </c>
      <c r="E576" s="16">
        <v>5661</v>
      </c>
      <c r="F576" s="45">
        <v>0</v>
      </c>
      <c r="G576" s="65">
        <v>37.71353012</v>
      </c>
      <c r="H576" s="65">
        <v>-77.48276032</v>
      </c>
      <c r="I576" s="39">
        <v>822.5</v>
      </c>
      <c r="J576" s="17">
        <f t="shared" si="53"/>
        <v>779.5</v>
      </c>
      <c r="K576" s="55">
        <f t="shared" si="51"/>
        <v>2177.840598045433</v>
      </c>
      <c r="L576" s="51">
        <f t="shared" si="55"/>
        <v>2197.1405980454333</v>
      </c>
      <c r="M576" s="51">
        <f t="shared" si="52"/>
        <v>2221.440598045433</v>
      </c>
      <c r="N576" s="40">
        <f t="shared" si="54"/>
        <v>2209.2905980454334</v>
      </c>
      <c r="O576" s="17">
        <v>16.1</v>
      </c>
      <c r="P576" s="51">
        <v>52.6</v>
      </c>
      <c r="Q576" s="17">
        <v>61.4</v>
      </c>
      <c r="S576" s="41">
        <v>3.6</v>
      </c>
      <c r="T576" s="37">
        <v>190.883</v>
      </c>
      <c r="U576" s="37">
        <f t="shared" si="49"/>
        <v>240.965</v>
      </c>
      <c r="V576" s="41">
        <v>0.139</v>
      </c>
      <c r="W576" s="42">
        <v>-0.119</v>
      </c>
      <c r="X576" s="42">
        <f t="shared" si="50"/>
        <v>0.06366666666666666</v>
      </c>
      <c r="Y576" s="44">
        <v>10.749</v>
      </c>
      <c r="Z576" s="40">
        <v>2209.2905980454334</v>
      </c>
    </row>
    <row r="577" spans="1:26" ht="12.75">
      <c r="A577" s="13">
        <v>37055</v>
      </c>
      <c r="B577" s="37">
        <v>164</v>
      </c>
      <c r="C577" s="14">
        <v>0.648958325</v>
      </c>
      <c r="D577" s="49">
        <v>0.648958325</v>
      </c>
      <c r="E577" s="16">
        <v>5671</v>
      </c>
      <c r="F577" s="45">
        <v>0</v>
      </c>
      <c r="G577" s="65">
        <v>37.70667166</v>
      </c>
      <c r="H577" s="65">
        <v>-77.48201568</v>
      </c>
      <c r="I577" s="39">
        <v>825.9</v>
      </c>
      <c r="J577" s="17">
        <f t="shared" si="53"/>
        <v>782.9</v>
      </c>
      <c r="K577" s="55">
        <f t="shared" si="51"/>
        <v>2141.6994315935945</v>
      </c>
      <c r="L577" s="51">
        <f t="shared" si="55"/>
        <v>2160.9994315935946</v>
      </c>
      <c r="M577" s="51">
        <f t="shared" si="52"/>
        <v>2185.2994315935944</v>
      </c>
      <c r="N577" s="40">
        <f t="shared" si="54"/>
        <v>2173.1494315935943</v>
      </c>
      <c r="O577" s="17">
        <v>16.4</v>
      </c>
      <c r="P577" s="51">
        <v>52</v>
      </c>
      <c r="Q577" s="17">
        <v>62.9</v>
      </c>
      <c r="R577" s="64">
        <v>8.07E-06</v>
      </c>
      <c r="S577" s="41">
        <v>3.859</v>
      </c>
      <c r="T577" s="37">
        <v>349.241</v>
      </c>
      <c r="U577" s="37">
        <f aca="true" t="shared" si="56" ref="U577:U640">AVERAGE(T572:T577)</f>
        <v>250.65333333333334</v>
      </c>
      <c r="V577" s="41">
        <v>0.148</v>
      </c>
      <c r="W577" s="42">
        <v>-0.119</v>
      </c>
      <c r="X577" s="42">
        <f aca="true" t="shared" si="57" ref="X577:X640">AVERAGE(W572:W577)</f>
        <v>0.06433333333333334</v>
      </c>
      <c r="Y577" s="44">
        <v>10.783</v>
      </c>
      <c r="Z577" s="40">
        <v>2173.1494315935943</v>
      </c>
    </row>
    <row r="578" spans="1:26" ht="12.75">
      <c r="A578" s="13">
        <v>37055</v>
      </c>
      <c r="B578" s="37">
        <v>164</v>
      </c>
      <c r="C578" s="14">
        <v>0.649074078</v>
      </c>
      <c r="D578" s="49">
        <v>0.649074078</v>
      </c>
      <c r="E578" s="16">
        <v>5681</v>
      </c>
      <c r="F578" s="45">
        <v>0</v>
      </c>
      <c r="G578" s="65">
        <v>37.70024803</v>
      </c>
      <c r="H578" s="65">
        <v>-77.47928518</v>
      </c>
      <c r="I578" s="39">
        <v>829.9</v>
      </c>
      <c r="J578" s="17">
        <f t="shared" si="53"/>
        <v>786.9</v>
      </c>
      <c r="K578" s="55">
        <f t="shared" si="51"/>
        <v>2099.3808211005057</v>
      </c>
      <c r="L578" s="51">
        <f t="shared" si="55"/>
        <v>2118.680821100506</v>
      </c>
      <c r="M578" s="51">
        <f t="shared" si="52"/>
        <v>2142.9808211005056</v>
      </c>
      <c r="N578" s="40">
        <f t="shared" si="54"/>
        <v>2130.830821100506</v>
      </c>
      <c r="O578" s="17">
        <v>16.7</v>
      </c>
      <c r="P578" s="51">
        <v>54.3</v>
      </c>
      <c r="Q578" s="17">
        <v>66.9</v>
      </c>
      <c r="S578" s="41">
        <v>3.447</v>
      </c>
      <c r="T578" s="37">
        <v>87.696</v>
      </c>
      <c r="U578" s="37">
        <f t="shared" si="56"/>
        <v>251.5918333333333</v>
      </c>
      <c r="V578" s="41">
        <v>0.151</v>
      </c>
      <c r="W578" s="42">
        <v>0.992</v>
      </c>
      <c r="X578" s="42">
        <f t="shared" si="57"/>
        <v>0.25016666666666665</v>
      </c>
      <c r="Y578" s="44">
        <v>10.757</v>
      </c>
      <c r="Z578" s="40">
        <v>2130.830821100506</v>
      </c>
    </row>
    <row r="579" spans="1:26" ht="12.75">
      <c r="A579" s="13">
        <v>37055</v>
      </c>
      <c r="B579" s="37">
        <v>164</v>
      </c>
      <c r="C579" s="14">
        <v>0.64918983</v>
      </c>
      <c r="D579" s="49">
        <v>0.64918983</v>
      </c>
      <c r="E579" s="16">
        <v>5691</v>
      </c>
      <c r="F579" s="45">
        <v>0</v>
      </c>
      <c r="G579" s="65">
        <v>37.69495657</v>
      </c>
      <c r="H579" s="65">
        <v>-77.47402904</v>
      </c>
      <c r="I579" s="39">
        <v>832.4</v>
      </c>
      <c r="J579" s="17">
        <f t="shared" si="53"/>
        <v>789.4</v>
      </c>
      <c r="K579" s="55">
        <f t="shared" si="51"/>
        <v>2073.040789588356</v>
      </c>
      <c r="L579" s="51">
        <f t="shared" si="55"/>
        <v>2092.340789588356</v>
      </c>
      <c r="M579" s="51">
        <f t="shared" si="52"/>
        <v>2116.640789588356</v>
      </c>
      <c r="N579" s="40">
        <f t="shared" si="54"/>
        <v>2104.490789588356</v>
      </c>
      <c r="O579" s="17">
        <v>16.9</v>
      </c>
      <c r="P579" s="51">
        <v>54.8</v>
      </c>
      <c r="Q579" s="17">
        <v>65.4</v>
      </c>
      <c r="S579" s="41">
        <v>3.669</v>
      </c>
      <c r="T579" s="37">
        <v>246.245</v>
      </c>
      <c r="U579" s="37">
        <f t="shared" si="56"/>
        <v>208.812</v>
      </c>
      <c r="V579" s="41">
        <v>0.129</v>
      </c>
      <c r="W579" s="42">
        <v>-0.117</v>
      </c>
      <c r="X579" s="42">
        <f t="shared" si="57"/>
        <v>0.251</v>
      </c>
      <c r="Y579" s="44">
        <v>10.758</v>
      </c>
      <c r="Z579" s="40">
        <v>2104.490789588356</v>
      </c>
    </row>
    <row r="580" spans="1:26" ht="12.75">
      <c r="A580" s="13">
        <v>37055</v>
      </c>
      <c r="B580" s="37">
        <v>164</v>
      </c>
      <c r="C580" s="14">
        <v>0.649305582</v>
      </c>
      <c r="D580" s="49">
        <v>0.649305582</v>
      </c>
      <c r="E580" s="16">
        <v>5701</v>
      </c>
      <c r="F580" s="45">
        <v>0</v>
      </c>
      <c r="G580" s="65">
        <v>37.69217405</v>
      </c>
      <c r="H580" s="65">
        <v>-77.4662868</v>
      </c>
      <c r="I580" s="39">
        <v>832.6</v>
      </c>
      <c r="J580" s="17">
        <f t="shared" si="53"/>
        <v>789.6</v>
      </c>
      <c r="K580" s="55">
        <f t="shared" si="51"/>
        <v>2070.937192016118</v>
      </c>
      <c r="L580" s="51">
        <f t="shared" si="55"/>
        <v>2090.237192016118</v>
      </c>
      <c r="M580" s="51">
        <f t="shared" si="52"/>
        <v>2114.537192016118</v>
      </c>
      <c r="N580" s="40">
        <f t="shared" si="54"/>
        <v>2102.387192016118</v>
      </c>
      <c r="O580" s="17">
        <v>16.7</v>
      </c>
      <c r="P580" s="51">
        <v>54.5</v>
      </c>
      <c r="Q580" s="17">
        <v>67.9</v>
      </c>
      <c r="S580" s="41">
        <v>4.025</v>
      </c>
      <c r="T580" s="37">
        <v>404.7</v>
      </c>
      <c r="U580" s="37">
        <f t="shared" si="56"/>
        <v>279.7821666666667</v>
      </c>
      <c r="V580" s="41">
        <v>0.139</v>
      </c>
      <c r="W580" s="42">
        <v>-0.116</v>
      </c>
      <c r="X580" s="42">
        <f t="shared" si="57"/>
        <v>0.06683333333333334</v>
      </c>
      <c r="Y580" s="44">
        <v>10.787</v>
      </c>
      <c r="Z580" s="40">
        <v>2102.387192016118</v>
      </c>
    </row>
    <row r="581" spans="1:26" ht="12.75">
      <c r="A581" s="13">
        <v>37055</v>
      </c>
      <c r="B581" s="37">
        <v>164</v>
      </c>
      <c r="C581" s="14">
        <v>0.649421275</v>
      </c>
      <c r="D581" s="49">
        <v>0.649421275</v>
      </c>
      <c r="E581" s="16">
        <v>5711</v>
      </c>
      <c r="F581" s="45">
        <v>0</v>
      </c>
      <c r="G581" s="65">
        <v>37.69198222</v>
      </c>
      <c r="H581" s="65">
        <v>-77.45795634</v>
      </c>
      <c r="I581" s="39">
        <v>834.4</v>
      </c>
      <c r="J581" s="17">
        <f t="shared" si="53"/>
        <v>791.4</v>
      </c>
      <c r="K581" s="55">
        <f t="shared" si="51"/>
        <v>2052.0287556746994</v>
      </c>
      <c r="L581" s="51">
        <f t="shared" si="55"/>
        <v>2071.3287556746996</v>
      </c>
      <c r="M581" s="51">
        <f t="shared" si="52"/>
        <v>2095.6287556746993</v>
      </c>
      <c r="N581" s="40">
        <f t="shared" si="54"/>
        <v>2083.4787556746996</v>
      </c>
      <c r="O581" s="17">
        <v>16.7</v>
      </c>
      <c r="P581" s="51">
        <v>54.6</v>
      </c>
      <c r="Q581" s="17">
        <v>66.9</v>
      </c>
      <c r="S581" s="41">
        <v>3.486</v>
      </c>
      <c r="T581" s="37">
        <v>143.059</v>
      </c>
      <c r="U581" s="37">
        <f t="shared" si="56"/>
        <v>236.9706666666667</v>
      </c>
      <c r="V581" s="41">
        <v>0.129</v>
      </c>
      <c r="W581" s="42">
        <v>-0.115</v>
      </c>
      <c r="X581" s="42">
        <f t="shared" si="57"/>
        <v>0.06766666666666667</v>
      </c>
      <c r="Y581" s="44">
        <v>10.766</v>
      </c>
      <c r="Z581" s="40">
        <v>2083.4787556746996</v>
      </c>
    </row>
    <row r="582" spans="1:26" ht="12.75">
      <c r="A582" s="13">
        <v>37055</v>
      </c>
      <c r="B582" s="37">
        <v>164</v>
      </c>
      <c r="C582" s="14">
        <v>0.649537027</v>
      </c>
      <c r="D582" s="49">
        <v>0.649537027</v>
      </c>
      <c r="E582" s="16">
        <v>5721</v>
      </c>
      <c r="F582" s="45">
        <v>0</v>
      </c>
      <c r="G582" s="65">
        <v>37.6942023</v>
      </c>
      <c r="H582" s="65">
        <v>-77.45036567</v>
      </c>
      <c r="I582" s="39">
        <v>837.1</v>
      </c>
      <c r="J582" s="17">
        <f t="shared" si="53"/>
        <v>794.1</v>
      </c>
      <c r="K582" s="55">
        <f t="shared" si="51"/>
        <v>2023.7465855358118</v>
      </c>
      <c r="L582" s="51">
        <f t="shared" si="55"/>
        <v>2043.0465855358118</v>
      </c>
      <c r="M582" s="51">
        <f t="shared" si="52"/>
        <v>2067.3465855358118</v>
      </c>
      <c r="N582" s="40">
        <f t="shared" si="54"/>
        <v>2055.1965855358117</v>
      </c>
      <c r="O582" s="17">
        <v>16.9</v>
      </c>
      <c r="P582" s="51">
        <v>52.9</v>
      </c>
      <c r="Q582" s="17">
        <v>67.2</v>
      </c>
      <c r="S582" s="41">
        <v>3.456</v>
      </c>
      <c r="T582" s="37">
        <v>144.013</v>
      </c>
      <c r="U582" s="37">
        <f t="shared" si="56"/>
        <v>229.159</v>
      </c>
      <c r="V582" s="41">
        <v>0.139</v>
      </c>
      <c r="W582" s="42">
        <v>-0.115</v>
      </c>
      <c r="X582" s="42">
        <f t="shared" si="57"/>
        <v>0.06833333333333334</v>
      </c>
      <c r="Y582" s="44">
        <v>10.768</v>
      </c>
      <c r="Z582" s="40">
        <v>2055.1965855358117</v>
      </c>
    </row>
    <row r="583" spans="1:26" ht="12.75">
      <c r="A583" s="13">
        <v>37055</v>
      </c>
      <c r="B583" s="37">
        <v>164</v>
      </c>
      <c r="C583" s="14">
        <v>0.649652779</v>
      </c>
      <c r="D583" s="49">
        <v>0.649652779</v>
      </c>
      <c r="E583" s="16">
        <v>5731</v>
      </c>
      <c r="F583" s="45">
        <v>0</v>
      </c>
      <c r="G583" s="65">
        <v>37.69817187</v>
      </c>
      <c r="H583" s="65">
        <v>-77.44370787</v>
      </c>
      <c r="I583" s="39">
        <v>838.8</v>
      </c>
      <c r="J583" s="17">
        <f t="shared" si="53"/>
        <v>795.8</v>
      </c>
      <c r="K583" s="55">
        <f t="shared" si="51"/>
        <v>2005.9885847656258</v>
      </c>
      <c r="L583" s="51">
        <f t="shared" si="55"/>
        <v>2025.2885847656257</v>
      </c>
      <c r="M583" s="51">
        <f t="shared" si="52"/>
        <v>2049.588584765626</v>
      </c>
      <c r="N583" s="40">
        <f t="shared" si="54"/>
        <v>2037.4385847656258</v>
      </c>
      <c r="O583" s="17">
        <v>17</v>
      </c>
      <c r="P583" s="51">
        <v>52.5</v>
      </c>
      <c r="Q583" s="17">
        <v>64.5</v>
      </c>
      <c r="R583" s="64">
        <v>1.94E-05</v>
      </c>
      <c r="S583" s="41">
        <v>3.621</v>
      </c>
      <c r="T583" s="37">
        <v>197.563</v>
      </c>
      <c r="U583" s="37">
        <f t="shared" si="56"/>
        <v>203.8793333333333</v>
      </c>
      <c r="V583" s="41">
        <v>0.139</v>
      </c>
      <c r="W583" s="42">
        <v>-0.114</v>
      </c>
      <c r="X583" s="42">
        <f t="shared" si="57"/>
        <v>0.06916666666666667</v>
      </c>
      <c r="Y583" s="44">
        <v>10.808</v>
      </c>
      <c r="Z583" s="40">
        <v>2037.4385847656258</v>
      </c>
    </row>
    <row r="584" spans="1:26" ht="12.75">
      <c r="A584" s="13">
        <v>37055</v>
      </c>
      <c r="B584" s="37">
        <v>164</v>
      </c>
      <c r="C584" s="14">
        <v>0.649768531</v>
      </c>
      <c r="D584" s="49">
        <v>0.649768531</v>
      </c>
      <c r="E584" s="16">
        <v>5741</v>
      </c>
      <c r="F584" s="45">
        <v>0</v>
      </c>
      <c r="G584" s="65">
        <v>37.70319909</v>
      </c>
      <c r="H584" s="65">
        <v>-77.43824565</v>
      </c>
      <c r="I584" s="39">
        <v>842.7</v>
      </c>
      <c r="J584" s="17">
        <f t="shared" si="53"/>
        <v>799.7</v>
      </c>
      <c r="K584" s="55">
        <f t="shared" si="51"/>
        <v>1965.3925648952006</v>
      </c>
      <c r="L584" s="51">
        <f t="shared" si="55"/>
        <v>1984.6925648952006</v>
      </c>
      <c r="M584" s="51">
        <f t="shared" si="52"/>
        <v>2008.9925648952005</v>
      </c>
      <c r="N584" s="40">
        <f t="shared" si="54"/>
        <v>1996.8425648952007</v>
      </c>
      <c r="O584" s="17">
        <v>17.3</v>
      </c>
      <c r="P584" s="51">
        <v>56</v>
      </c>
      <c r="Q584" s="17">
        <v>65.4</v>
      </c>
      <c r="S584" s="41">
        <v>3.71</v>
      </c>
      <c r="T584" s="37">
        <v>251.017</v>
      </c>
      <c r="U584" s="37">
        <f t="shared" si="56"/>
        <v>231.0995</v>
      </c>
      <c r="V584" s="41">
        <v>0.149</v>
      </c>
      <c r="W584" s="42">
        <v>-0.113</v>
      </c>
      <c r="X584" s="42">
        <f t="shared" si="57"/>
        <v>-0.115</v>
      </c>
      <c r="Y584" s="44">
        <v>10.736</v>
      </c>
      <c r="Z584" s="40">
        <v>1996.8425648952007</v>
      </c>
    </row>
    <row r="585" spans="1:26" ht="12.75">
      <c r="A585" s="13">
        <v>37055</v>
      </c>
      <c r="B585" s="37">
        <v>164</v>
      </c>
      <c r="C585" s="14">
        <v>0.649884284</v>
      </c>
      <c r="D585" s="49">
        <v>0.649884284</v>
      </c>
      <c r="E585" s="16">
        <v>5751</v>
      </c>
      <c r="F585" s="45">
        <v>0</v>
      </c>
      <c r="G585" s="65">
        <v>37.70932213</v>
      </c>
      <c r="H585" s="65">
        <v>-77.43510675</v>
      </c>
      <c r="I585" s="39">
        <v>844.7</v>
      </c>
      <c r="J585" s="17">
        <f t="shared" si="53"/>
        <v>801.7</v>
      </c>
      <c r="K585" s="55">
        <f aca="true" t="shared" si="58" ref="K585:K648">(8303.951372*(LN(1013.25/J585)))</f>
        <v>1944.6508246943267</v>
      </c>
      <c r="L585" s="51">
        <f t="shared" si="55"/>
        <v>1963.9508246943267</v>
      </c>
      <c r="M585" s="51">
        <f aca="true" t="shared" si="59" ref="M585:M648">K585+43.6</f>
        <v>1988.2508246943266</v>
      </c>
      <c r="N585" s="40">
        <f t="shared" si="54"/>
        <v>1976.1008246943265</v>
      </c>
      <c r="O585" s="17">
        <v>17.3</v>
      </c>
      <c r="P585" s="51">
        <v>59.5</v>
      </c>
      <c r="Q585" s="17">
        <v>64.4</v>
      </c>
      <c r="S585" s="41">
        <v>3.446</v>
      </c>
      <c r="T585" s="37">
        <v>94.376</v>
      </c>
      <c r="U585" s="37">
        <f t="shared" si="56"/>
        <v>205.788</v>
      </c>
      <c r="V585" s="41">
        <v>0.159</v>
      </c>
      <c r="W585" s="42">
        <v>0.998</v>
      </c>
      <c r="X585" s="42">
        <f t="shared" si="57"/>
        <v>0.07083333333333332</v>
      </c>
      <c r="Y585" s="44">
        <v>10.75</v>
      </c>
      <c r="Z585" s="40">
        <v>1976.1008246943265</v>
      </c>
    </row>
    <row r="586" spans="1:26" ht="12.75">
      <c r="A586" s="13">
        <v>37055</v>
      </c>
      <c r="B586" s="37">
        <v>164</v>
      </c>
      <c r="C586" s="14">
        <v>0.649999976</v>
      </c>
      <c r="D586" s="49">
        <v>0.649999976</v>
      </c>
      <c r="E586" s="16">
        <v>5761</v>
      </c>
      <c r="F586" s="45">
        <v>0</v>
      </c>
      <c r="G586" s="65">
        <v>37.71634167</v>
      </c>
      <c r="H586" s="65">
        <v>-77.43560506</v>
      </c>
      <c r="I586" s="39">
        <v>846.3</v>
      </c>
      <c r="J586" s="17">
        <f aca="true" t="shared" si="60" ref="J586:J649">I586-43</f>
        <v>803.3</v>
      </c>
      <c r="K586" s="55">
        <f t="shared" si="58"/>
        <v>1928.0946544807136</v>
      </c>
      <c r="L586" s="51">
        <f t="shared" si="55"/>
        <v>1947.3946544807136</v>
      </c>
      <c r="M586" s="51">
        <f t="shared" si="59"/>
        <v>1971.6946544807136</v>
      </c>
      <c r="N586" s="40">
        <f aca="true" t="shared" si="61" ref="N586:N649">AVERAGE(L586:M586)</f>
        <v>1959.5446544807137</v>
      </c>
      <c r="O586" s="17">
        <v>17.3</v>
      </c>
      <c r="P586" s="51">
        <v>62.1</v>
      </c>
      <c r="Q586" s="17">
        <v>63.9</v>
      </c>
      <c r="S586" s="41">
        <v>3.77</v>
      </c>
      <c r="T586" s="37">
        <v>305.33</v>
      </c>
      <c r="U586" s="37">
        <f t="shared" si="56"/>
        <v>189.22633333333332</v>
      </c>
      <c r="V586" s="41">
        <v>0.129</v>
      </c>
      <c r="W586" s="42">
        <v>-0.111</v>
      </c>
      <c r="X586" s="42">
        <f t="shared" si="57"/>
        <v>0.07166666666666666</v>
      </c>
      <c r="Y586" s="44">
        <v>10.789</v>
      </c>
      <c r="Z586" s="40">
        <v>1959.5446544807137</v>
      </c>
    </row>
    <row r="587" spans="1:26" ht="12.75">
      <c r="A587" s="13">
        <v>37055</v>
      </c>
      <c r="B587" s="37">
        <v>164</v>
      </c>
      <c r="C587" s="14">
        <v>0.650115728</v>
      </c>
      <c r="D587" s="49">
        <v>0.650115728</v>
      </c>
      <c r="E587" s="16">
        <v>5771</v>
      </c>
      <c r="F587" s="45">
        <v>0</v>
      </c>
      <c r="G587" s="65">
        <v>37.72294139</v>
      </c>
      <c r="H587" s="65">
        <v>-77.43893073</v>
      </c>
      <c r="I587" s="39">
        <v>847.1</v>
      </c>
      <c r="J587" s="17">
        <f t="shared" si="60"/>
        <v>804.1</v>
      </c>
      <c r="K587" s="55">
        <f t="shared" si="58"/>
        <v>1919.8289313923567</v>
      </c>
      <c r="L587" s="51">
        <f t="shared" si="55"/>
        <v>1939.1289313923567</v>
      </c>
      <c r="M587" s="51">
        <f t="shared" si="59"/>
        <v>1963.4289313923566</v>
      </c>
      <c r="N587" s="40">
        <f t="shared" si="61"/>
        <v>1951.2789313923568</v>
      </c>
      <c r="O587" s="17">
        <v>17.3</v>
      </c>
      <c r="P587" s="51">
        <v>63.8</v>
      </c>
      <c r="Q587" s="17">
        <v>61.9</v>
      </c>
      <c r="S587" s="41">
        <v>3.709</v>
      </c>
      <c r="T587" s="37">
        <v>253.88</v>
      </c>
      <c r="U587" s="37">
        <f t="shared" si="56"/>
        <v>207.69650000000001</v>
      </c>
      <c r="V587" s="41">
        <v>0.149</v>
      </c>
      <c r="W587" s="42">
        <v>-0.111</v>
      </c>
      <c r="X587" s="42">
        <f t="shared" si="57"/>
        <v>0.07233333333333332</v>
      </c>
      <c r="Y587" s="44">
        <v>10.749</v>
      </c>
      <c r="Z587" s="40">
        <v>1951.2789313923568</v>
      </c>
    </row>
    <row r="588" spans="1:26" ht="12.75">
      <c r="A588" s="13">
        <v>37055</v>
      </c>
      <c r="B588" s="37">
        <v>164</v>
      </c>
      <c r="C588" s="14">
        <v>0.650231481</v>
      </c>
      <c r="D588" s="49">
        <v>0.650231481</v>
      </c>
      <c r="E588" s="16">
        <v>5781</v>
      </c>
      <c r="F588" s="45">
        <v>0</v>
      </c>
      <c r="G588" s="65">
        <v>37.72826346</v>
      </c>
      <c r="H588" s="65">
        <v>-77.44474793</v>
      </c>
      <c r="I588" s="39">
        <v>848.3</v>
      </c>
      <c r="J588" s="17">
        <f t="shared" si="60"/>
        <v>805.3</v>
      </c>
      <c r="K588" s="55">
        <f t="shared" si="58"/>
        <v>1907.4457531979651</v>
      </c>
      <c r="L588" s="51">
        <f t="shared" si="55"/>
        <v>1926.745753197965</v>
      </c>
      <c r="M588" s="51">
        <f t="shared" si="59"/>
        <v>1951.045753197965</v>
      </c>
      <c r="N588" s="40">
        <f t="shared" si="61"/>
        <v>1938.895753197965</v>
      </c>
      <c r="O588" s="17">
        <v>17.2</v>
      </c>
      <c r="P588" s="51">
        <v>64.5</v>
      </c>
      <c r="Q588" s="17">
        <v>63.4</v>
      </c>
      <c r="S588" s="41">
        <v>3.487</v>
      </c>
      <c r="T588" s="37">
        <v>149.739</v>
      </c>
      <c r="U588" s="37">
        <f t="shared" si="56"/>
        <v>208.65083333333337</v>
      </c>
      <c r="V588" s="41">
        <v>0.119</v>
      </c>
      <c r="W588" s="42">
        <v>-0.11</v>
      </c>
      <c r="X588" s="42">
        <f t="shared" si="57"/>
        <v>0.07316666666666667</v>
      </c>
      <c r="Y588" s="44">
        <v>10.757</v>
      </c>
      <c r="Z588" s="40">
        <v>1938.895753197965</v>
      </c>
    </row>
    <row r="589" spans="1:26" ht="12.75">
      <c r="A589" s="13">
        <v>37055</v>
      </c>
      <c r="B589" s="37">
        <v>164</v>
      </c>
      <c r="C589" s="14">
        <v>0.650347233</v>
      </c>
      <c r="D589" s="49">
        <v>0.650347233</v>
      </c>
      <c r="E589" s="16">
        <v>5791</v>
      </c>
      <c r="F589" s="45">
        <v>0</v>
      </c>
      <c r="G589" s="65">
        <v>37.73182647</v>
      </c>
      <c r="H589" s="65">
        <v>-77.45243068</v>
      </c>
      <c r="I589" s="39">
        <v>850.6</v>
      </c>
      <c r="J589" s="17">
        <f t="shared" si="60"/>
        <v>807.6</v>
      </c>
      <c r="K589" s="55">
        <f t="shared" si="58"/>
        <v>1883.762820466222</v>
      </c>
      <c r="L589" s="51">
        <f t="shared" si="55"/>
        <v>1903.0628204662219</v>
      </c>
      <c r="M589" s="51">
        <f t="shared" si="59"/>
        <v>1927.3628204662218</v>
      </c>
      <c r="N589" s="40">
        <f t="shared" si="61"/>
        <v>1915.2128204662217</v>
      </c>
      <c r="O589" s="17">
        <v>17.4</v>
      </c>
      <c r="P589" s="51">
        <v>65.7</v>
      </c>
      <c r="Q589" s="17">
        <v>63.4</v>
      </c>
      <c r="R589" s="64">
        <v>4.23E-05</v>
      </c>
      <c r="S589" s="41">
        <v>3.86</v>
      </c>
      <c r="T589" s="37">
        <v>360.693</v>
      </c>
      <c r="U589" s="37">
        <f t="shared" si="56"/>
        <v>235.83916666666664</v>
      </c>
      <c r="V589" s="41">
        <v>0.148</v>
      </c>
      <c r="W589" s="42">
        <v>-0.109</v>
      </c>
      <c r="X589" s="42">
        <f t="shared" si="57"/>
        <v>0.07400000000000001</v>
      </c>
      <c r="Y589" s="44">
        <v>10.777</v>
      </c>
      <c r="Z589" s="40">
        <v>1915.2128204662217</v>
      </c>
    </row>
    <row r="590" spans="1:26" ht="12.75">
      <c r="A590" s="13">
        <v>37055</v>
      </c>
      <c r="B590" s="37">
        <v>164</v>
      </c>
      <c r="C590" s="14">
        <v>0.650462985</v>
      </c>
      <c r="D590" s="49">
        <v>0.650462985</v>
      </c>
      <c r="E590" s="16">
        <v>5801</v>
      </c>
      <c r="F590" s="45">
        <v>0</v>
      </c>
      <c r="G590" s="65">
        <v>37.73293983</v>
      </c>
      <c r="H590" s="65">
        <v>-77.4612392</v>
      </c>
      <c r="I590" s="39">
        <v>851.1</v>
      </c>
      <c r="J590" s="17">
        <f t="shared" si="60"/>
        <v>808.1</v>
      </c>
      <c r="K590" s="55">
        <f t="shared" si="58"/>
        <v>1878.6232824102194</v>
      </c>
      <c r="L590" s="51">
        <f t="shared" si="55"/>
        <v>1897.9232824102194</v>
      </c>
      <c r="M590" s="51">
        <f t="shared" si="59"/>
        <v>1922.2232824102193</v>
      </c>
      <c r="N590" s="40">
        <f t="shared" si="61"/>
        <v>1910.0732824102192</v>
      </c>
      <c r="O590" s="17">
        <v>17.5</v>
      </c>
      <c r="P590" s="51">
        <v>66</v>
      </c>
      <c r="Q590" s="17">
        <v>63.2</v>
      </c>
      <c r="S590" s="41">
        <v>3.425</v>
      </c>
      <c r="T590" s="37">
        <v>99.243</v>
      </c>
      <c r="U590" s="37">
        <f t="shared" si="56"/>
        <v>210.5435</v>
      </c>
      <c r="V590" s="41">
        <v>0.158</v>
      </c>
      <c r="W590" s="42">
        <v>1.002</v>
      </c>
      <c r="X590" s="42">
        <f t="shared" si="57"/>
        <v>0.25983333333333336</v>
      </c>
      <c r="Y590" s="44">
        <v>10.769</v>
      </c>
      <c r="Z590" s="40">
        <v>1910.0732824102192</v>
      </c>
    </row>
    <row r="591" spans="1:26" ht="12.75">
      <c r="A591" s="13">
        <v>37055</v>
      </c>
      <c r="B591" s="37">
        <v>164</v>
      </c>
      <c r="C591" s="14">
        <v>0.650578678</v>
      </c>
      <c r="D591" s="49">
        <v>0.650578678</v>
      </c>
      <c r="E591" s="16">
        <v>5811</v>
      </c>
      <c r="F591" s="45">
        <v>0</v>
      </c>
      <c r="G591" s="65">
        <v>37.7318481</v>
      </c>
      <c r="H591" s="65">
        <v>-77.47009221</v>
      </c>
      <c r="I591" s="39">
        <v>852.8</v>
      </c>
      <c r="J591" s="17">
        <f t="shared" si="60"/>
        <v>809.8</v>
      </c>
      <c r="K591" s="55">
        <f t="shared" si="58"/>
        <v>1861.1726086631907</v>
      </c>
      <c r="L591" s="51">
        <f t="shared" si="55"/>
        <v>1880.4726086631906</v>
      </c>
      <c r="M591" s="51">
        <f t="shared" si="59"/>
        <v>1904.7726086631906</v>
      </c>
      <c r="N591" s="40">
        <f t="shared" si="61"/>
        <v>1892.6226086631905</v>
      </c>
      <c r="O591" s="17">
        <v>17.6</v>
      </c>
      <c r="P591" s="51">
        <v>66.7</v>
      </c>
      <c r="Q591" s="17">
        <v>62.6</v>
      </c>
      <c r="S591" s="41">
        <v>3.689</v>
      </c>
      <c r="T591" s="37">
        <v>257.697</v>
      </c>
      <c r="U591" s="37">
        <f t="shared" si="56"/>
        <v>237.76366666666664</v>
      </c>
      <c r="V591" s="41">
        <v>0.139</v>
      </c>
      <c r="W591" s="42">
        <v>-0.107</v>
      </c>
      <c r="X591" s="42">
        <f t="shared" si="57"/>
        <v>0.07566666666666666</v>
      </c>
      <c r="Y591" s="44">
        <v>10.76</v>
      </c>
      <c r="Z591" s="40">
        <v>1892.6226086631905</v>
      </c>
    </row>
    <row r="592" spans="1:26" ht="12.75">
      <c r="A592" s="13">
        <v>37055</v>
      </c>
      <c r="B592" s="37">
        <v>164</v>
      </c>
      <c r="C592" s="14">
        <v>0.65069443</v>
      </c>
      <c r="D592" s="49">
        <v>0.65069443</v>
      </c>
      <c r="E592" s="16">
        <v>5821</v>
      </c>
      <c r="F592" s="45">
        <v>0</v>
      </c>
      <c r="G592" s="65">
        <v>37.72879864</v>
      </c>
      <c r="H592" s="65">
        <v>-77.47803608</v>
      </c>
      <c r="I592" s="39">
        <v>855.4</v>
      </c>
      <c r="J592" s="17">
        <f t="shared" si="60"/>
        <v>812.4</v>
      </c>
      <c r="K592" s="55">
        <f t="shared" si="58"/>
        <v>1834.5540757392798</v>
      </c>
      <c r="L592" s="51">
        <f aca="true" t="shared" si="62" ref="L592:L655">K592+19.3</f>
        <v>1853.8540757392798</v>
      </c>
      <c r="M592" s="51">
        <f t="shared" si="59"/>
        <v>1878.1540757392797</v>
      </c>
      <c r="N592" s="40">
        <f t="shared" si="61"/>
        <v>1866.0040757392799</v>
      </c>
      <c r="O592" s="17">
        <v>17.9</v>
      </c>
      <c r="P592" s="51">
        <v>66.2</v>
      </c>
      <c r="Q592" s="17">
        <v>65.9</v>
      </c>
      <c r="S592" s="41">
        <v>3.956</v>
      </c>
      <c r="T592" s="37">
        <v>416.056</v>
      </c>
      <c r="U592" s="37">
        <f t="shared" si="56"/>
        <v>256.218</v>
      </c>
      <c r="V592" s="41">
        <v>0.168</v>
      </c>
      <c r="W592" s="42">
        <v>1.003</v>
      </c>
      <c r="X592" s="42">
        <f t="shared" si="57"/>
        <v>0.2613333333333333</v>
      </c>
      <c r="Y592" s="44">
        <v>10.753</v>
      </c>
      <c r="Z592" s="40">
        <v>1866.0040757392799</v>
      </c>
    </row>
    <row r="593" spans="1:26" ht="12.75">
      <c r="A593" s="13">
        <v>37055</v>
      </c>
      <c r="B593" s="37">
        <v>164</v>
      </c>
      <c r="C593" s="14">
        <v>0.650810182</v>
      </c>
      <c r="D593" s="49">
        <v>0.650810182</v>
      </c>
      <c r="E593" s="16">
        <v>5831</v>
      </c>
      <c r="F593" s="45">
        <v>0</v>
      </c>
      <c r="G593" s="65">
        <v>37.72396204</v>
      </c>
      <c r="H593" s="65">
        <v>-77.48458509</v>
      </c>
      <c r="I593" s="39">
        <v>856.6</v>
      </c>
      <c r="J593" s="17">
        <f t="shared" si="60"/>
        <v>813.6</v>
      </c>
      <c r="K593" s="55">
        <f t="shared" si="58"/>
        <v>1822.2973187214245</v>
      </c>
      <c r="L593" s="51">
        <f t="shared" si="62"/>
        <v>1841.5973187214245</v>
      </c>
      <c r="M593" s="51">
        <f t="shared" si="59"/>
        <v>1865.8973187214244</v>
      </c>
      <c r="N593" s="40">
        <f t="shared" si="61"/>
        <v>1853.7473187214246</v>
      </c>
      <c r="O593" s="17">
        <v>18</v>
      </c>
      <c r="P593" s="51">
        <v>66</v>
      </c>
      <c r="Q593" s="17">
        <v>66.7</v>
      </c>
      <c r="S593" s="41">
        <v>3.407</v>
      </c>
      <c r="T593" s="37">
        <v>102.01</v>
      </c>
      <c r="U593" s="37">
        <f t="shared" si="56"/>
        <v>230.90633333333332</v>
      </c>
      <c r="V593" s="41">
        <v>0.189</v>
      </c>
      <c r="W593" s="42">
        <v>1.004</v>
      </c>
      <c r="X593" s="42">
        <f t="shared" si="57"/>
        <v>0.44716666666666666</v>
      </c>
      <c r="Y593" s="44">
        <v>10.791</v>
      </c>
      <c r="Z593" s="40">
        <v>1853.7473187214246</v>
      </c>
    </row>
    <row r="594" spans="1:26" ht="12.75">
      <c r="A594" s="13">
        <v>37055</v>
      </c>
      <c r="B594" s="37">
        <v>164</v>
      </c>
      <c r="C594" s="14">
        <v>0.650925934</v>
      </c>
      <c r="D594" s="49">
        <v>0.650925934</v>
      </c>
      <c r="E594" s="16">
        <v>5841</v>
      </c>
      <c r="F594" s="45">
        <v>0</v>
      </c>
      <c r="G594" s="65">
        <v>37.71779856</v>
      </c>
      <c r="H594" s="65">
        <v>-77.48893011</v>
      </c>
      <c r="I594" s="39">
        <v>857.6</v>
      </c>
      <c r="J594" s="17">
        <f t="shared" si="60"/>
        <v>814.6</v>
      </c>
      <c r="K594" s="55">
        <f t="shared" si="58"/>
        <v>1812.0971560680468</v>
      </c>
      <c r="L594" s="51">
        <f t="shared" si="62"/>
        <v>1831.3971560680468</v>
      </c>
      <c r="M594" s="51">
        <f t="shared" si="59"/>
        <v>1855.6971560680468</v>
      </c>
      <c r="N594" s="40">
        <f t="shared" si="61"/>
        <v>1843.5471560680467</v>
      </c>
      <c r="O594" s="17">
        <v>18</v>
      </c>
      <c r="P594" s="51">
        <v>65.2</v>
      </c>
      <c r="Q594" s="17">
        <v>66.4</v>
      </c>
      <c r="S594" s="41">
        <v>3.71</v>
      </c>
      <c r="T594" s="37">
        <v>260.56</v>
      </c>
      <c r="U594" s="37">
        <f t="shared" si="56"/>
        <v>249.3765</v>
      </c>
      <c r="V594" s="41">
        <v>0.159</v>
      </c>
      <c r="W594" s="42">
        <v>1.005</v>
      </c>
      <c r="X594" s="42">
        <f t="shared" si="57"/>
        <v>0.633</v>
      </c>
      <c r="Y594" s="44">
        <v>10.741</v>
      </c>
      <c r="Z594" s="40">
        <v>1843.5471560680467</v>
      </c>
    </row>
    <row r="595" spans="1:26" ht="12.75">
      <c r="A595" s="13">
        <v>37055</v>
      </c>
      <c r="B595" s="37">
        <v>164</v>
      </c>
      <c r="C595" s="14">
        <v>0.651041687</v>
      </c>
      <c r="D595" s="49">
        <v>0.651041687</v>
      </c>
      <c r="E595" s="16">
        <v>5851</v>
      </c>
      <c r="F595" s="45">
        <v>0</v>
      </c>
      <c r="G595" s="65">
        <v>37.71107318</v>
      </c>
      <c r="H595" s="65">
        <v>-77.48992715</v>
      </c>
      <c r="I595" s="39">
        <v>859.2</v>
      </c>
      <c r="J595" s="17">
        <f t="shared" si="60"/>
        <v>816.2</v>
      </c>
      <c r="K595" s="55">
        <f t="shared" si="58"/>
        <v>1795.8029121898664</v>
      </c>
      <c r="L595" s="51">
        <f t="shared" si="62"/>
        <v>1815.1029121898664</v>
      </c>
      <c r="M595" s="51">
        <f t="shared" si="59"/>
        <v>1839.4029121898664</v>
      </c>
      <c r="N595" s="40">
        <f t="shared" si="61"/>
        <v>1827.2529121898665</v>
      </c>
      <c r="O595" s="17">
        <v>18.1</v>
      </c>
      <c r="P595" s="51">
        <v>64.3</v>
      </c>
      <c r="Q595" s="17">
        <v>63.9</v>
      </c>
      <c r="R595" s="64">
        <v>1.88E-05</v>
      </c>
      <c r="S595" s="41">
        <v>3.547</v>
      </c>
      <c r="T595" s="37">
        <v>156.514</v>
      </c>
      <c r="U595" s="37">
        <f t="shared" si="56"/>
        <v>215.34666666666666</v>
      </c>
      <c r="V595" s="41">
        <v>0.169</v>
      </c>
      <c r="W595" s="42">
        <v>1.006</v>
      </c>
      <c r="X595" s="42">
        <f t="shared" si="57"/>
        <v>0.8188333333333334</v>
      </c>
      <c r="Y595" s="44">
        <v>10.796</v>
      </c>
      <c r="Z595" s="40">
        <v>1827.2529121898665</v>
      </c>
    </row>
    <row r="596" spans="1:26" ht="12.75">
      <c r="A596" s="13">
        <v>37055</v>
      </c>
      <c r="B596" s="37">
        <v>164</v>
      </c>
      <c r="C596" s="14">
        <v>0.651157379</v>
      </c>
      <c r="D596" s="49">
        <v>0.651157379</v>
      </c>
      <c r="E596" s="16">
        <v>5861</v>
      </c>
      <c r="F596" s="45">
        <v>0</v>
      </c>
      <c r="G596" s="65">
        <v>37.70479852</v>
      </c>
      <c r="H596" s="65">
        <v>-77.48824796</v>
      </c>
      <c r="I596" s="39">
        <v>860.5</v>
      </c>
      <c r="J596" s="17">
        <f t="shared" si="60"/>
        <v>817.5</v>
      </c>
      <c r="K596" s="55">
        <f t="shared" si="58"/>
        <v>1782.587341323612</v>
      </c>
      <c r="L596" s="51">
        <f t="shared" si="62"/>
        <v>1801.887341323612</v>
      </c>
      <c r="M596" s="51">
        <f t="shared" si="59"/>
        <v>1826.187341323612</v>
      </c>
      <c r="N596" s="40">
        <f t="shared" si="61"/>
        <v>1814.037341323612</v>
      </c>
      <c r="O596" s="17">
        <v>18.3</v>
      </c>
      <c r="P596" s="51">
        <v>63.9</v>
      </c>
      <c r="Q596" s="17">
        <v>64.3</v>
      </c>
      <c r="S596" s="41">
        <v>3.586</v>
      </c>
      <c r="T596" s="37">
        <v>209.873</v>
      </c>
      <c r="U596" s="37">
        <f t="shared" si="56"/>
        <v>233.785</v>
      </c>
      <c r="V596" s="41">
        <v>0.169</v>
      </c>
      <c r="W596" s="42">
        <v>1.007</v>
      </c>
      <c r="X596" s="42">
        <f t="shared" si="57"/>
        <v>0.8196666666666665</v>
      </c>
      <c r="Y596" s="44">
        <v>10.756</v>
      </c>
      <c r="Z596" s="40">
        <v>1814.037341323612</v>
      </c>
    </row>
    <row r="597" spans="1:26" ht="12.75">
      <c r="A597" s="13">
        <v>37055</v>
      </c>
      <c r="B597" s="37">
        <v>164</v>
      </c>
      <c r="C597" s="14">
        <v>0.651273131</v>
      </c>
      <c r="D597" s="49">
        <v>0.651273131</v>
      </c>
      <c r="E597" s="16">
        <v>5871</v>
      </c>
      <c r="F597" s="45">
        <v>0</v>
      </c>
      <c r="G597" s="65">
        <v>37.70005186</v>
      </c>
      <c r="H597" s="65">
        <v>-77.48316626</v>
      </c>
      <c r="I597" s="39">
        <v>861.3</v>
      </c>
      <c r="J597" s="17">
        <f t="shared" si="60"/>
        <v>818.3</v>
      </c>
      <c r="K597" s="55">
        <f t="shared" si="58"/>
        <v>1774.4651239043299</v>
      </c>
      <c r="L597" s="51">
        <f t="shared" si="62"/>
        <v>1793.7651239043298</v>
      </c>
      <c r="M597" s="51">
        <f t="shared" si="59"/>
        <v>1818.0651239043298</v>
      </c>
      <c r="N597" s="40">
        <f t="shared" si="61"/>
        <v>1805.91512390433</v>
      </c>
      <c r="O597" s="17">
        <v>18.3</v>
      </c>
      <c r="P597" s="51">
        <v>63.7</v>
      </c>
      <c r="Q597" s="17">
        <v>62.4</v>
      </c>
      <c r="S597" s="41">
        <v>3.639</v>
      </c>
      <c r="T597" s="37">
        <v>210.827</v>
      </c>
      <c r="U597" s="37">
        <f t="shared" si="56"/>
        <v>225.97333333333333</v>
      </c>
      <c r="V597" s="41">
        <v>0.158</v>
      </c>
      <c r="W597" s="42">
        <v>1.007</v>
      </c>
      <c r="X597" s="42">
        <f t="shared" si="57"/>
        <v>1.0053333333333332</v>
      </c>
      <c r="Y597" s="44">
        <v>10.754</v>
      </c>
      <c r="Z597" s="40">
        <v>1805.91512390433</v>
      </c>
    </row>
    <row r="598" spans="1:26" ht="12.75">
      <c r="A598" s="13">
        <v>37055</v>
      </c>
      <c r="B598" s="37">
        <v>164</v>
      </c>
      <c r="C598" s="14">
        <v>0.651388884</v>
      </c>
      <c r="D598" s="49">
        <v>0.651388884</v>
      </c>
      <c r="E598" s="16">
        <v>5881</v>
      </c>
      <c r="F598" s="45">
        <v>0</v>
      </c>
      <c r="G598" s="65">
        <v>37.69713934</v>
      </c>
      <c r="H598" s="65">
        <v>-77.47636993</v>
      </c>
      <c r="I598" s="39">
        <v>862.1</v>
      </c>
      <c r="J598" s="17">
        <f t="shared" si="60"/>
        <v>819.1</v>
      </c>
      <c r="K598" s="55">
        <f t="shared" si="58"/>
        <v>1766.3508431834355</v>
      </c>
      <c r="L598" s="51">
        <f t="shared" si="62"/>
        <v>1785.6508431834354</v>
      </c>
      <c r="M598" s="51">
        <f t="shared" si="59"/>
        <v>1809.9508431834354</v>
      </c>
      <c r="N598" s="40">
        <f t="shared" si="61"/>
        <v>1797.8008431834355</v>
      </c>
      <c r="O598" s="17">
        <v>18.4</v>
      </c>
      <c r="P598" s="51">
        <v>63.5</v>
      </c>
      <c r="Q598" s="17">
        <v>65.4</v>
      </c>
      <c r="S598" s="41">
        <v>3.81</v>
      </c>
      <c r="T598" s="37">
        <v>316.877</v>
      </c>
      <c r="U598" s="37">
        <f t="shared" si="56"/>
        <v>209.4435</v>
      </c>
      <c r="V598" s="41">
        <v>0.169</v>
      </c>
      <c r="W598" s="42">
        <v>1.008</v>
      </c>
      <c r="X598" s="42">
        <f t="shared" si="57"/>
        <v>1.0061666666666664</v>
      </c>
      <c r="Y598" s="44">
        <v>10.748</v>
      </c>
      <c r="Z598" s="40">
        <v>1797.8008431834355</v>
      </c>
    </row>
    <row r="599" spans="1:26" ht="12.75">
      <c r="A599" s="13">
        <v>37055</v>
      </c>
      <c r="B599" s="37">
        <v>164</v>
      </c>
      <c r="C599" s="14">
        <v>0.651504636</v>
      </c>
      <c r="D599" s="49">
        <v>0.651504636</v>
      </c>
      <c r="E599" s="16">
        <v>5891</v>
      </c>
      <c r="F599" s="45">
        <v>0</v>
      </c>
      <c r="G599" s="65">
        <v>37.69567157</v>
      </c>
      <c r="H599" s="65">
        <v>-77.46883124</v>
      </c>
      <c r="I599" s="39">
        <v>862.3</v>
      </c>
      <c r="J599" s="17">
        <f t="shared" si="60"/>
        <v>819.3</v>
      </c>
      <c r="K599" s="55">
        <f t="shared" si="58"/>
        <v>1764.323511295436</v>
      </c>
      <c r="L599" s="51">
        <f t="shared" si="62"/>
        <v>1783.623511295436</v>
      </c>
      <c r="M599" s="51">
        <f t="shared" si="59"/>
        <v>1807.923511295436</v>
      </c>
      <c r="N599" s="40">
        <f t="shared" si="61"/>
        <v>1795.773511295436</v>
      </c>
      <c r="O599" s="17">
        <v>18.3</v>
      </c>
      <c r="P599" s="51">
        <v>63.6</v>
      </c>
      <c r="Q599" s="17">
        <v>64.4</v>
      </c>
      <c r="S599" s="41">
        <v>3.601</v>
      </c>
      <c r="T599" s="37">
        <v>212.831</v>
      </c>
      <c r="U599" s="37">
        <f t="shared" si="56"/>
        <v>227.91366666666667</v>
      </c>
      <c r="V599" s="41">
        <v>0.158</v>
      </c>
      <c r="W599" s="42">
        <v>1.009</v>
      </c>
      <c r="X599" s="42">
        <f t="shared" si="57"/>
        <v>1.007</v>
      </c>
      <c r="Y599" s="44">
        <v>10.756</v>
      </c>
      <c r="Z599" s="40">
        <v>1795.773511295436</v>
      </c>
    </row>
    <row r="600" spans="1:26" ht="12.75">
      <c r="A600" s="13">
        <v>37055</v>
      </c>
      <c r="B600" s="37">
        <v>164</v>
      </c>
      <c r="C600" s="14">
        <v>0.651620388</v>
      </c>
      <c r="D600" s="49">
        <v>0.651620388</v>
      </c>
      <c r="E600" s="16">
        <v>5901</v>
      </c>
      <c r="F600" s="45">
        <v>0</v>
      </c>
      <c r="G600" s="65">
        <v>37.69495092</v>
      </c>
      <c r="H600" s="65">
        <v>-77.46134972</v>
      </c>
      <c r="I600" s="39">
        <v>864.7</v>
      </c>
      <c r="J600" s="17">
        <f t="shared" si="60"/>
        <v>821.7</v>
      </c>
      <c r="K600" s="55">
        <f t="shared" si="58"/>
        <v>1740.0340566917037</v>
      </c>
      <c r="L600" s="51">
        <f t="shared" si="62"/>
        <v>1759.3340566917036</v>
      </c>
      <c r="M600" s="51">
        <f t="shared" si="59"/>
        <v>1783.6340566917036</v>
      </c>
      <c r="N600" s="40">
        <f t="shared" si="61"/>
        <v>1771.4840566917037</v>
      </c>
      <c r="O600" s="17">
        <v>18.6</v>
      </c>
      <c r="P600" s="51">
        <v>63.3</v>
      </c>
      <c r="Q600" s="17">
        <v>65.9</v>
      </c>
      <c r="S600" s="41">
        <v>3.486</v>
      </c>
      <c r="T600" s="37">
        <v>161.19</v>
      </c>
      <c r="U600" s="37">
        <f t="shared" si="56"/>
        <v>211.35199999999998</v>
      </c>
      <c r="V600" s="41">
        <v>0.149</v>
      </c>
      <c r="W600" s="42">
        <v>-0.1</v>
      </c>
      <c r="X600" s="42">
        <f t="shared" si="57"/>
        <v>0.8228333333333332</v>
      </c>
      <c r="Y600" s="44">
        <v>10.763</v>
      </c>
      <c r="Z600" s="40">
        <v>1771.4840566917037</v>
      </c>
    </row>
    <row r="601" spans="1:26" ht="12.75">
      <c r="A601" s="13">
        <v>37055</v>
      </c>
      <c r="B601" s="37">
        <v>164</v>
      </c>
      <c r="C601" s="14">
        <v>0.65173614</v>
      </c>
      <c r="D601" s="49">
        <v>0.65173614</v>
      </c>
      <c r="E601" s="16">
        <v>5911</v>
      </c>
      <c r="F601" s="45">
        <v>0</v>
      </c>
      <c r="G601" s="65">
        <v>37.69502093</v>
      </c>
      <c r="H601" s="65">
        <v>-77.45387743</v>
      </c>
      <c r="I601" s="39">
        <v>864.6</v>
      </c>
      <c r="J601" s="17">
        <f t="shared" si="60"/>
        <v>821.6</v>
      </c>
      <c r="K601" s="55">
        <f t="shared" si="58"/>
        <v>1741.0447000778477</v>
      </c>
      <c r="L601" s="51">
        <f t="shared" si="62"/>
        <v>1760.3447000778476</v>
      </c>
      <c r="M601" s="51">
        <f t="shared" si="59"/>
        <v>1784.6447000778476</v>
      </c>
      <c r="N601" s="40">
        <f t="shared" si="61"/>
        <v>1772.4947000778475</v>
      </c>
      <c r="O601" s="17">
        <v>18.5</v>
      </c>
      <c r="P601" s="51">
        <v>63.1</v>
      </c>
      <c r="Q601" s="17">
        <v>63.9</v>
      </c>
      <c r="R601" s="64">
        <v>1.18E-05</v>
      </c>
      <c r="S601" s="41">
        <v>3.761</v>
      </c>
      <c r="T601" s="37">
        <v>319.644</v>
      </c>
      <c r="U601" s="37">
        <f t="shared" si="56"/>
        <v>238.54033333333334</v>
      </c>
      <c r="V601" s="41">
        <v>0.159</v>
      </c>
      <c r="W601" s="42">
        <v>1.011</v>
      </c>
      <c r="X601" s="42">
        <f t="shared" si="57"/>
        <v>0.8236666666666665</v>
      </c>
      <c r="Y601" s="44">
        <v>10.741</v>
      </c>
      <c r="Z601" s="40">
        <v>1772.4947000778475</v>
      </c>
    </row>
    <row r="602" spans="1:26" ht="12.75">
      <c r="A602" s="13">
        <v>37055</v>
      </c>
      <c r="B602" s="37">
        <v>164</v>
      </c>
      <c r="C602" s="14">
        <v>0.651851833</v>
      </c>
      <c r="D602" s="49">
        <v>0.651851833</v>
      </c>
      <c r="E602" s="16">
        <v>5921</v>
      </c>
      <c r="F602" s="45">
        <v>0</v>
      </c>
      <c r="G602" s="65">
        <v>37.6957289</v>
      </c>
      <c r="H602" s="65">
        <v>-77.44621154</v>
      </c>
      <c r="I602" s="39">
        <v>865.9</v>
      </c>
      <c r="J602" s="17">
        <f t="shared" si="60"/>
        <v>822.9</v>
      </c>
      <c r="K602" s="55">
        <f t="shared" si="58"/>
        <v>1727.9159204703428</v>
      </c>
      <c r="L602" s="51">
        <f t="shared" si="62"/>
        <v>1747.2159204703428</v>
      </c>
      <c r="M602" s="51">
        <f t="shared" si="59"/>
        <v>1771.5159204703427</v>
      </c>
      <c r="N602" s="40">
        <f t="shared" si="61"/>
        <v>1759.3659204703426</v>
      </c>
      <c r="O602" s="17">
        <v>18.6</v>
      </c>
      <c r="P602" s="51">
        <v>63.8</v>
      </c>
      <c r="Q602" s="17">
        <v>66.3</v>
      </c>
      <c r="S602" s="41">
        <v>3.438</v>
      </c>
      <c r="T602" s="37">
        <v>110.694</v>
      </c>
      <c r="U602" s="37">
        <f t="shared" si="56"/>
        <v>222.01049999999998</v>
      </c>
      <c r="V602" s="41">
        <v>0.159</v>
      </c>
      <c r="W602" s="42">
        <v>1.012</v>
      </c>
      <c r="X602" s="42">
        <f t="shared" si="57"/>
        <v>0.8244999999999999</v>
      </c>
      <c r="Y602" s="44">
        <v>10.739</v>
      </c>
      <c r="Z602" s="40">
        <v>1759.3659204703426</v>
      </c>
    </row>
    <row r="603" spans="1:26" ht="12.75">
      <c r="A603" s="13">
        <v>37055</v>
      </c>
      <c r="B603" s="37">
        <v>164</v>
      </c>
      <c r="C603" s="14">
        <v>0.651967585</v>
      </c>
      <c r="D603" s="49">
        <v>0.651967585</v>
      </c>
      <c r="E603" s="16">
        <v>5931</v>
      </c>
      <c r="F603" s="45">
        <v>0</v>
      </c>
      <c r="G603" s="65">
        <v>37.69810649</v>
      </c>
      <c r="H603" s="65">
        <v>-77.43924261</v>
      </c>
      <c r="I603" s="39">
        <v>867.1</v>
      </c>
      <c r="J603" s="17">
        <f t="shared" si="60"/>
        <v>824.1</v>
      </c>
      <c r="K603" s="55">
        <f t="shared" si="58"/>
        <v>1715.8154427415313</v>
      </c>
      <c r="L603" s="51">
        <f t="shared" si="62"/>
        <v>1735.1154427415313</v>
      </c>
      <c r="M603" s="51">
        <f t="shared" si="59"/>
        <v>1759.4154427415313</v>
      </c>
      <c r="N603" s="40">
        <f t="shared" si="61"/>
        <v>1747.2654427415314</v>
      </c>
      <c r="O603" s="17">
        <v>18.7</v>
      </c>
      <c r="P603" s="51">
        <v>63.6</v>
      </c>
      <c r="Q603" s="17">
        <v>65.4</v>
      </c>
      <c r="S603" s="41">
        <v>3.661</v>
      </c>
      <c r="T603" s="37">
        <v>269.148</v>
      </c>
      <c r="U603" s="37">
        <f t="shared" si="56"/>
        <v>231.73066666666668</v>
      </c>
      <c r="V603" s="41">
        <v>0.18</v>
      </c>
      <c r="W603" s="42">
        <v>1.012</v>
      </c>
      <c r="X603" s="42">
        <f t="shared" si="57"/>
        <v>0.8253333333333334</v>
      </c>
      <c r="Y603" s="44">
        <v>10.729</v>
      </c>
      <c r="Z603" s="40">
        <v>1747.2654427415314</v>
      </c>
    </row>
    <row r="604" spans="1:26" ht="12.75">
      <c r="A604" s="13">
        <v>37055</v>
      </c>
      <c r="B604" s="37">
        <v>164</v>
      </c>
      <c r="C604" s="14">
        <v>0.652083337</v>
      </c>
      <c r="D604" s="49">
        <v>0.652083337</v>
      </c>
      <c r="E604" s="16">
        <v>5941</v>
      </c>
      <c r="F604" s="45">
        <v>0</v>
      </c>
      <c r="G604" s="65">
        <v>37.7022172</v>
      </c>
      <c r="H604" s="65">
        <v>-77.43357857</v>
      </c>
      <c r="I604" s="39">
        <v>866.8</v>
      </c>
      <c r="J604" s="17">
        <f t="shared" si="60"/>
        <v>823.8</v>
      </c>
      <c r="K604" s="55">
        <f t="shared" si="58"/>
        <v>1718.8389095042264</v>
      </c>
      <c r="L604" s="51">
        <f t="shared" si="62"/>
        <v>1738.1389095042264</v>
      </c>
      <c r="M604" s="51">
        <f t="shared" si="59"/>
        <v>1762.4389095042263</v>
      </c>
      <c r="N604" s="40">
        <f t="shared" si="61"/>
        <v>1750.2889095042265</v>
      </c>
      <c r="O604" s="17">
        <v>18.6</v>
      </c>
      <c r="P604" s="51">
        <v>64.1</v>
      </c>
      <c r="Q604" s="17">
        <v>66</v>
      </c>
      <c r="S604" s="41">
        <v>3.841</v>
      </c>
      <c r="T604" s="37">
        <v>322.507</v>
      </c>
      <c r="U604" s="37">
        <f t="shared" si="56"/>
        <v>232.669</v>
      </c>
      <c r="V604" s="41">
        <v>0.169</v>
      </c>
      <c r="W604" s="42">
        <v>1.013</v>
      </c>
      <c r="X604" s="42">
        <f t="shared" si="57"/>
        <v>0.8261666666666666</v>
      </c>
      <c r="Y604" s="44">
        <v>10.748</v>
      </c>
      <c r="Z604" s="40">
        <v>1750.2889095042265</v>
      </c>
    </row>
    <row r="605" spans="1:26" ht="12.75">
      <c r="A605" s="13">
        <v>37055</v>
      </c>
      <c r="B605" s="37">
        <v>164</v>
      </c>
      <c r="C605" s="14">
        <v>0.65219909</v>
      </c>
      <c r="D605" s="49">
        <v>0.65219909</v>
      </c>
      <c r="E605" s="16">
        <v>5951</v>
      </c>
      <c r="F605" s="45">
        <v>0</v>
      </c>
      <c r="G605" s="65">
        <v>37.70748759</v>
      </c>
      <c r="H605" s="65">
        <v>-77.42964874</v>
      </c>
      <c r="I605" s="39">
        <v>869.6</v>
      </c>
      <c r="J605" s="17">
        <f t="shared" si="60"/>
        <v>826.6</v>
      </c>
      <c r="K605" s="55">
        <f t="shared" si="58"/>
        <v>1690.6626053966577</v>
      </c>
      <c r="L605" s="51">
        <f t="shared" si="62"/>
        <v>1709.9626053966576</v>
      </c>
      <c r="M605" s="51">
        <f t="shared" si="59"/>
        <v>1734.2626053966576</v>
      </c>
      <c r="N605" s="40">
        <f t="shared" si="61"/>
        <v>1722.1126053966577</v>
      </c>
      <c r="O605" s="17">
        <v>18.7</v>
      </c>
      <c r="P605" s="51">
        <v>64.7</v>
      </c>
      <c r="Q605" s="17">
        <v>64.9</v>
      </c>
      <c r="S605" s="41">
        <v>3.396</v>
      </c>
      <c r="T605" s="37">
        <v>113.462</v>
      </c>
      <c r="U605" s="37">
        <f t="shared" si="56"/>
        <v>216.1075</v>
      </c>
      <c r="V605" s="41">
        <v>0.168</v>
      </c>
      <c r="W605" s="42">
        <v>1.014</v>
      </c>
      <c r="X605" s="42">
        <f t="shared" si="57"/>
        <v>0.827</v>
      </c>
      <c r="Y605" s="44">
        <v>10.756</v>
      </c>
      <c r="Z605" s="40">
        <v>1722.1126053966577</v>
      </c>
    </row>
    <row r="606" spans="1:26" ht="12.75">
      <c r="A606" s="13">
        <v>37055</v>
      </c>
      <c r="B606" s="37">
        <v>164</v>
      </c>
      <c r="C606" s="14">
        <v>0.652314842</v>
      </c>
      <c r="D606" s="49">
        <v>0.652314842</v>
      </c>
      <c r="E606" s="16">
        <v>5961</v>
      </c>
      <c r="F606" s="45">
        <v>0</v>
      </c>
      <c r="G606" s="65">
        <v>37.71362274</v>
      </c>
      <c r="H606" s="65">
        <v>-77.42786147</v>
      </c>
      <c r="I606" s="39">
        <v>870.4</v>
      </c>
      <c r="J606" s="17">
        <f t="shared" si="60"/>
        <v>827.4</v>
      </c>
      <c r="K606" s="55">
        <f t="shared" si="58"/>
        <v>1682.6297618469127</v>
      </c>
      <c r="L606" s="51">
        <f t="shared" si="62"/>
        <v>1701.9297618469127</v>
      </c>
      <c r="M606" s="51">
        <f t="shared" si="59"/>
        <v>1726.2297618469127</v>
      </c>
      <c r="N606" s="40">
        <f t="shared" si="61"/>
        <v>1714.0797618469128</v>
      </c>
      <c r="O606" s="17">
        <v>19</v>
      </c>
      <c r="P606" s="51">
        <v>64.1</v>
      </c>
      <c r="Q606" s="17">
        <v>65.9</v>
      </c>
      <c r="S606" s="41">
        <v>3.436</v>
      </c>
      <c r="T606" s="37">
        <v>114.511</v>
      </c>
      <c r="U606" s="37">
        <f t="shared" si="56"/>
        <v>208.3276666666667</v>
      </c>
      <c r="V606" s="41">
        <v>0.168</v>
      </c>
      <c r="W606" s="42">
        <v>1.015</v>
      </c>
      <c r="X606" s="42">
        <f t="shared" si="57"/>
        <v>1.0128333333333333</v>
      </c>
      <c r="Y606" s="44">
        <v>10.789</v>
      </c>
      <c r="Z606" s="40">
        <v>1714.0797618469128</v>
      </c>
    </row>
    <row r="607" spans="1:26" ht="12.75">
      <c r="A607" s="13">
        <v>37055</v>
      </c>
      <c r="B607" s="37">
        <v>164</v>
      </c>
      <c r="C607" s="14">
        <v>0.652430534</v>
      </c>
      <c r="D607" s="49">
        <v>0.652430534</v>
      </c>
      <c r="E607" s="16">
        <v>5971</v>
      </c>
      <c r="F607" s="45">
        <v>0</v>
      </c>
      <c r="G607" s="65">
        <v>37.72018258</v>
      </c>
      <c r="H607" s="65">
        <v>-77.42835</v>
      </c>
      <c r="I607" s="39">
        <v>871.1</v>
      </c>
      <c r="J607" s="17">
        <f t="shared" si="60"/>
        <v>828.1</v>
      </c>
      <c r="K607" s="55">
        <f t="shared" si="58"/>
        <v>1675.6073924034602</v>
      </c>
      <c r="L607" s="51">
        <f t="shared" si="62"/>
        <v>1694.90739240346</v>
      </c>
      <c r="M607" s="51">
        <f t="shared" si="59"/>
        <v>1719.20739240346</v>
      </c>
      <c r="N607" s="40">
        <f t="shared" si="61"/>
        <v>1707.0573924034602</v>
      </c>
      <c r="O607" s="17">
        <v>19.1</v>
      </c>
      <c r="P607" s="51">
        <v>63.9</v>
      </c>
      <c r="Q607" s="17">
        <v>65.9</v>
      </c>
      <c r="R607" s="64">
        <v>1.47E-05</v>
      </c>
      <c r="S607" s="41">
        <v>3.721</v>
      </c>
      <c r="T607" s="37">
        <v>272.966</v>
      </c>
      <c r="U607" s="37">
        <f t="shared" si="56"/>
        <v>200.548</v>
      </c>
      <c r="V607" s="41">
        <v>0.159</v>
      </c>
      <c r="W607" s="42">
        <v>1.016</v>
      </c>
      <c r="X607" s="42">
        <f t="shared" si="57"/>
        <v>1.0136666666666667</v>
      </c>
      <c r="Y607" s="44">
        <v>10.725</v>
      </c>
      <c r="Z607" s="40">
        <v>1707.0573924034602</v>
      </c>
    </row>
    <row r="608" spans="1:26" ht="12.75">
      <c r="A608" s="13">
        <v>37055</v>
      </c>
      <c r="B608" s="37">
        <v>164</v>
      </c>
      <c r="C608" s="14">
        <v>0.652546287</v>
      </c>
      <c r="D608" s="49">
        <v>0.652546287</v>
      </c>
      <c r="E608" s="16">
        <v>5981</v>
      </c>
      <c r="F608" s="45">
        <v>0</v>
      </c>
      <c r="G608" s="65">
        <v>37.72642106</v>
      </c>
      <c r="H608" s="65">
        <v>-77.43124806</v>
      </c>
      <c r="I608" s="39">
        <v>873.9</v>
      </c>
      <c r="J608" s="17">
        <f t="shared" si="60"/>
        <v>830.9</v>
      </c>
      <c r="K608" s="55">
        <f t="shared" si="58"/>
        <v>1647.577150186605</v>
      </c>
      <c r="L608" s="51">
        <f t="shared" si="62"/>
        <v>1666.877150186605</v>
      </c>
      <c r="M608" s="51">
        <f t="shared" si="59"/>
        <v>1691.1771501866049</v>
      </c>
      <c r="N608" s="40">
        <f t="shared" si="61"/>
        <v>1679.027150186605</v>
      </c>
      <c r="O608" s="17">
        <v>19.5</v>
      </c>
      <c r="P608" s="51">
        <v>62.9</v>
      </c>
      <c r="Q608" s="17">
        <v>69.9</v>
      </c>
      <c r="S608" s="41">
        <v>3.641</v>
      </c>
      <c r="T608" s="37">
        <v>221.324</v>
      </c>
      <c r="U608" s="37">
        <f t="shared" si="56"/>
        <v>218.98633333333336</v>
      </c>
      <c r="V608" s="41">
        <v>0.15</v>
      </c>
      <c r="W608" s="42">
        <v>1.016</v>
      </c>
      <c r="X608" s="42">
        <f t="shared" si="57"/>
        <v>1.0143333333333333</v>
      </c>
      <c r="Y608" s="44">
        <v>10.737</v>
      </c>
      <c r="Z608" s="40">
        <v>1679.027150186605</v>
      </c>
    </row>
    <row r="609" spans="1:26" ht="12.75">
      <c r="A609" s="13">
        <v>37055</v>
      </c>
      <c r="B609" s="37">
        <v>164</v>
      </c>
      <c r="C609" s="14">
        <v>0.652662039</v>
      </c>
      <c r="D609" s="49">
        <v>0.652662039</v>
      </c>
      <c r="E609" s="16">
        <v>5991</v>
      </c>
      <c r="F609" s="45">
        <v>0</v>
      </c>
      <c r="G609" s="65">
        <v>37.73191913</v>
      </c>
      <c r="H609" s="65">
        <v>-77.43636129</v>
      </c>
      <c r="I609" s="39">
        <v>875.7</v>
      </c>
      <c r="J609" s="17">
        <f t="shared" si="60"/>
        <v>832.7</v>
      </c>
      <c r="K609" s="55">
        <f t="shared" si="58"/>
        <v>1629.6075441485107</v>
      </c>
      <c r="L609" s="51">
        <f t="shared" si="62"/>
        <v>1648.9075441485106</v>
      </c>
      <c r="M609" s="51">
        <f t="shared" si="59"/>
        <v>1673.2075441485106</v>
      </c>
      <c r="N609" s="40">
        <f t="shared" si="61"/>
        <v>1661.0575441485107</v>
      </c>
      <c r="O609" s="17">
        <v>19.6</v>
      </c>
      <c r="P609" s="51">
        <v>61.8</v>
      </c>
      <c r="Q609" s="17">
        <v>65.4</v>
      </c>
      <c r="S609" s="41">
        <v>3.221</v>
      </c>
      <c r="T609" s="37">
        <v>12.279</v>
      </c>
      <c r="U609" s="37">
        <f t="shared" si="56"/>
        <v>176.17483333333334</v>
      </c>
      <c r="V609" s="41">
        <v>0.169</v>
      </c>
      <c r="W609" s="42">
        <v>1.017</v>
      </c>
      <c r="X609" s="42">
        <f t="shared" si="57"/>
        <v>1.0151666666666666</v>
      </c>
      <c r="Y609" s="44">
        <v>10.781</v>
      </c>
      <c r="Z609" s="40">
        <v>1661.0575441485107</v>
      </c>
    </row>
    <row r="610" spans="1:26" ht="12.75">
      <c r="A610" s="13">
        <v>37055</v>
      </c>
      <c r="B610" s="37">
        <v>164</v>
      </c>
      <c r="C610" s="14">
        <v>0.652777791</v>
      </c>
      <c r="D610" s="49">
        <v>0.652777791</v>
      </c>
      <c r="E610" s="16">
        <v>6001</v>
      </c>
      <c r="F610" s="45">
        <v>0</v>
      </c>
      <c r="G610" s="65">
        <v>37.73613778</v>
      </c>
      <c r="H610" s="65">
        <v>-77.44376233</v>
      </c>
      <c r="I610" s="39">
        <v>877.5</v>
      </c>
      <c r="J610" s="17">
        <f t="shared" si="60"/>
        <v>834.5</v>
      </c>
      <c r="K610" s="55">
        <f t="shared" si="58"/>
        <v>1611.6767400730268</v>
      </c>
      <c r="L610" s="51">
        <f t="shared" si="62"/>
        <v>1630.9767400730268</v>
      </c>
      <c r="M610" s="51">
        <f t="shared" si="59"/>
        <v>1655.2767400730268</v>
      </c>
      <c r="N610" s="40">
        <f t="shared" si="61"/>
        <v>1643.1267400730267</v>
      </c>
      <c r="O610" s="17">
        <v>19.7</v>
      </c>
      <c r="P610" s="51">
        <v>61.4</v>
      </c>
      <c r="Q610" s="17">
        <v>67.3</v>
      </c>
      <c r="S610" s="41">
        <v>3.829</v>
      </c>
      <c r="T610" s="37">
        <v>328.328</v>
      </c>
      <c r="U610" s="37">
        <f t="shared" si="56"/>
        <v>177.14499999999998</v>
      </c>
      <c r="V610" s="41">
        <v>0.178</v>
      </c>
      <c r="W610" s="42">
        <v>1.018</v>
      </c>
      <c r="X610" s="42">
        <f t="shared" si="57"/>
        <v>1.0159999999999998</v>
      </c>
      <c r="Y610" s="44">
        <v>10.75</v>
      </c>
      <c r="Z610" s="40">
        <v>1643.1267400730267</v>
      </c>
    </row>
    <row r="611" spans="1:26" ht="12.75">
      <c r="A611" s="13">
        <v>37055</v>
      </c>
      <c r="B611" s="37">
        <v>164</v>
      </c>
      <c r="C611" s="14">
        <v>0.652893543</v>
      </c>
      <c r="D611" s="49">
        <v>0.652893543</v>
      </c>
      <c r="E611" s="16">
        <v>6011</v>
      </c>
      <c r="F611" s="45">
        <v>0</v>
      </c>
      <c r="G611" s="65">
        <v>37.73830833</v>
      </c>
      <c r="H611" s="65">
        <v>-77.45237246</v>
      </c>
      <c r="I611" s="39">
        <v>878.2</v>
      </c>
      <c r="J611" s="17">
        <f t="shared" si="60"/>
        <v>835.2</v>
      </c>
      <c r="K611" s="55">
        <f t="shared" si="58"/>
        <v>1604.7140925304132</v>
      </c>
      <c r="L611" s="51">
        <f t="shared" si="62"/>
        <v>1624.014092530413</v>
      </c>
      <c r="M611" s="51">
        <f t="shared" si="59"/>
        <v>1648.314092530413</v>
      </c>
      <c r="N611" s="40">
        <f t="shared" si="61"/>
        <v>1636.1640925304132</v>
      </c>
      <c r="O611" s="17">
        <v>19.7</v>
      </c>
      <c r="P611" s="51">
        <v>61.2</v>
      </c>
      <c r="Q611" s="17">
        <v>64.8</v>
      </c>
      <c r="S611" s="41">
        <v>3.406</v>
      </c>
      <c r="T611" s="37">
        <v>119.283</v>
      </c>
      <c r="U611" s="37">
        <f t="shared" si="56"/>
        <v>178.11516666666662</v>
      </c>
      <c r="V611" s="41">
        <v>0.178</v>
      </c>
      <c r="W611" s="42">
        <v>1.019</v>
      </c>
      <c r="X611" s="42">
        <f t="shared" si="57"/>
        <v>1.0168333333333333</v>
      </c>
      <c r="Y611" s="44">
        <v>10.748</v>
      </c>
      <c r="Z611" s="40">
        <v>1636.1640925304132</v>
      </c>
    </row>
    <row r="612" spans="1:26" ht="12.75">
      <c r="A612" s="13">
        <v>37055</v>
      </c>
      <c r="B612" s="37">
        <v>164</v>
      </c>
      <c r="C612" s="14">
        <v>0.653009236</v>
      </c>
      <c r="D612" s="49">
        <v>0.653009236</v>
      </c>
      <c r="E612" s="16">
        <v>6021</v>
      </c>
      <c r="F612" s="45">
        <v>0</v>
      </c>
      <c r="G612" s="65">
        <v>37.73841645</v>
      </c>
      <c r="H612" s="65">
        <v>-77.46143859</v>
      </c>
      <c r="I612" s="39">
        <v>879.2</v>
      </c>
      <c r="J612" s="17">
        <f t="shared" si="60"/>
        <v>836.2</v>
      </c>
      <c r="K612" s="55">
        <f t="shared" si="58"/>
        <v>1594.7775694206384</v>
      </c>
      <c r="L612" s="51">
        <f t="shared" si="62"/>
        <v>1614.0775694206384</v>
      </c>
      <c r="M612" s="51">
        <f t="shared" si="59"/>
        <v>1638.3775694206383</v>
      </c>
      <c r="N612" s="40">
        <f t="shared" si="61"/>
        <v>1626.2275694206382</v>
      </c>
      <c r="O612" s="17">
        <v>19.7</v>
      </c>
      <c r="P612" s="51">
        <v>60.7</v>
      </c>
      <c r="Q612" s="17">
        <v>68.1</v>
      </c>
      <c r="S612" s="41">
        <v>3.427</v>
      </c>
      <c r="T612" s="37">
        <v>120.142</v>
      </c>
      <c r="U612" s="37">
        <f t="shared" si="56"/>
        <v>179.05366666666666</v>
      </c>
      <c r="V612" s="41">
        <v>0.179</v>
      </c>
      <c r="W612" s="42">
        <v>1.02</v>
      </c>
      <c r="X612" s="42">
        <f t="shared" si="57"/>
        <v>1.0176666666666667</v>
      </c>
      <c r="Y612" s="44">
        <v>10.8</v>
      </c>
      <c r="Z612" s="40">
        <v>1626.2275694206382</v>
      </c>
    </row>
    <row r="613" spans="1:26" ht="12.75">
      <c r="A613" s="13">
        <v>37055</v>
      </c>
      <c r="B613" s="37">
        <v>164</v>
      </c>
      <c r="C613" s="14">
        <v>0.653124988</v>
      </c>
      <c r="D613" s="49">
        <v>0.653124988</v>
      </c>
      <c r="E613" s="16">
        <v>6031</v>
      </c>
      <c r="F613" s="45">
        <v>0</v>
      </c>
      <c r="G613" s="65">
        <v>37.73625617</v>
      </c>
      <c r="H613" s="65">
        <v>-77.47000167</v>
      </c>
      <c r="I613" s="39">
        <v>879.9</v>
      </c>
      <c r="J613" s="17">
        <f t="shared" si="60"/>
        <v>836.9</v>
      </c>
      <c r="K613" s="55">
        <f t="shared" si="58"/>
        <v>1587.8290710648128</v>
      </c>
      <c r="L613" s="51">
        <f t="shared" si="62"/>
        <v>1607.1290710648127</v>
      </c>
      <c r="M613" s="51">
        <f t="shared" si="59"/>
        <v>1631.4290710648127</v>
      </c>
      <c r="N613" s="40">
        <f t="shared" si="61"/>
        <v>1619.2790710648128</v>
      </c>
      <c r="O613" s="17">
        <v>19.7</v>
      </c>
      <c r="P613" s="51">
        <v>60.8</v>
      </c>
      <c r="Q613" s="17">
        <v>64.6</v>
      </c>
      <c r="R613" s="64">
        <v>7.24E-06</v>
      </c>
      <c r="S613" s="41">
        <v>3.75</v>
      </c>
      <c r="T613" s="37">
        <v>331.096</v>
      </c>
      <c r="U613" s="37">
        <f t="shared" si="56"/>
        <v>188.742</v>
      </c>
      <c r="V613" s="41">
        <v>0.17</v>
      </c>
      <c r="W613" s="42">
        <v>1.02</v>
      </c>
      <c r="X613" s="42">
        <f t="shared" si="57"/>
        <v>1.0183333333333333</v>
      </c>
      <c r="Y613" s="44">
        <v>10.758</v>
      </c>
      <c r="Z613" s="40">
        <v>1619.2790710648128</v>
      </c>
    </row>
    <row r="614" spans="1:26" ht="12.75">
      <c r="A614" s="13">
        <v>37055</v>
      </c>
      <c r="B614" s="37">
        <v>164</v>
      </c>
      <c r="C614" s="14">
        <v>0.65324074</v>
      </c>
      <c r="D614" s="49">
        <v>0.65324074</v>
      </c>
      <c r="E614" s="16">
        <v>6041</v>
      </c>
      <c r="F614" s="45">
        <v>0</v>
      </c>
      <c r="G614" s="65">
        <v>37.73152483</v>
      </c>
      <c r="H614" s="65">
        <v>-77.47627265</v>
      </c>
      <c r="I614" s="39">
        <v>881.6</v>
      </c>
      <c r="J614" s="17">
        <f t="shared" si="60"/>
        <v>838.6</v>
      </c>
      <c r="K614" s="55">
        <f t="shared" si="58"/>
        <v>1570.9783134681588</v>
      </c>
      <c r="L614" s="51">
        <f t="shared" si="62"/>
        <v>1590.2783134681588</v>
      </c>
      <c r="M614" s="51">
        <f t="shared" si="59"/>
        <v>1614.5783134681587</v>
      </c>
      <c r="N614" s="40">
        <f t="shared" si="61"/>
        <v>1602.4283134681586</v>
      </c>
      <c r="O614" s="17">
        <v>19.9</v>
      </c>
      <c r="P614" s="51">
        <v>60.7</v>
      </c>
      <c r="Q614" s="17">
        <v>67.4</v>
      </c>
      <c r="S614" s="41">
        <v>3.651</v>
      </c>
      <c r="T614" s="37">
        <v>279.646</v>
      </c>
      <c r="U614" s="37">
        <f t="shared" si="56"/>
        <v>198.4623333333333</v>
      </c>
      <c r="V614" s="41">
        <v>0.169</v>
      </c>
      <c r="W614" s="42">
        <v>1.021</v>
      </c>
      <c r="X614" s="42">
        <f t="shared" si="57"/>
        <v>1.0191666666666666</v>
      </c>
      <c r="Y614" s="44">
        <v>10.746</v>
      </c>
      <c r="Z614" s="40">
        <v>1602.4283134681586</v>
      </c>
    </row>
    <row r="615" spans="1:26" ht="12.75">
      <c r="A615" s="13">
        <v>37055</v>
      </c>
      <c r="B615" s="37">
        <v>164</v>
      </c>
      <c r="C615" s="14">
        <v>0.653356493</v>
      </c>
      <c r="D615" s="49">
        <v>0.653356493</v>
      </c>
      <c r="E615" s="16">
        <v>6051</v>
      </c>
      <c r="F615" s="45">
        <v>0</v>
      </c>
      <c r="G615" s="65">
        <v>37.72542477</v>
      </c>
      <c r="H615" s="65">
        <v>-77.47923902</v>
      </c>
      <c r="I615" s="39">
        <v>882.7</v>
      </c>
      <c r="J615" s="17">
        <f t="shared" si="60"/>
        <v>839.7</v>
      </c>
      <c r="K615" s="55">
        <f t="shared" si="58"/>
        <v>1560.093075051684</v>
      </c>
      <c r="L615" s="51">
        <f t="shared" si="62"/>
        <v>1579.393075051684</v>
      </c>
      <c r="M615" s="51">
        <f t="shared" si="59"/>
        <v>1603.693075051684</v>
      </c>
      <c r="N615" s="40">
        <f t="shared" si="61"/>
        <v>1591.543075051684</v>
      </c>
      <c r="O615" s="17">
        <v>20.1</v>
      </c>
      <c r="P615" s="51">
        <v>60</v>
      </c>
      <c r="Q615" s="17">
        <v>65.8</v>
      </c>
      <c r="S615" s="41">
        <v>3.586</v>
      </c>
      <c r="T615" s="37">
        <v>228.005</v>
      </c>
      <c r="U615" s="37">
        <f t="shared" si="56"/>
        <v>234.41666666666666</v>
      </c>
      <c r="V615" s="41">
        <v>0.168</v>
      </c>
      <c r="W615" s="42">
        <v>1.022</v>
      </c>
      <c r="X615" s="42">
        <f t="shared" si="57"/>
        <v>1.02</v>
      </c>
      <c r="Y615" s="44">
        <v>10.774</v>
      </c>
      <c r="Z615" s="40">
        <v>1591.543075051684</v>
      </c>
    </row>
    <row r="616" spans="1:26" ht="12.75">
      <c r="A616" s="13">
        <v>37055</v>
      </c>
      <c r="B616" s="37">
        <v>164</v>
      </c>
      <c r="C616" s="14">
        <v>0.653472245</v>
      </c>
      <c r="D616" s="49">
        <v>0.653472245</v>
      </c>
      <c r="E616" s="16">
        <v>6061</v>
      </c>
      <c r="F616" s="45">
        <v>0</v>
      </c>
      <c r="G616" s="65">
        <v>37.71906903</v>
      </c>
      <c r="H616" s="65">
        <v>-77.47926712</v>
      </c>
      <c r="I616" s="39">
        <v>884</v>
      </c>
      <c r="J616" s="17">
        <f t="shared" si="60"/>
        <v>841</v>
      </c>
      <c r="K616" s="55">
        <f t="shared" si="58"/>
        <v>1547.2470716763678</v>
      </c>
      <c r="L616" s="51">
        <f t="shared" si="62"/>
        <v>1566.5470716763678</v>
      </c>
      <c r="M616" s="51">
        <f t="shared" si="59"/>
        <v>1590.8470716763677</v>
      </c>
      <c r="N616" s="40">
        <f t="shared" si="61"/>
        <v>1578.6970716763676</v>
      </c>
      <c r="O616" s="17">
        <v>20.2</v>
      </c>
      <c r="P616" s="51">
        <v>59.1</v>
      </c>
      <c r="Q616" s="17">
        <v>69.6</v>
      </c>
      <c r="S616" s="41">
        <v>3.436</v>
      </c>
      <c r="T616" s="37">
        <v>123.959</v>
      </c>
      <c r="U616" s="37">
        <f t="shared" si="56"/>
        <v>200.3551666666667</v>
      </c>
      <c r="V616" s="41">
        <v>0.167</v>
      </c>
      <c r="W616" s="42">
        <v>1.023</v>
      </c>
      <c r="X616" s="42">
        <f t="shared" si="57"/>
        <v>1.0208333333333333</v>
      </c>
      <c r="Y616" s="44">
        <v>10.756</v>
      </c>
      <c r="Z616" s="40">
        <v>1578.6970716763676</v>
      </c>
    </row>
    <row r="617" spans="1:26" ht="12.75">
      <c r="A617" s="13">
        <v>37055</v>
      </c>
      <c r="B617" s="37">
        <v>164</v>
      </c>
      <c r="C617" s="14">
        <v>0.653587937</v>
      </c>
      <c r="D617" s="49">
        <v>0.653587937</v>
      </c>
      <c r="E617" s="16">
        <v>6071</v>
      </c>
      <c r="F617" s="45">
        <v>0</v>
      </c>
      <c r="G617" s="65">
        <v>37.71343233</v>
      </c>
      <c r="H617" s="65">
        <v>-77.47602027</v>
      </c>
      <c r="I617" s="39">
        <v>884.6</v>
      </c>
      <c r="J617" s="17">
        <f t="shared" si="60"/>
        <v>841.6</v>
      </c>
      <c r="K617" s="55">
        <f t="shared" si="58"/>
        <v>1541.3248429418122</v>
      </c>
      <c r="L617" s="51">
        <f t="shared" si="62"/>
        <v>1560.6248429418122</v>
      </c>
      <c r="M617" s="51">
        <f t="shared" si="59"/>
        <v>1584.9248429418121</v>
      </c>
      <c r="N617" s="40">
        <f t="shared" si="61"/>
        <v>1572.774842941812</v>
      </c>
      <c r="O617" s="17">
        <v>20.3</v>
      </c>
      <c r="P617" s="51">
        <v>58.4</v>
      </c>
      <c r="Q617" s="17">
        <v>67.9</v>
      </c>
      <c r="S617" s="41">
        <v>3.496</v>
      </c>
      <c r="T617" s="37">
        <v>177.509</v>
      </c>
      <c r="U617" s="37">
        <f t="shared" si="56"/>
        <v>210.05949999999999</v>
      </c>
      <c r="V617" s="41">
        <v>0.159</v>
      </c>
      <c r="W617" s="42">
        <v>1.024</v>
      </c>
      <c r="X617" s="42">
        <f t="shared" si="57"/>
        <v>1.0216666666666667</v>
      </c>
      <c r="Y617" s="44">
        <v>10.755</v>
      </c>
      <c r="Z617" s="40">
        <v>1572.774842941812</v>
      </c>
    </row>
    <row r="618" spans="1:26" ht="12.75">
      <c r="A618" s="13">
        <v>37055</v>
      </c>
      <c r="B618" s="37">
        <v>164</v>
      </c>
      <c r="C618" s="14">
        <v>0.65370369</v>
      </c>
      <c r="D618" s="49">
        <v>0.65370369</v>
      </c>
      <c r="E618" s="16">
        <v>6081</v>
      </c>
      <c r="F618" s="45">
        <v>0</v>
      </c>
      <c r="G618" s="65">
        <v>37.70870806</v>
      </c>
      <c r="H618" s="65">
        <v>-77.47098132</v>
      </c>
      <c r="I618" s="39">
        <v>884.7</v>
      </c>
      <c r="J618" s="17">
        <f t="shared" si="60"/>
        <v>841.7</v>
      </c>
      <c r="K618" s="55">
        <f t="shared" si="58"/>
        <v>1540.3382153196692</v>
      </c>
      <c r="L618" s="51">
        <f t="shared" si="62"/>
        <v>1559.6382153196691</v>
      </c>
      <c r="M618" s="51">
        <f t="shared" si="59"/>
        <v>1583.938215319669</v>
      </c>
      <c r="N618" s="40">
        <f t="shared" si="61"/>
        <v>1571.7882153196692</v>
      </c>
      <c r="O618" s="17">
        <v>20.3</v>
      </c>
      <c r="P618" s="51">
        <v>58.9</v>
      </c>
      <c r="Q618" s="17">
        <v>68.4</v>
      </c>
      <c r="S618" s="41">
        <v>3.386</v>
      </c>
      <c r="T618" s="37">
        <v>125.963</v>
      </c>
      <c r="U618" s="37">
        <f t="shared" si="56"/>
        <v>211.02966666666666</v>
      </c>
      <c r="V618" s="41">
        <v>0.179</v>
      </c>
      <c r="W618" s="42">
        <v>1.024</v>
      </c>
      <c r="X618" s="42">
        <f t="shared" si="57"/>
        <v>1.0223333333333333</v>
      </c>
      <c r="Y618" s="44">
        <v>10.733</v>
      </c>
      <c r="Z618" s="40">
        <v>1571.7882153196692</v>
      </c>
    </row>
    <row r="619" spans="1:26" ht="12.75">
      <c r="A619" s="13">
        <v>37055</v>
      </c>
      <c r="B619" s="37">
        <v>164</v>
      </c>
      <c r="C619" s="14">
        <v>0.653819442</v>
      </c>
      <c r="D619" s="49">
        <v>0.653819442</v>
      </c>
      <c r="E619" s="16">
        <v>6091</v>
      </c>
      <c r="F619" s="45">
        <v>0</v>
      </c>
      <c r="G619" s="65">
        <v>37.70520346</v>
      </c>
      <c r="H619" s="65">
        <v>-77.46487586</v>
      </c>
      <c r="I619" s="39">
        <v>887</v>
      </c>
      <c r="J619" s="17">
        <f t="shared" si="60"/>
        <v>844</v>
      </c>
      <c r="K619" s="55">
        <f t="shared" si="58"/>
        <v>1517.6780741231667</v>
      </c>
      <c r="L619" s="51">
        <f t="shared" si="62"/>
        <v>1536.9780741231666</v>
      </c>
      <c r="M619" s="51">
        <f t="shared" si="59"/>
        <v>1561.2780741231666</v>
      </c>
      <c r="N619" s="40">
        <f t="shared" si="61"/>
        <v>1549.1280741231667</v>
      </c>
      <c r="O619" s="17">
        <v>20.5</v>
      </c>
      <c r="P619" s="51">
        <v>57.5</v>
      </c>
      <c r="Q619" s="17">
        <v>64.3</v>
      </c>
      <c r="R619" s="64">
        <v>5.2E-06</v>
      </c>
      <c r="S619" s="41">
        <v>3.771</v>
      </c>
      <c r="T619" s="37">
        <v>336.822</v>
      </c>
      <c r="U619" s="37">
        <f t="shared" si="56"/>
        <v>211.984</v>
      </c>
      <c r="V619" s="41">
        <v>0.169</v>
      </c>
      <c r="W619" s="42">
        <v>1.025</v>
      </c>
      <c r="X619" s="42">
        <f t="shared" si="57"/>
        <v>1.0231666666666666</v>
      </c>
      <c r="Y619" s="44">
        <v>10.763</v>
      </c>
      <c r="Z619" s="40">
        <v>1549.1280741231667</v>
      </c>
    </row>
    <row r="620" spans="1:26" ht="12.75">
      <c r="A620" s="13">
        <v>37055</v>
      </c>
      <c r="B620" s="37">
        <v>164</v>
      </c>
      <c r="C620" s="14">
        <v>0.653935194</v>
      </c>
      <c r="D620" s="49">
        <v>0.653935194</v>
      </c>
      <c r="E620" s="16">
        <v>6101</v>
      </c>
      <c r="F620" s="45">
        <v>0</v>
      </c>
      <c r="G620" s="65">
        <v>37.70296524</v>
      </c>
      <c r="H620" s="65">
        <v>-77.45786374</v>
      </c>
      <c r="I620" s="39">
        <v>888.4</v>
      </c>
      <c r="J620" s="17">
        <f t="shared" si="60"/>
        <v>845.4</v>
      </c>
      <c r="K620" s="55">
        <f t="shared" si="58"/>
        <v>1503.9151587898739</v>
      </c>
      <c r="L620" s="51">
        <f t="shared" si="62"/>
        <v>1523.2151587898738</v>
      </c>
      <c r="M620" s="51">
        <f t="shared" si="59"/>
        <v>1547.5151587898738</v>
      </c>
      <c r="N620" s="40">
        <f t="shared" si="61"/>
        <v>1535.365158789874</v>
      </c>
      <c r="O620" s="17">
        <v>20.7</v>
      </c>
      <c r="P620" s="51">
        <v>56.4</v>
      </c>
      <c r="Q620" s="17">
        <v>68.4</v>
      </c>
      <c r="S620" s="41">
        <v>3.438</v>
      </c>
      <c r="T620" s="37">
        <v>127.776</v>
      </c>
      <c r="U620" s="37">
        <f t="shared" si="56"/>
        <v>186.6723333333333</v>
      </c>
      <c r="V620" s="41">
        <v>0.169</v>
      </c>
      <c r="W620" s="42">
        <v>1.026</v>
      </c>
      <c r="X620" s="42">
        <f t="shared" si="57"/>
        <v>1.024</v>
      </c>
      <c r="Y620" s="44">
        <v>10.746</v>
      </c>
      <c r="Z620" s="40">
        <v>1535.365158789874</v>
      </c>
    </row>
    <row r="621" spans="1:26" ht="12.75">
      <c r="A621" s="13">
        <v>37055</v>
      </c>
      <c r="B621" s="37">
        <v>164</v>
      </c>
      <c r="C621" s="14">
        <v>0.654050946</v>
      </c>
      <c r="D621" s="49">
        <v>0.654050946</v>
      </c>
      <c r="E621" s="16">
        <v>6111</v>
      </c>
      <c r="F621" s="45">
        <v>0</v>
      </c>
      <c r="G621" s="65">
        <v>37.7021581</v>
      </c>
      <c r="H621" s="65">
        <v>-77.4501128</v>
      </c>
      <c r="I621" s="39">
        <v>888.9</v>
      </c>
      <c r="J621" s="17">
        <f t="shared" si="60"/>
        <v>845.9</v>
      </c>
      <c r="K621" s="55">
        <f t="shared" si="58"/>
        <v>1499.0053547255955</v>
      </c>
      <c r="L621" s="51">
        <f t="shared" si="62"/>
        <v>1518.3053547255954</v>
      </c>
      <c r="M621" s="51">
        <f t="shared" si="59"/>
        <v>1542.6053547255954</v>
      </c>
      <c r="N621" s="40">
        <f t="shared" si="61"/>
        <v>1530.4553547255955</v>
      </c>
      <c r="O621" s="17">
        <v>20.7</v>
      </c>
      <c r="P621" s="51">
        <v>56.6</v>
      </c>
      <c r="Q621" s="17">
        <v>66.4</v>
      </c>
      <c r="S621" s="41">
        <v>3.65</v>
      </c>
      <c r="T621" s="37">
        <v>286.326</v>
      </c>
      <c r="U621" s="37">
        <f t="shared" si="56"/>
        <v>196.3925</v>
      </c>
      <c r="V621" s="41">
        <v>0.169</v>
      </c>
      <c r="W621" s="42">
        <v>1.027</v>
      </c>
      <c r="X621" s="42">
        <f t="shared" si="57"/>
        <v>1.0248333333333333</v>
      </c>
      <c r="Y621" s="44">
        <v>10.746</v>
      </c>
      <c r="Z621" s="40">
        <v>1530.4553547255955</v>
      </c>
    </row>
    <row r="622" spans="1:26" ht="12.75">
      <c r="A622" s="13">
        <v>37055</v>
      </c>
      <c r="B622" s="37">
        <v>164</v>
      </c>
      <c r="C622" s="14">
        <v>0.654166639</v>
      </c>
      <c r="D622" s="49">
        <v>0.654166639</v>
      </c>
      <c r="E622" s="16">
        <v>6121</v>
      </c>
      <c r="F622" s="45">
        <v>0</v>
      </c>
      <c r="G622" s="65">
        <v>37.70252245</v>
      </c>
      <c r="H622" s="65">
        <v>-77.4423674</v>
      </c>
      <c r="I622" s="39">
        <v>889.7</v>
      </c>
      <c r="J622" s="17">
        <f t="shared" si="60"/>
        <v>846.7</v>
      </c>
      <c r="K622" s="55">
        <f t="shared" si="58"/>
        <v>1491.1557014202886</v>
      </c>
      <c r="L622" s="51">
        <f t="shared" si="62"/>
        <v>1510.4557014202885</v>
      </c>
      <c r="M622" s="51">
        <f t="shared" si="59"/>
        <v>1534.7557014202885</v>
      </c>
      <c r="N622" s="40">
        <f t="shared" si="61"/>
        <v>1522.6057014202884</v>
      </c>
      <c r="O622" s="17">
        <v>20.7</v>
      </c>
      <c r="P622" s="51">
        <v>56.3</v>
      </c>
      <c r="Q622" s="17">
        <v>68.9</v>
      </c>
      <c r="S622" s="41">
        <v>3.577</v>
      </c>
      <c r="T622" s="37">
        <v>234.78</v>
      </c>
      <c r="U622" s="37">
        <f t="shared" si="56"/>
        <v>214.86266666666666</v>
      </c>
      <c r="V622" s="41">
        <v>0.199</v>
      </c>
      <c r="W622" s="42">
        <v>1.028</v>
      </c>
      <c r="X622" s="42">
        <f t="shared" si="57"/>
        <v>1.0256666666666667</v>
      </c>
      <c r="Y622" s="44">
        <v>10.75</v>
      </c>
      <c r="Z622" s="40">
        <v>1522.6057014202884</v>
      </c>
    </row>
    <row r="623" spans="1:26" ht="12.75">
      <c r="A623" s="13">
        <v>37055</v>
      </c>
      <c r="B623" s="37">
        <v>164</v>
      </c>
      <c r="C623" s="14">
        <v>0.654282391</v>
      </c>
      <c r="D623" s="49">
        <v>0.654282391</v>
      </c>
      <c r="E623" s="16">
        <v>6131</v>
      </c>
      <c r="F623" s="45">
        <v>0</v>
      </c>
      <c r="G623" s="65">
        <v>37.704262</v>
      </c>
      <c r="H623" s="65">
        <v>-77.43504096</v>
      </c>
      <c r="I623" s="39">
        <v>891.2</v>
      </c>
      <c r="J623" s="17">
        <f t="shared" si="60"/>
        <v>848.2</v>
      </c>
      <c r="K623" s="55">
        <f t="shared" si="58"/>
        <v>1476.4575713713273</v>
      </c>
      <c r="L623" s="51">
        <f t="shared" si="62"/>
        <v>1495.7575713713272</v>
      </c>
      <c r="M623" s="51">
        <f t="shared" si="59"/>
        <v>1520.0575713713272</v>
      </c>
      <c r="N623" s="40">
        <f t="shared" si="61"/>
        <v>1507.9075713713273</v>
      </c>
      <c r="O623" s="17">
        <v>20.9</v>
      </c>
      <c r="P623" s="51">
        <v>56</v>
      </c>
      <c r="Q623" s="17">
        <v>67.4</v>
      </c>
      <c r="S623" s="41">
        <v>3.557</v>
      </c>
      <c r="T623" s="37">
        <v>235.639</v>
      </c>
      <c r="U623" s="37">
        <f t="shared" si="56"/>
        <v>224.55100000000002</v>
      </c>
      <c r="V623" s="41">
        <v>0.179</v>
      </c>
      <c r="W623" s="42">
        <v>1.028</v>
      </c>
      <c r="X623" s="42">
        <f t="shared" si="57"/>
        <v>1.0263333333333335</v>
      </c>
      <c r="Y623" s="44">
        <v>10.757</v>
      </c>
      <c r="Z623" s="40">
        <v>1507.9075713713273</v>
      </c>
    </row>
    <row r="624" spans="1:26" ht="12.75">
      <c r="A624" s="13">
        <v>37055</v>
      </c>
      <c r="B624" s="37">
        <v>164</v>
      </c>
      <c r="C624" s="14">
        <v>0.654398143</v>
      </c>
      <c r="D624" s="49">
        <v>0.654398143</v>
      </c>
      <c r="E624" s="16">
        <v>6141</v>
      </c>
      <c r="F624" s="45">
        <v>0</v>
      </c>
      <c r="G624" s="65">
        <v>37.708322</v>
      </c>
      <c r="H624" s="65">
        <v>-77.42902351</v>
      </c>
      <c r="I624" s="39">
        <v>893</v>
      </c>
      <c r="J624" s="17">
        <f t="shared" si="60"/>
        <v>850</v>
      </c>
      <c r="K624" s="55">
        <f t="shared" si="58"/>
        <v>1458.8540876035474</v>
      </c>
      <c r="L624" s="51">
        <f t="shared" si="62"/>
        <v>1478.1540876035474</v>
      </c>
      <c r="M624" s="51">
        <f t="shared" si="59"/>
        <v>1502.4540876035474</v>
      </c>
      <c r="N624" s="40">
        <f t="shared" si="61"/>
        <v>1490.3040876035475</v>
      </c>
      <c r="O624" s="17">
        <v>21.1</v>
      </c>
      <c r="P624" s="51">
        <v>55</v>
      </c>
      <c r="Q624" s="17">
        <v>69.9</v>
      </c>
      <c r="S624" s="41">
        <v>3.76</v>
      </c>
      <c r="T624" s="37">
        <v>341.593</v>
      </c>
      <c r="U624" s="37">
        <f t="shared" si="56"/>
        <v>260.4893333333333</v>
      </c>
      <c r="V624" s="41">
        <v>0.168</v>
      </c>
      <c r="W624" s="42">
        <v>1.029</v>
      </c>
      <c r="X624" s="42">
        <f t="shared" si="57"/>
        <v>1.0271666666666668</v>
      </c>
      <c r="Y624" s="44">
        <v>10.75</v>
      </c>
      <c r="Z624" s="40">
        <v>1490.3040876035475</v>
      </c>
    </row>
    <row r="625" spans="1:26" ht="12.75">
      <c r="A625" s="13">
        <v>37055</v>
      </c>
      <c r="B625" s="37">
        <v>164</v>
      </c>
      <c r="C625" s="14">
        <v>0.654513896</v>
      </c>
      <c r="D625" s="49">
        <v>0.654513896</v>
      </c>
      <c r="E625" s="16">
        <v>6151</v>
      </c>
      <c r="F625" s="45">
        <v>0</v>
      </c>
      <c r="G625" s="65">
        <v>37.71381807</v>
      </c>
      <c r="H625" s="65">
        <v>-77.42507044</v>
      </c>
      <c r="I625" s="39">
        <v>895</v>
      </c>
      <c r="J625" s="17">
        <f t="shared" si="60"/>
        <v>852</v>
      </c>
      <c r="K625" s="55">
        <f t="shared" si="58"/>
        <v>1439.3383292154763</v>
      </c>
      <c r="L625" s="51">
        <f t="shared" si="62"/>
        <v>1458.6383292154762</v>
      </c>
      <c r="M625" s="51">
        <f t="shared" si="59"/>
        <v>1482.9383292154762</v>
      </c>
      <c r="N625" s="40">
        <f t="shared" si="61"/>
        <v>1470.788329215476</v>
      </c>
      <c r="O625" s="17">
        <v>21.3</v>
      </c>
      <c r="P625" s="51">
        <v>54.4</v>
      </c>
      <c r="Q625" s="17">
        <v>67.8</v>
      </c>
      <c r="R625" s="64">
        <v>3.8E-06</v>
      </c>
      <c r="S625" s="41">
        <v>3.466</v>
      </c>
      <c r="T625" s="37">
        <v>185.143</v>
      </c>
      <c r="U625" s="37">
        <f t="shared" si="56"/>
        <v>235.20950000000002</v>
      </c>
      <c r="V625" s="41">
        <v>0.159</v>
      </c>
      <c r="W625" s="42">
        <v>1.03</v>
      </c>
      <c r="X625" s="42">
        <f t="shared" si="57"/>
        <v>1.028</v>
      </c>
      <c r="Y625" s="44">
        <v>10.761</v>
      </c>
      <c r="Z625" s="40">
        <v>1470.788329215476</v>
      </c>
    </row>
    <row r="626" spans="1:26" ht="12.75">
      <c r="A626" s="13">
        <v>37055</v>
      </c>
      <c r="B626" s="37">
        <v>164</v>
      </c>
      <c r="C626" s="14">
        <v>0.654629648</v>
      </c>
      <c r="D626" s="49">
        <v>0.654629648</v>
      </c>
      <c r="E626" s="16">
        <v>6161</v>
      </c>
      <c r="F626" s="45">
        <v>0</v>
      </c>
      <c r="G626" s="65">
        <v>37.72057038</v>
      </c>
      <c r="H626" s="65">
        <v>-77.42372614</v>
      </c>
      <c r="I626" s="39">
        <v>896.7</v>
      </c>
      <c r="J626" s="17">
        <f t="shared" si="60"/>
        <v>853.7</v>
      </c>
      <c r="K626" s="55">
        <f t="shared" si="58"/>
        <v>1422.7859202261122</v>
      </c>
      <c r="L626" s="51">
        <f t="shared" si="62"/>
        <v>1442.0859202261122</v>
      </c>
      <c r="M626" s="51">
        <f t="shared" si="59"/>
        <v>1466.3859202261121</v>
      </c>
      <c r="N626" s="40">
        <f t="shared" si="61"/>
        <v>1454.2359202261123</v>
      </c>
      <c r="O626" s="17">
        <v>21.4</v>
      </c>
      <c r="P626" s="51">
        <v>53.8</v>
      </c>
      <c r="Q626" s="17">
        <v>69.8</v>
      </c>
      <c r="S626" s="41">
        <v>3.526</v>
      </c>
      <c r="T626" s="37">
        <v>186.097</v>
      </c>
      <c r="U626" s="37">
        <f t="shared" si="56"/>
        <v>244.92966666666666</v>
      </c>
      <c r="V626" s="41">
        <v>0.179</v>
      </c>
      <c r="W626" s="42">
        <v>1.031</v>
      </c>
      <c r="X626" s="42">
        <f t="shared" si="57"/>
        <v>1.0288333333333333</v>
      </c>
      <c r="Y626" s="44">
        <v>10.755</v>
      </c>
      <c r="Z626" s="40">
        <v>1454.2359202261123</v>
      </c>
    </row>
    <row r="627" spans="1:26" ht="12.75">
      <c r="A627" s="13">
        <v>37055</v>
      </c>
      <c r="B627" s="37">
        <v>164</v>
      </c>
      <c r="C627" s="14">
        <v>0.6547454</v>
      </c>
      <c r="D627" s="49">
        <v>0.6547454</v>
      </c>
      <c r="E627" s="16">
        <v>6171</v>
      </c>
      <c r="F627" s="45">
        <v>0</v>
      </c>
      <c r="G627" s="65">
        <v>37.72722416</v>
      </c>
      <c r="H627" s="65">
        <v>-77.42589243</v>
      </c>
      <c r="I627" s="39">
        <v>897</v>
      </c>
      <c r="J627" s="17">
        <f t="shared" si="60"/>
        <v>854</v>
      </c>
      <c r="K627" s="55">
        <f t="shared" si="58"/>
        <v>1419.868328802294</v>
      </c>
      <c r="L627" s="51">
        <f t="shared" si="62"/>
        <v>1439.168328802294</v>
      </c>
      <c r="M627" s="51">
        <f t="shared" si="59"/>
        <v>1463.4683288022939</v>
      </c>
      <c r="N627" s="40">
        <f t="shared" si="61"/>
        <v>1451.3183288022938</v>
      </c>
      <c r="O627" s="17">
        <v>21.4</v>
      </c>
      <c r="P627" s="51">
        <v>54.4</v>
      </c>
      <c r="Q627" s="17">
        <v>65.6</v>
      </c>
      <c r="S627" s="41">
        <v>3.498</v>
      </c>
      <c r="T627" s="37">
        <v>186.956</v>
      </c>
      <c r="U627" s="37">
        <f t="shared" si="56"/>
        <v>228.36799999999997</v>
      </c>
      <c r="V627" s="41">
        <v>0.16</v>
      </c>
      <c r="W627" s="42">
        <v>1.032</v>
      </c>
      <c r="X627" s="42">
        <f t="shared" si="57"/>
        <v>1.0296666666666667</v>
      </c>
      <c r="Y627" s="44">
        <v>10.741</v>
      </c>
      <c r="Z627" s="40">
        <v>1451.3183288022938</v>
      </c>
    </row>
    <row r="628" spans="1:26" ht="12.75">
      <c r="A628" s="13">
        <v>37055</v>
      </c>
      <c r="B628" s="37">
        <v>164</v>
      </c>
      <c r="C628" s="14">
        <v>0.654861093</v>
      </c>
      <c r="D628" s="49">
        <v>0.654861093</v>
      </c>
      <c r="E628" s="16">
        <v>6181</v>
      </c>
      <c r="F628" s="45">
        <v>0</v>
      </c>
      <c r="G628" s="65">
        <v>37.73278909</v>
      </c>
      <c r="H628" s="65">
        <v>-77.4311351</v>
      </c>
      <c r="I628" s="39">
        <v>897.8</v>
      </c>
      <c r="J628" s="17">
        <f t="shared" si="60"/>
        <v>854.8</v>
      </c>
      <c r="K628" s="55">
        <f t="shared" si="58"/>
        <v>1412.093092867199</v>
      </c>
      <c r="L628" s="51">
        <f t="shared" si="62"/>
        <v>1431.393092867199</v>
      </c>
      <c r="M628" s="51">
        <f t="shared" si="59"/>
        <v>1455.6930928671989</v>
      </c>
      <c r="N628" s="40">
        <f t="shared" si="61"/>
        <v>1443.543092867199</v>
      </c>
      <c r="O628" s="17">
        <v>21.5</v>
      </c>
      <c r="P628" s="51">
        <v>54.9</v>
      </c>
      <c r="Q628" s="17">
        <v>68.9</v>
      </c>
      <c r="S628" s="41">
        <v>3.577</v>
      </c>
      <c r="T628" s="37">
        <v>240.41</v>
      </c>
      <c r="U628" s="37">
        <f t="shared" si="56"/>
        <v>229.30633333333333</v>
      </c>
      <c r="V628" s="41">
        <v>0.17</v>
      </c>
      <c r="W628" s="42">
        <v>1.032</v>
      </c>
      <c r="X628" s="42">
        <f t="shared" si="57"/>
        <v>1.0303333333333333</v>
      </c>
      <c r="Y628" s="44">
        <v>10.738</v>
      </c>
      <c r="Z628" s="40">
        <v>1443.543092867199</v>
      </c>
    </row>
    <row r="629" spans="1:26" ht="12.75">
      <c r="A629" s="13">
        <v>37055</v>
      </c>
      <c r="B629" s="37">
        <v>164</v>
      </c>
      <c r="C629" s="14">
        <v>0.654976845</v>
      </c>
      <c r="D629" s="49">
        <v>0.654976845</v>
      </c>
      <c r="E629" s="16">
        <v>6191</v>
      </c>
      <c r="F629" s="45">
        <v>0</v>
      </c>
      <c r="G629" s="65">
        <v>37.73617183</v>
      </c>
      <c r="H629" s="65">
        <v>-77.43890791</v>
      </c>
      <c r="I629" s="39">
        <v>899.2</v>
      </c>
      <c r="J629" s="17">
        <f t="shared" si="60"/>
        <v>856.2</v>
      </c>
      <c r="K629" s="55">
        <f t="shared" si="58"/>
        <v>1398.5039233578295</v>
      </c>
      <c r="L629" s="51">
        <f t="shared" si="62"/>
        <v>1417.8039233578295</v>
      </c>
      <c r="M629" s="51">
        <f t="shared" si="59"/>
        <v>1442.1039233578294</v>
      </c>
      <c r="N629" s="40">
        <f t="shared" si="61"/>
        <v>1429.9539233578294</v>
      </c>
      <c r="O629" s="17">
        <v>21.6</v>
      </c>
      <c r="P629" s="51">
        <v>54.1</v>
      </c>
      <c r="Q629" s="17">
        <v>68.7</v>
      </c>
      <c r="S629" s="41">
        <v>3.487</v>
      </c>
      <c r="T629" s="37">
        <v>188.96</v>
      </c>
      <c r="U629" s="37">
        <f t="shared" si="56"/>
        <v>221.52650000000003</v>
      </c>
      <c r="V629" s="41">
        <v>0.178</v>
      </c>
      <c r="W629" s="42">
        <v>1.033</v>
      </c>
      <c r="X629" s="42">
        <f t="shared" si="57"/>
        <v>1.0311666666666666</v>
      </c>
      <c r="Y629" s="44">
        <v>10.776</v>
      </c>
      <c r="Z629" s="40">
        <v>1429.9539233578294</v>
      </c>
    </row>
    <row r="630" spans="1:26" ht="12.75">
      <c r="A630" s="13">
        <v>37055</v>
      </c>
      <c r="B630" s="37">
        <v>164</v>
      </c>
      <c r="C630" s="14">
        <v>0.655092597</v>
      </c>
      <c r="D630" s="49">
        <v>0.655092597</v>
      </c>
      <c r="E630" s="16">
        <v>6201</v>
      </c>
      <c r="F630" s="45">
        <v>0</v>
      </c>
      <c r="G630" s="65">
        <v>37.73768785</v>
      </c>
      <c r="H630" s="65">
        <v>-77.44754821</v>
      </c>
      <c r="I630" s="39">
        <v>901</v>
      </c>
      <c r="J630" s="17">
        <f t="shared" si="60"/>
        <v>858</v>
      </c>
      <c r="K630" s="55">
        <f t="shared" si="58"/>
        <v>1381.064747108599</v>
      </c>
      <c r="L630" s="51">
        <f t="shared" si="62"/>
        <v>1400.364747108599</v>
      </c>
      <c r="M630" s="51">
        <f t="shared" si="59"/>
        <v>1424.664747108599</v>
      </c>
      <c r="N630" s="40">
        <f t="shared" si="61"/>
        <v>1412.5147471085988</v>
      </c>
      <c r="O630" s="17">
        <v>21.7</v>
      </c>
      <c r="P630" s="51">
        <v>53.7</v>
      </c>
      <c r="Q630" s="17">
        <v>71.8</v>
      </c>
      <c r="S630" s="41">
        <v>3.438</v>
      </c>
      <c r="T630" s="37">
        <v>137.414</v>
      </c>
      <c r="U630" s="37">
        <f t="shared" si="56"/>
        <v>187.49666666666667</v>
      </c>
      <c r="V630" s="41">
        <v>0.188</v>
      </c>
      <c r="W630" s="42">
        <v>1.034</v>
      </c>
      <c r="X630" s="42">
        <f t="shared" si="57"/>
        <v>1.0319999999999998</v>
      </c>
      <c r="Y630" s="44">
        <v>10.793</v>
      </c>
      <c r="Z630" s="40">
        <v>1412.5147471085988</v>
      </c>
    </row>
    <row r="631" spans="1:26" ht="12.75">
      <c r="A631" s="13">
        <v>37055</v>
      </c>
      <c r="B631" s="37">
        <v>164</v>
      </c>
      <c r="C631" s="14">
        <v>0.655208349</v>
      </c>
      <c r="D631" s="49">
        <v>0.655208349</v>
      </c>
      <c r="E631" s="16">
        <v>6211</v>
      </c>
      <c r="F631" s="45">
        <v>0</v>
      </c>
      <c r="G631" s="65">
        <v>37.7372879</v>
      </c>
      <c r="H631" s="65">
        <v>-77.45633787</v>
      </c>
      <c r="I631" s="39">
        <v>901.2</v>
      </c>
      <c r="J631" s="17">
        <f t="shared" si="60"/>
        <v>858.2</v>
      </c>
      <c r="K631" s="55">
        <f t="shared" si="58"/>
        <v>1379.129319673662</v>
      </c>
      <c r="L631" s="51">
        <f t="shared" si="62"/>
        <v>1398.429319673662</v>
      </c>
      <c r="M631" s="51">
        <f t="shared" si="59"/>
        <v>1422.7293196736618</v>
      </c>
      <c r="N631" s="40">
        <f t="shared" si="61"/>
        <v>1410.5793196736618</v>
      </c>
      <c r="O631" s="17">
        <v>21.7</v>
      </c>
      <c r="P631" s="51">
        <v>53.6</v>
      </c>
      <c r="Q631" s="17">
        <v>68.3</v>
      </c>
      <c r="R631" s="64">
        <v>8.69E-06</v>
      </c>
      <c r="S631" s="41">
        <v>3.377</v>
      </c>
      <c r="T631" s="37">
        <v>138.273</v>
      </c>
      <c r="U631" s="37">
        <f t="shared" si="56"/>
        <v>179.68499999999997</v>
      </c>
      <c r="V631" s="41">
        <v>0.148</v>
      </c>
      <c r="W631" s="42">
        <v>-0.075</v>
      </c>
      <c r="X631" s="42">
        <f t="shared" si="57"/>
        <v>0.8478333333333333</v>
      </c>
      <c r="Y631" s="44">
        <v>10.754</v>
      </c>
      <c r="Z631" s="40">
        <v>1410.5793196736618</v>
      </c>
    </row>
    <row r="632" spans="1:26" ht="12.75">
      <c r="A632" s="13">
        <v>37055</v>
      </c>
      <c r="B632" s="37">
        <v>164</v>
      </c>
      <c r="C632" s="14">
        <v>0.655324101</v>
      </c>
      <c r="D632" s="49">
        <v>0.655324101</v>
      </c>
      <c r="E632" s="16">
        <v>6221</v>
      </c>
      <c r="F632" s="45">
        <v>0</v>
      </c>
      <c r="G632" s="65">
        <v>37.73464852</v>
      </c>
      <c r="H632" s="65">
        <v>-77.4645784</v>
      </c>
      <c r="I632" s="39">
        <v>903.2</v>
      </c>
      <c r="J632" s="17">
        <f t="shared" si="60"/>
        <v>860.2</v>
      </c>
      <c r="K632" s="55">
        <f t="shared" si="58"/>
        <v>1359.7998152008574</v>
      </c>
      <c r="L632" s="51">
        <f t="shared" si="62"/>
        <v>1379.0998152008574</v>
      </c>
      <c r="M632" s="51">
        <f t="shared" si="59"/>
        <v>1403.3998152008573</v>
      </c>
      <c r="N632" s="40">
        <f t="shared" si="61"/>
        <v>1391.2498152008575</v>
      </c>
      <c r="O632" s="17">
        <v>22</v>
      </c>
      <c r="P632" s="51">
        <v>53.4</v>
      </c>
      <c r="Q632" s="17">
        <v>69.4</v>
      </c>
      <c r="S632" s="41">
        <v>3.418</v>
      </c>
      <c r="T632" s="37">
        <v>139.228</v>
      </c>
      <c r="U632" s="37">
        <f t="shared" si="56"/>
        <v>171.8735</v>
      </c>
      <c r="V632" s="41">
        <v>0.179</v>
      </c>
      <c r="W632" s="42">
        <v>1.036</v>
      </c>
      <c r="X632" s="42">
        <f t="shared" si="57"/>
        <v>0.8486666666666668</v>
      </c>
      <c r="Y632" s="44">
        <v>10.767</v>
      </c>
      <c r="Z632" s="40">
        <v>1391.2498152008575</v>
      </c>
    </row>
    <row r="633" spans="1:26" ht="12.75">
      <c r="A633" s="13">
        <v>37055</v>
      </c>
      <c r="B633" s="37">
        <v>164</v>
      </c>
      <c r="C633" s="14">
        <v>0.655439794</v>
      </c>
      <c r="D633" s="49">
        <v>0.655439794</v>
      </c>
      <c r="E633" s="16">
        <v>6231</v>
      </c>
      <c r="F633" s="45">
        <v>0</v>
      </c>
      <c r="G633" s="65">
        <v>37.72910367</v>
      </c>
      <c r="H633" s="65">
        <v>-77.46968807</v>
      </c>
      <c r="I633" s="39">
        <v>905.8</v>
      </c>
      <c r="J633" s="17">
        <f t="shared" si="60"/>
        <v>862.8</v>
      </c>
      <c r="K633" s="55">
        <f t="shared" si="58"/>
        <v>1334.7385384106835</v>
      </c>
      <c r="L633" s="51">
        <f t="shared" si="62"/>
        <v>1354.0385384106835</v>
      </c>
      <c r="M633" s="51">
        <f t="shared" si="59"/>
        <v>1378.3385384106834</v>
      </c>
      <c r="N633" s="40">
        <f t="shared" si="61"/>
        <v>1366.1885384106836</v>
      </c>
      <c r="O633" s="17">
        <v>22.1</v>
      </c>
      <c r="P633" s="51">
        <v>52.3</v>
      </c>
      <c r="Q633" s="17">
        <v>66.9</v>
      </c>
      <c r="S633" s="41">
        <v>4.057</v>
      </c>
      <c r="T633" s="37">
        <v>507.777</v>
      </c>
      <c r="U633" s="37">
        <f t="shared" si="56"/>
        <v>225.34366666666668</v>
      </c>
      <c r="V633" s="41">
        <v>0.159</v>
      </c>
      <c r="W633" s="42">
        <v>1.036</v>
      </c>
      <c r="X633" s="42">
        <f t="shared" si="57"/>
        <v>0.8493333333333334</v>
      </c>
      <c r="Y633" s="44">
        <v>10.768</v>
      </c>
      <c r="Z633" s="40">
        <v>1366.1885384106836</v>
      </c>
    </row>
    <row r="634" spans="1:26" ht="12.75">
      <c r="A634" s="13">
        <v>37055</v>
      </c>
      <c r="B634" s="37">
        <v>164</v>
      </c>
      <c r="C634" s="14">
        <v>0.655555546</v>
      </c>
      <c r="D634" s="49">
        <v>0.655555546</v>
      </c>
      <c r="E634" s="16">
        <v>6241</v>
      </c>
      <c r="F634" s="45">
        <v>0</v>
      </c>
      <c r="G634" s="65">
        <v>37.72270958</v>
      </c>
      <c r="H634" s="65">
        <v>-77.47236907999999</v>
      </c>
      <c r="I634" s="39">
        <v>905.7</v>
      </c>
      <c r="J634" s="17">
        <f t="shared" si="60"/>
        <v>862.7</v>
      </c>
      <c r="K634" s="55">
        <f t="shared" si="58"/>
        <v>1335.7010363975041</v>
      </c>
      <c r="L634" s="51">
        <f t="shared" si="62"/>
        <v>1355.001036397504</v>
      </c>
      <c r="M634" s="51">
        <f t="shared" si="59"/>
        <v>1379.301036397504</v>
      </c>
      <c r="N634" s="40">
        <f t="shared" si="61"/>
        <v>1367.151036397504</v>
      </c>
      <c r="O634" s="17">
        <v>21.7</v>
      </c>
      <c r="P634" s="51">
        <v>52.3</v>
      </c>
      <c r="Q634" s="17">
        <v>68.5</v>
      </c>
      <c r="S634" s="41">
        <v>3.071</v>
      </c>
      <c r="T634" s="37">
        <v>-16.269</v>
      </c>
      <c r="U634" s="37">
        <f t="shared" si="56"/>
        <v>182.56383333333335</v>
      </c>
      <c r="V634" s="41">
        <v>0.178</v>
      </c>
      <c r="W634" s="42">
        <v>1.037</v>
      </c>
      <c r="X634" s="42">
        <f t="shared" si="57"/>
        <v>0.8501666666666666</v>
      </c>
      <c r="Y634" s="44">
        <v>10.745</v>
      </c>
      <c r="Z634" s="40">
        <v>1367.151036397504</v>
      </c>
    </row>
    <row r="635" spans="1:26" ht="12.75">
      <c r="A635" s="13">
        <v>37055</v>
      </c>
      <c r="B635" s="37">
        <v>164</v>
      </c>
      <c r="C635" s="14">
        <v>0.655671299</v>
      </c>
      <c r="D635" s="49">
        <v>0.655671299</v>
      </c>
      <c r="E635" s="16">
        <v>6251</v>
      </c>
      <c r="F635" s="45">
        <v>0</v>
      </c>
      <c r="G635" s="65">
        <v>37.71621887</v>
      </c>
      <c r="H635" s="65">
        <v>-77.47260394</v>
      </c>
      <c r="I635" s="39">
        <v>907.4</v>
      </c>
      <c r="J635" s="17">
        <f t="shared" si="60"/>
        <v>864.4</v>
      </c>
      <c r="K635" s="55">
        <f t="shared" si="58"/>
        <v>1319.353723686645</v>
      </c>
      <c r="L635" s="51">
        <f t="shared" si="62"/>
        <v>1338.653723686645</v>
      </c>
      <c r="M635" s="51">
        <f t="shared" si="59"/>
        <v>1362.953723686645</v>
      </c>
      <c r="N635" s="40">
        <f t="shared" si="61"/>
        <v>1350.8037236866448</v>
      </c>
      <c r="O635" s="17">
        <v>21.8</v>
      </c>
      <c r="P635" s="51">
        <v>52.7</v>
      </c>
      <c r="Q635" s="17">
        <v>62.7</v>
      </c>
      <c r="S635" s="41">
        <v>3.517</v>
      </c>
      <c r="T635" s="37">
        <v>194.59</v>
      </c>
      <c r="U635" s="37">
        <f t="shared" si="56"/>
        <v>183.50216666666665</v>
      </c>
      <c r="V635" s="41">
        <v>0.158</v>
      </c>
      <c r="W635" s="42">
        <v>1.038</v>
      </c>
      <c r="X635" s="42">
        <f t="shared" si="57"/>
        <v>0.851</v>
      </c>
      <c r="Y635" s="44">
        <v>10.812</v>
      </c>
      <c r="Z635" s="40">
        <v>1350.8037236866448</v>
      </c>
    </row>
    <row r="636" spans="1:26" ht="12.75">
      <c r="A636" s="13">
        <v>37055</v>
      </c>
      <c r="B636" s="37">
        <v>164</v>
      </c>
      <c r="C636" s="14">
        <v>0.655787051</v>
      </c>
      <c r="D636" s="49">
        <v>0.655787051</v>
      </c>
      <c r="E636" s="16">
        <v>6261</v>
      </c>
      <c r="F636" s="45">
        <v>0</v>
      </c>
      <c r="G636" s="65">
        <v>37.71003341</v>
      </c>
      <c r="H636" s="65">
        <v>-77.4710262</v>
      </c>
      <c r="I636" s="39">
        <v>909.8</v>
      </c>
      <c r="J636" s="17">
        <f t="shared" si="60"/>
        <v>866.8</v>
      </c>
      <c r="K636" s="55">
        <f t="shared" si="58"/>
        <v>1296.3298141900832</v>
      </c>
      <c r="L636" s="51">
        <f t="shared" si="62"/>
        <v>1315.6298141900832</v>
      </c>
      <c r="M636" s="51">
        <f t="shared" si="59"/>
        <v>1339.929814190083</v>
      </c>
      <c r="N636" s="40">
        <f t="shared" si="61"/>
        <v>1327.779814190083</v>
      </c>
      <c r="O636" s="17">
        <v>22.1</v>
      </c>
      <c r="P636" s="51">
        <v>52.9</v>
      </c>
      <c r="Q636" s="17">
        <v>64.7</v>
      </c>
      <c r="S636" s="41">
        <v>3.819</v>
      </c>
      <c r="T636" s="37">
        <v>353.045</v>
      </c>
      <c r="U636" s="37">
        <f t="shared" si="56"/>
        <v>219.44066666666666</v>
      </c>
      <c r="V636" s="41">
        <v>0.137</v>
      </c>
      <c r="W636" s="42">
        <v>-0.071</v>
      </c>
      <c r="X636" s="42">
        <f t="shared" si="57"/>
        <v>0.6668333333333334</v>
      </c>
      <c r="Y636" s="44">
        <v>10.757</v>
      </c>
      <c r="Z636" s="40">
        <v>1327.779814190083</v>
      </c>
    </row>
    <row r="637" spans="1:26" ht="12.75">
      <c r="A637" s="13">
        <v>37055</v>
      </c>
      <c r="B637" s="37">
        <v>164</v>
      </c>
      <c r="C637" s="14">
        <v>0.655902803</v>
      </c>
      <c r="D637" s="49">
        <v>0.655902803</v>
      </c>
      <c r="E637" s="16">
        <v>6271</v>
      </c>
      <c r="F637" s="45">
        <v>0</v>
      </c>
      <c r="G637" s="65">
        <v>37.70436726</v>
      </c>
      <c r="H637" s="65">
        <v>-77.46789037</v>
      </c>
      <c r="I637" s="39">
        <v>913.4</v>
      </c>
      <c r="J637" s="17">
        <f t="shared" si="60"/>
        <v>870.4</v>
      </c>
      <c r="K637" s="55">
        <f t="shared" si="58"/>
        <v>1261.9132038606103</v>
      </c>
      <c r="L637" s="51">
        <f t="shared" si="62"/>
        <v>1281.2132038606103</v>
      </c>
      <c r="M637" s="51">
        <f t="shared" si="59"/>
        <v>1305.5132038606102</v>
      </c>
      <c r="N637" s="40">
        <f t="shared" si="61"/>
        <v>1293.3632038606102</v>
      </c>
      <c r="O637" s="17">
        <v>22.3</v>
      </c>
      <c r="P637" s="51">
        <v>51.8</v>
      </c>
      <c r="Q637" s="17">
        <v>62.9</v>
      </c>
      <c r="R637" s="64">
        <v>6.26E-06</v>
      </c>
      <c r="S637" s="41">
        <v>3.297</v>
      </c>
      <c r="T637" s="37">
        <v>91.594</v>
      </c>
      <c r="U637" s="37">
        <f t="shared" si="56"/>
        <v>211.66083333333336</v>
      </c>
      <c r="V637" s="41">
        <v>0.159</v>
      </c>
      <c r="W637" s="42">
        <v>1.04</v>
      </c>
      <c r="X637" s="42">
        <f t="shared" si="57"/>
        <v>0.8526666666666668</v>
      </c>
      <c r="Y637" s="44">
        <v>10.768</v>
      </c>
      <c r="Z637" s="40">
        <v>1293.3632038606102</v>
      </c>
    </row>
    <row r="638" spans="1:26" ht="12.75">
      <c r="A638" s="13">
        <v>37055</v>
      </c>
      <c r="B638" s="37">
        <v>164</v>
      </c>
      <c r="C638" s="14">
        <v>0.656018496</v>
      </c>
      <c r="D638" s="49">
        <v>0.656018496</v>
      </c>
      <c r="E638" s="16">
        <v>6281</v>
      </c>
      <c r="F638" s="45">
        <v>0</v>
      </c>
      <c r="G638" s="65">
        <v>37.69924223</v>
      </c>
      <c r="H638" s="65">
        <v>-77.4635332</v>
      </c>
      <c r="I638" s="39">
        <v>915.3</v>
      </c>
      <c r="J638" s="17">
        <f t="shared" si="60"/>
        <v>872.3</v>
      </c>
      <c r="K638" s="55">
        <f t="shared" si="58"/>
        <v>1243.8062274926422</v>
      </c>
      <c r="L638" s="51">
        <f t="shared" si="62"/>
        <v>1263.1062274926421</v>
      </c>
      <c r="M638" s="51">
        <f t="shared" si="59"/>
        <v>1287.406227492642</v>
      </c>
      <c r="N638" s="40">
        <f t="shared" si="61"/>
        <v>1275.2562274926422</v>
      </c>
      <c r="O638" s="17">
        <v>22.5</v>
      </c>
      <c r="P638" s="51">
        <v>51.6</v>
      </c>
      <c r="Q638" s="17">
        <v>66.9</v>
      </c>
      <c r="S638" s="41">
        <v>3.721</v>
      </c>
      <c r="T638" s="37">
        <v>302.453</v>
      </c>
      <c r="U638" s="37">
        <f t="shared" si="56"/>
        <v>238.865</v>
      </c>
      <c r="V638" s="41">
        <v>0.161</v>
      </c>
      <c r="W638" s="42">
        <v>1.04</v>
      </c>
      <c r="X638" s="42">
        <f t="shared" si="57"/>
        <v>0.8533333333333334</v>
      </c>
      <c r="Y638" s="44">
        <v>10.761</v>
      </c>
      <c r="Z638" s="40">
        <v>1275.2562274926422</v>
      </c>
    </row>
    <row r="639" spans="1:26" ht="12.75">
      <c r="A639" s="13">
        <v>37055</v>
      </c>
      <c r="B639" s="37">
        <v>164</v>
      </c>
      <c r="C639" s="14">
        <v>0.656134248</v>
      </c>
      <c r="D639" s="49">
        <v>0.656134248</v>
      </c>
      <c r="E639" s="16">
        <v>6291</v>
      </c>
      <c r="F639" s="45">
        <v>0</v>
      </c>
      <c r="G639" s="65">
        <v>37.6948334</v>
      </c>
      <c r="H639" s="65">
        <v>-77.45800431</v>
      </c>
      <c r="I639" s="39">
        <v>917.1</v>
      </c>
      <c r="J639" s="17">
        <f t="shared" si="60"/>
        <v>874.1</v>
      </c>
      <c r="K639" s="55">
        <f t="shared" si="58"/>
        <v>1226.688593774704</v>
      </c>
      <c r="L639" s="51">
        <f t="shared" si="62"/>
        <v>1245.988593774704</v>
      </c>
      <c r="M639" s="51">
        <f t="shared" si="59"/>
        <v>1270.288593774704</v>
      </c>
      <c r="N639" s="40">
        <f t="shared" si="61"/>
        <v>1258.138593774704</v>
      </c>
      <c r="O639" s="17">
        <v>22.3</v>
      </c>
      <c r="P639" s="51">
        <v>52.8</v>
      </c>
      <c r="Q639" s="17">
        <v>62.9</v>
      </c>
      <c r="S639" s="41">
        <v>3.337</v>
      </c>
      <c r="T639" s="37">
        <v>93.408</v>
      </c>
      <c r="U639" s="37">
        <f t="shared" si="56"/>
        <v>169.8035</v>
      </c>
      <c r="V639" s="41">
        <v>0.159</v>
      </c>
      <c r="W639" s="42">
        <v>1.041</v>
      </c>
      <c r="X639" s="42">
        <f t="shared" si="57"/>
        <v>0.8541666666666666</v>
      </c>
      <c r="Y639" s="44">
        <v>10.748</v>
      </c>
      <c r="Z639" s="40">
        <v>1258.138593774704</v>
      </c>
    </row>
    <row r="640" spans="1:26" ht="12.75">
      <c r="A640" s="13">
        <v>37055</v>
      </c>
      <c r="B640" s="37">
        <v>164</v>
      </c>
      <c r="C640" s="14">
        <v>0.65625</v>
      </c>
      <c r="D640" s="49">
        <v>0.65625</v>
      </c>
      <c r="E640" s="16">
        <v>6301</v>
      </c>
      <c r="F640" s="45">
        <v>0</v>
      </c>
      <c r="G640" s="65">
        <v>37.69178459</v>
      </c>
      <c r="H640" s="65">
        <v>-77.4513458</v>
      </c>
      <c r="I640" s="39">
        <v>920.5</v>
      </c>
      <c r="J640" s="17">
        <f t="shared" si="60"/>
        <v>877.5</v>
      </c>
      <c r="K640" s="55">
        <f t="shared" si="58"/>
        <v>1194.4512449231374</v>
      </c>
      <c r="L640" s="51">
        <f t="shared" si="62"/>
        <v>1213.7512449231374</v>
      </c>
      <c r="M640" s="51">
        <f t="shared" si="59"/>
        <v>1238.0512449231373</v>
      </c>
      <c r="N640" s="40">
        <f t="shared" si="61"/>
        <v>1225.9012449231373</v>
      </c>
      <c r="O640" s="17">
        <v>22.5</v>
      </c>
      <c r="P640" s="51">
        <v>53.8</v>
      </c>
      <c r="Q640" s="17">
        <v>63.8</v>
      </c>
      <c r="S640" s="41">
        <v>3.527</v>
      </c>
      <c r="T640" s="37">
        <v>199.457</v>
      </c>
      <c r="U640" s="37">
        <f t="shared" si="56"/>
        <v>205.75783333333334</v>
      </c>
      <c r="V640" s="41">
        <v>0.139</v>
      </c>
      <c r="W640" s="42">
        <v>-0.068</v>
      </c>
      <c r="X640" s="42">
        <f t="shared" si="57"/>
        <v>0.67</v>
      </c>
      <c r="Y640" s="44">
        <v>10.766</v>
      </c>
      <c r="Z640" s="40">
        <v>1225.9012449231373</v>
      </c>
    </row>
    <row r="641" spans="1:26" ht="12.75">
      <c r="A641" s="13">
        <v>37055</v>
      </c>
      <c r="B641" s="37">
        <v>164</v>
      </c>
      <c r="C641" s="14">
        <v>0.656365752</v>
      </c>
      <c r="D641" s="49">
        <v>0.656365752</v>
      </c>
      <c r="E641" s="16">
        <v>6311</v>
      </c>
      <c r="F641" s="45">
        <v>0</v>
      </c>
      <c r="G641" s="65">
        <v>37.69042249</v>
      </c>
      <c r="H641" s="65">
        <v>-77.44396644</v>
      </c>
      <c r="I641" s="39">
        <v>922.2</v>
      </c>
      <c r="J641" s="17">
        <f t="shared" si="60"/>
        <v>879.2</v>
      </c>
      <c r="K641" s="55">
        <f t="shared" si="58"/>
        <v>1178.37938092915</v>
      </c>
      <c r="L641" s="51">
        <f t="shared" si="62"/>
        <v>1197.67938092915</v>
      </c>
      <c r="M641" s="51">
        <f t="shared" si="59"/>
        <v>1221.97938092915</v>
      </c>
      <c r="N641" s="40">
        <f t="shared" si="61"/>
        <v>1209.82938092915</v>
      </c>
      <c r="O641" s="17">
        <v>22.8</v>
      </c>
      <c r="P641" s="51">
        <v>53.8</v>
      </c>
      <c r="Q641" s="17">
        <v>61.9</v>
      </c>
      <c r="S641" s="41">
        <v>3.505</v>
      </c>
      <c r="T641" s="37">
        <v>200.412</v>
      </c>
      <c r="U641" s="37">
        <f aca="true" t="shared" si="63" ref="U641:U700">AVERAGE(T636:T641)</f>
        <v>206.72816666666665</v>
      </c>
      <c r="V641" s="41">
        <v>0.158</v>
      </c>
      <c r="W641" s="42">
        <v>1.043</v>
      </c>
      <c r="X641" s="42">
        <f aca="true" t="shared" si="64" ref="X641:X700">AVERAGE(W636:W641)</f>
        <v>0.6708333333333334</v>
      </c>
      <c r="Y641" s="44">
        <v>10.758</v>
      </c>
      <c r="Z641" s="40">
        <v>1209.82938092915</v>
      </c>
    </row>
    <row r="642" spans="1:26" ht="12.75">
      <c r="A642" s="13">
        <v>37055</v>
      </c>
      <c r="B642" s="37">
        <v>164</v>
      </c>
      <c r="C642" s="14">
        <v>0.656481504</v>
      </c>
      <c r="D642" s="49">
        <v>0.656481504</v>
      </c>
      <c r="E642" s="16">
        <v>6321</v>
      </c>
      <c r="F642" s="45">
        <v>0</v>
      </c>
      <c r="G642" s="65">
        <v>37.69057923</v>
      </c>
      <c r="H642" s="65">
        <v>-77.43616609</v>
      </c>
      <c r="I642" s="39">
        <v>925</v>
      </c>
      <c r="J642" s="17">
        <f t="shared" si="60"/>
        <v>882</v>
      </c>
      <c r="K642" s="55">
        <f t="shared" si="58"/>
        <v>1151.9756977233912</v>
      </c>
      <c r="L642" s="51">
        <f t="shared" si="62"/>
        <v>1171.2756977233912</v>
      </c>
      <c r="M642" s="51">
        <f t="shared" si="59"/>
        <v>1195.5756977233912</v>
      </c>
      <c r="N642" s="40">
        <f t="shared" si="61"/>
        <v>1183.4256977233913</v>
      </c>
      <c r="O642" s="17">
        <v>23.1</v>
      </c>
      <c r="P642" s="51">
        <v>52.6</v>
      </c>
      <c r="Q642" s="17">
        <v>62.9</v>
      </c>
      <c r="S642" s="41">
        <v>3.271</v>
      </c>
      <c r="T642" s="37">
        <v>96.366</v>
      </c>
      <c r="U642" s="37">
        <f t="shared" si="63"/>
        <v>163.94833333333335</v>
      </c>
      <c r="V642" s="41">
        <v>0.148</v>
      </c>
      <c r="W642" s="42">
        <v>-0.066</v>
      </c>
      <c r="X642" s="42">
        <f t="shared" si="64"/>
        <v>0.6716666666666667</v>
      </c>
      <c r="Y642" s="44">
        <v>10.748</v>
      </c>
      <c r="Z642" s="40">
        <v>1183.4256977233913</v>
      </c>
    </row>
    <row r="643" spans="1:26" ht="12.75">
      <c r="A643" s="13">
        <v>37055</v>
      </c>
      <c r="B643" s="37">
        <v>164</v>
      </c>
      <c r="C643" s="14">
        <v>0.656597197</v>
      </c>
      <c r="D643" s="49">
        <v>0.656597197</v>
      </c>
      <c r="E643" s="16">
        <v>6331</v>
      </c>
      <c r="F643" s="45">
        <v>0</v>
      </c>
      <c r="G643" s="65">
        <v>37.69302497</v>
      </c>
      <c r="H643" s="65">
        <v>-77.42887498</v>
      </c>
      <c r="I643" s="39">
        <v>927.2</v>
      </c>
      <c r="J643" s="17">
        <f t="shared" si="60"/>
        <v>884.2</v>
      </c>
      <c r="K643" s="55">
        <f t="shared" si="58"/>
        <v>1131.288683266741</v>
      </c>
      <c r="L643" s="51">
        <f t="shared" si="62"/>
        <v>1150.5886832667409</v>
      </c>
      <c r="M643" s="51">
        <f t="shared" si="59"/>
        <v>1174.8886832667408</v>
      </c>
      <c r="N643" s="40">
        <f t="shared" si="61"/>
        <v>1162.7386832667407</v>
      </c>
      <c r="O643" s="17">
        <v>22.9</v>
      </c>
      <c r="P643" s="51">
        <v>54.2</v>
      </c>
      <c r="Q643" s="17">
        <v>60.4</v>
      </c>
      <c r="R643" s="64">
        <v>1.74E-05</v>
      </c>
      <c r="S643" s="41">
        <v>3.568</v>
      </c>
      <c r="T643" s="37">
        <v>254.725</v>
      </c>
      <c r="U643" s="37">
        <f t="shared" si="63"/>
        <v>191.13683333333333</v>
      </c>
      <c r="V643" s="41">
        <v>0.139</v>
      </c>
      <c r="W643" s="42">
        <v>-0.066</v>
      </c>
      <c r="X643" s="42">
        <f t="shared" si="64"/>
        <v>0.4873333333333334</v>
      </c>
      <c r="Y643" s="44">
        <v>10.738</v>
      </c>
      <c r="Z643" s="40">
        <v>1162.7386832667407</v>
      </c>
    </row>
    <row r="644" spans="1:26" ht="12.75">
      <c r="A644" s="13">
        <v>37055</v>
      </c>
      <c r="B644" s="37">
        <v>164</v>
      </c>
      <c r="C644" s="14">
        <v>0.656712949</v>
      </c>
      <c r="D644" s="49">
        <v>0.656712949</v>
      </c>
      <c r="E644" s="16">
        <v>6341</v>
      </c>
      <c r="F644" s="45">
        <v>0</v>
      </c>
      <c r="G644" s="65">
        <v>37.69741194</v>
      </c>
      <c r="H644" s="65">
        <v>-77.42291061</v>
      </c>
      <c r="I644" s="39">
        <v>928.9</v>
      </c>
      <c r="J644" s="17">
        <f t="shared" si="60"/>
        <v>885.9</v>
      </c>
      <c r="K644" s="55">
        <f t="shared" si="58"/>
        <v>1115.3384864726022</v>
      </c>
      <c r="L644" s="51">
        <f t="shared" si="62"/>
        <v>1134.6384864726022</v>
      </c>
      <c r="M644" s="51">
        <f t="shared" si="59"/>
        <v>1158.938486472602</v>
      </c>
      <c r="N644" s="40">
        <f t="shared" si="61"/>
        <v>1146.788486472602</v>
      </c>
      <c r="O644" s="17">
        <v>22.7</v>
      </c>
      <c r="P644" s="51">
        <v>55.9</v>
      </c>
      <c r="Q644" s="17">
        <v>62.9</v>
      </c>
      <c r="S644" s="41">
        <v>3.306</v>
      </c>
      <c r="T644" s="37">
        <v>98.274</v>
      </c>
      <c r="U644" s="37">
        <f t="shared" si="63"/>
        <v>157.107</v>
      </c>
      <c r="V644" s="41">
        <v>0.149</v>
      </c>
      <c r="W644" s="42">
        <v>-0.065</v>
      </c>
      <c r="X644" s="42">
        <f t="shared" si="64"/>
        <v>0.30316666666666664</v>
      </c>
      <c r="Y644" s="44">
        <v>10.77</v>
      </c>
      <c r="Z644" s="40">
        <v>1146.788486472602</v>
      </c>
    </row>
    <row r="645" spans="1:26" ht="12.75">
      <c r="A645" s="13">
        <v>37055</v>
      </c>
      <c r="B645" s="37">
        <v>164</v>
      </c>
      <c r="C645" s="14">
        <v>0.656828701</v>
      </c>
      <c r="D645" s="49">
        <v>0.656828701</v>
      </c>
      <c r="E645" s="16">
        <v>6351</v>
      </c>
      <c r="F645" s="45">
        <v>0</v>
      </c>
      <c r="G645" s="65">
        <v>37.70297309</v>
      </c>
      <c r="H645" s="65">
        <v>-77.41889179</v>
      </c>
      <c r="I645" s="39">
        <v>933.2</v>
      </c>
      <c r="J645" s="17">
        <f t="shared" si="60"/>
        <v>890.2</v>
      </c>
      <c r="K645" s="55">
        <f t="shared" si="58"/>
        <v>1075.1300965573041</v>
      </c>
      <c r="L645" s="51">
        <f t="shared" si="62"/>
        <v>1094.430096557304</v>
      </c>
      <c r="M645" s="51">
        <f t="shared" si="59"/>
        <v>1118.730096557304</v>
      </c>
      <c r="N645" s="40">
        <f t="shared" si="61"/>
        <v>1106.580096557304</v>
      </c>
      <c r="O645" s="17">
        <v>23.1</v>
      </c>
      <c r="P645" s="51">
        <v>54.9</v>
      </c>
      <c r="Q645" s="17">
        <v>66.3</v>
      </c>
      <c r="S645" s="41">
        <v>3.602</v>
      </c>
      <c r="T645" s="37">
        <v>256.729</v>
      </c>
      <c r="U645" s="37">
        <f t="shared" si="63"/>
        <v>184.32716666666667</v>
      </c>
      <c r="V645" s="41">
        <v>0.138</v>
      </c>
      <c r="W645" s="42">
        <v>-0.064</v>
      </c>
      <c r="X645" s="42">
        <f t="shared" si="64"/>
        <v>0.11899999999999995</v>
      </c>
      <c r="Y645" s="44">
        <v>10.743</v>
      </c>
      <c r="Z645" s="40">
        <v>1106.580096557304</v>
      </c>
    </row>
    <row r="646" spans="1:26" ht="12.75">
      <c r="A646" s="13">
        <v>37055</v>
      </c>
      <c r="B646" s="37">
        <v>164</v>
      </c>
      <c r="C646" s="14">
        <v>0.656944454</v>
      </c>
      <c r="D646" s="49">
        <v>0.656944454</v>
      </c>
      <c r="E646" s="16">
        <v>6361</v>
      </c>
      <c r="F646" s="45">
        <v>0</v>
      </c>
      <c r="G646" s="65">
        <v>37.70945845</v>
      </c>
      <c r="H646" s="65">
        <v>-77.41814529</v>
      </c>
      <c r="I646" s="39">
        <v>934.8</v>
      </c>
      <c r="J646" s="17">
        <f t="shared" si="60"/>
        <v>891.8</v>
      </c>
      <c r="K646" s="55">
        <f t="shared" si="58"/>
        <v>1060.2183953614249</v>
      </c>
      <c r="L646" s="51">
        <f t="shared" si="62"/>
        <v>1079.5183953614248</v>
      </c>
      <c r="M646" s="51">
        <f t="shared" si="59"/>
        <v>1103.8183953614248</v>
      </c>
      <c r="N646" s="40">
        <f t="shared" si="61"/>
        <v>1091.6683953614247</v>
      </c>
      <c r="O646" s="17">
        <v>22.5</v>
      </c>
      <c r="P646" s="51">
        <v>63.7</v>
      </c>
      <c r="Q646" s="17">
        <v>66.9</v>
      </c>
      <c r="S646" s="41">
        <v>3.506</v>
      </c>
      <c r="T646" s="37">
        <v>205.088</v>
      </c>
      <c r="U646" s="37">
        <f t="shared" si="63"/>
        <v>185.26566666666668</v>
      </c>
      <c r="V646" s="41">
        <v>0.149</v>
      </c>
      <c r="W646" s="42">
        <v>-0.063</v>
      </c>
      <c r="X646" s="42">
        <f t="shared" si="64"/>
        <v>0.1198333333333333</v>
      </c>
      <c r="Y646" s="44">
        <v>10.743</v>
      </c>
      <c r="Z646" s="40">
        <v>1091.6683953614247</v>
      </c>
    </row>
    <row r="647" spans="1:26" ht="12.75">
      <c r="A647" s="13">
        <v>37055</v>
      </c>
      <c r="B647" s="37">
        <v>164</v>
      </c>
      <c r="C647" s="14">
        <v>0.657060206</v>
      </c>
      <c r="D647" s="49">
        <v>0.657060206</v>
      </c>
      <c r="E647" s="16">
        <v>6371</v>
      </c>
      <c r="F647" s="45">
        <v>0</v>
      </c>
      <c r="G647" s="65">
        <v>37.71596126</v>
      </c>
      <c r="H647" s="65">
        <v>-77.42006775</v>
      </c>
      <c r="I647" s="39">
        <v>935.3</v>
      </c>
      <c r="J647" s="17">
        <f t="shared" si="60"/>
        <v>892.3</v>
      </c>
      <c r="K647" s="55">
        <f t="shared" si="58"/>
        <v>1055.5639748752394</v>
      </c>
      <c r="L647" s="51">
        <f t="shared" si="62"/>
        <v>1074.8639748752394</v>
      </c>
      <c r="M647" s="51">
        <f t="shared" si="59"/>
        <v>1099.1639748752393</v>
      </c>
      <c r="N647" s="40">
        <f t="shared" si="61"/>
        <v>1087.0139748752395</v>
      </c>
      <c r="O647" s="17">
        <v>22.9</v>
      </c>
      <c r="P647" s="51">
        <v>56.4</v>
      </c>
      <c r="Q647" s="17">
        <v>65.4</v>
      </c>
      <c r="S647" s="41">
        <v>3.042</v>
      </c>
      <c r="T647" s="37">
        <v>-56.458</v>
      </c>
      <c r="U647" s="37">
        <f t="shared" si="63"/>
        <v>142.454</v>
      </c>
      <c r="V647" s="41">
        <v>0.169</v>
      </c>
      <c r="W647" s="42">
        <v>1.048</v>
      </c>
      <c r="X647" s="42">
        <f t="shared" si="64"/>
        <v>0.12066666666666666</v>
      </c>
      <c r="Y647" s="44">
        <v>10.738</v>
      </c>
      <c r="Z647" s="40">
        <v>1087.0139748752395</v>
      </c>
    </row>
    <row r="648" spans="1:26" ht="12.75">
      <c r="A648" s="13">
        <v>37055</v>
      </c>
      <c r="B648" s="37">
        <v>164</v>
      </c>
      <c r="C648" s="14">
        <v>0.657175899</v>
      </c>
      <c r="D648" s="49">
        <v>0.657175899</v>
      </c>
      <c r="E648" s="16">
        <v>6381</v>
      </c>
      <c r="F648" s="45">
        <v>0</v>
      </c>
      <c r="G648" s="65">
        <v>37.72167975</v>
      </c>
      <c r="H648" s="65">
        <v>-77.42418941</v>
      </c>
      <c r="I648" s="39">
        <v>939.7</v>
      </c>
      <c r="J648" s="17">
        <f t="shared" si="60"/>
        <v>896.7</v>
      </c>
      <c r="K648" s="55">
        <f t="shared" si="58"/>
        <v>1014.7171781074348</v>
      </c>
      <c r="L648" s="51">
        <f t="shared" si="62"/>
        <v>1034.0171781074348</v>
      </c>
      <c r="M648" s="51">
        <f t="shared" si="59"/>
        <v>1058.3171781074348</v>
      </c>
      <c r="N648" s="40">
        <f t="shared" si="61"/>
        <v>1046.1671781074347</v>
      </c>
      <c r="O648" s="17">
        <v>21.9</v>
      </c>
      <c r="P648" s="51">
        <v>80.9</v>
      </c>
      <c r="Q648" s="17">
        <v>66.4</v>
      </c>
      <c r="S648" s="41">
        <v>3.63</v>
      </c>
      <c r="T648" s="37">
        <v>259.592</v>
      </c>
      <c r="U648" s="37">
        <f t="shared" si="63"/>
        <v>169.65833333333333</v>
      </c>
      <c r="V648" s="41">
        <v>0.168</v>
      </c>
      <c r="W648" s="42">
        <v>1.049</v>
      </c>
      <c r="X648" s="42">
        <f t="shared" si="64"/>
        <v>0.3065</v>
      </c>
      <c r="Y648" s="44">
        <v>10.736</v>
      </c>
      <c r="Z648" s="40">
        <v>1046.1671781074347</v>
      </c>
    </row>
    <row r="649" spans="1:26" ht="12.75">
      <c r="A649" s="13">
        <v>37055</v>
      </c>
      <c r="B649" s="37">
        <v>164</v>
      </c>
      <c r="C649" s="14">
        <v>0.657291651</v>
      </c>
      <c r="D649" s="49">
        <v>0.657291651</v>
      </c>
      <c r="E649" s="16">
        <v>6391</v>
      </c>
      <c r="F649" s="45">
        <v>0</v>
      </c>
      <c r="G649" s="65">
        <v>37.72572405</v>
      </c>
      <c r="H649" s="65">
        <v>-77.43044171</v>
      </c>
      <c r="I649" s="39">
        <v>942.7</v>
      </c>
      <c r="J649" s="17">
        <f t="shared" si="60"/>
        <v>899.7</v>
      </c>
      <c r="K649" s="55">
        <f aca="true" t="shared" si="65" ref="K649:K712">(8303.951372*(LN(1013.25/J649)))</f>
        <v>986.981843799804</v>
      </c>
      <c r="L649" s="51">
        <f t="shared" si="62"/>
        <v>1006.2818437998039</v>
      </c>
      <c r="M649" s="51">
        <f aca="true" t="shared" si="66" ref="M649:M712">K649+43.6</f>
        <v>1030.581843799804</v>
      </c>
      <c r="N649" s="40">
        <f t="shared" si="61"/>
        <v>1018.4318437998039</v>
      </c>
      <c r="O649" s="17">
        <v>23</v>
      </c>
      <c r="P649" s="51">
        <v>68.3</v>
      </c>
      <c r="Q649" s="17">
        <v>64.8</v>
      </c>
      <c r="R649" s="64">
        <v>4.95E-05</v>
      </c>
      <c r="S649" s="41">
        <v>3.211</v>
      </c>
      <c r="T649" s="37">
        <v>50.546</v>
      </c>
      <c r="U649" s="37">
        <f t="shared" si="63"/>
        <v>135.6285</v>
      </c>
      <c r="V649" s="41">
        <v>0.169</v>
      </c>
      <c r="W649" s="42">
        <v>1.049</v>
      </c>
      <c r="X649" s="42">
        <f t="shared" si="64"/>
        <v>0.4923333333333333</v>
      </c>
      <c r="Y649" s="44">
        <v>10.763</v>
      </c>
      <c r="Z649" s="40">
        <v>1018.4318437998039</v>
      </c>
    </row>
    <row r="650" spans="1:26" ht="12.75">
      <c r="A650" s="13">
        <v>37055</v>
      </c>
      <c r="B650" s="37">
        <v>164</v>
      </c>
      <c r="C650" s="14">
        <v>0.657407403</v>
      </c>
      <c r="D650" s="49">
        <v>0.657407403</v>
      </c>
      <c r="E650" s="16">
        <v>6401</v>
      </c>
      <c r="F650" s="45">
        <v>0</v>
      </c>
      <c r="G650" s="65">
        <v>37.72806249</v>
      </c>
      <c r="H650" s="65">
        <v>-77.43831932</v>
      </c>
      <c r="I650" s="39">
        <v>946.1</v>
      </c>
      <c r="J650" s="17">
        <f aca="true" t="shared" si="67" ref="J650:J713">I650-43</f>
        <v>903.1</v>
      </c>
      <c r="K650" s="55">
        <f t="shared" si="65"/>
        <v>955.6600464415999</v>
      </c>
      <c r="L650" s="51">
        <f t="shared" si="62"/>
        <v>974.9600464415998</v>
      </c>
      <c r="M650" s="51">
        <f t="shared" si="66"/>
        <v>999.2600464415999</v>
      </c>
      <c r="N650" s="40">
        <f aca="true" t="shared" si="68" ref="N650:N713">AVERAGE(L650:M650)</f>
        <v>987.1100464415999</v>
      </c>
      <c r="O650" s="17">
        <v>22.8</v>
      </c>
      <c r="P650" s="51">
        <v>77.5</v>
      </c>
      <c r="Q650" s="17">
        <v>63.4</v>
      </c>
      <c r="S650" s="41">
        <v>3.82</v>
      </c>
      <c r="T650" s="37">
        <v>366.405</v>
      </c>
      <c r="U650" s="37">
        <f t="shared" si="63"/>
        <v>180.317</v>
      </c>
      <c r="V650" s="41">
        <v>0.199</v>
      </c>
      <c r="W650" s="42">
        <v>1.05</v>
      </c>
      <c r="X650" s="42">
        <f t="shared" si="64"/>
        <v>0.6781666666666667</v>
      </c>
      <c r="Y650" s="44">
        <v>10.758</v>
      </c>
      <c r="Z650" s="40">
        <v>987.1100464415999</v>
      </c>
    </row>
    <row r="651" spans="1:26" ht="12.75">
      <c r="A651" s="13">
        <v>37055</v>
      </c>
      <c r="B651" s="37">
        <v>164</v>
      </c>
      <c r="C651" s="14">
        <v>0.657523155</v>
      </c>
      <c r="D651" s="49">
        <v>0.657523155</v>
      </c>
      <c r="E651" s="16">
        <v>6411</v>
      </c>
      <c r="F651" s="45">
        <v>0</v>
      </c>
      <c r="G651" s="65">
        <v>37.72765032</v>
      </c>
      <c r="H651" s="65">
        <v>-77.44678713</v>
      </c>
      <c r="I651" s="39">
        <v>949.5</v>
      </c>
      <c r="J651" s="17">
        <f t="shared" si="67"/>
        <v>906.5</v>
      </c>
      <c r="K651" s="55">
        <f t="shared" si="65"/>
        <v>924.455948422607</v>
      </c>
      <c r="L651" s="51">
        <f t="shared" si="62"/>
        <v>943.7559484226069</v>
      </c>
      <c r="M651" s="51">
        <f t="shared" si="66"/>
        <v>968.055948422607</v>
      </c>
      <c r="N651" s="40">
        <f t="shared" si="68"/>
        <v>955.905948422607</v>
      </c>
      <c r="O651" s="17">
        <v>23.4</v>
      </c>
      <c r="P651" s="51">
        <v>69.4</v>
      </c>
      <c r="Q651" s="17">
        <v>65.5</v>
      </c>
      <c r="S651" s="41">
        <v>3.762</v>
      </c>
      <c r="T651" s="37">
        <v>367.359</v>
      </c>
      <c r="U651" s="37">
        <f t="shared" si="63"/>
        <v>198.7553333333333</v>
      </c>
      <c r="V651" s="41">
        <v>0.219</v>
      </c>
      <c r="W651" s="42">
        <v>1.051</v>
      </c>
      <c r="X651" s="42">
        <f t="shared" si="64"/>
        <v>0.864</v>
      </c>
      <c r="Y651" s="44">
        <v>10.735</v>
      </c>
      <c r="Z651" s="40">
        <v>955.905948422607</v>
      </c>
    </row>
    <row r="652" spans="1:26" ht="12.75">
      <c r="A652" s="13">
        <v>37055</v>
      </c>
      <c r="B652" s="37">
        <v>164</v>
      </c>
      <c r="C652" s="14">
        <v>0.657638907</v>
      </c>
      <c r="D652" s="49">
        <v>0.657638907</v>
      </c>
      <c r="E652" s="16">
        <v>6421</v>
      </c>
      <c r="F652" s="45">
        <v>0</v>
      </c>
      <c r="G652" s="65">
        <v>37.7244452</v>
      </c>
      <c r="H652" s="65">
        <v>-77.45404893</v>
      </c>
      <c r="I652" s="39">
        <v>953</v>
      </c>
      <c r="J652" s="17">
        <f t="shared" si="67"/>
        <v>910</v>
      </c>
      <c r="K652" s="55">
        <f t="shared" si="65"/>
        <v>892.4560962139946</v>
      </c>
      <c r="L652" s="51">
        <f t="shared" si="62"/>
        <v>911.7560962139945</v>
      </c>
      <c r="M652" s="51">
        <f t="shared" si="66"/>
        <v>936.0560962139946</v>
      </c>
      <c r="N652" s="40">
        <f t="shared" si="68"/>
        <v>923.9060962139945</v>
      </c>
      <c r="O652" s="17">
        <v>23.8</v>
      </c>
      <c r="P652" s="51">
        <v>65</v>
      </c>
      <c r="Q652" s="17">
        <v>64.4</v>
      </c>
      <c r="S652" s="41">
        <v>3.306</v>
      </c>
      <c r="T652" s="37">
        <v>105.909</v>
      </c>
      <c r="U652" s="37">
        <f t="shared" si="63"/>
        <v>182.2255</v>
      </c>
      <c r="V652" s="41">
        <v>0.249</v>
      </c>
      <c r="W652" s="42">
        <v>1.052</v>
      </c>
      <c r="X652" s="42">
        <f t="shared" si="64"/>
        <v>1.0498333333333332</v>
      </c>
      <c r="Y652" s="44">
        <v>10.749</v>
      </c>
      <c r="Z652" s="40">
        <v>923.9060962139945</v>
      </c>
    </row>
    <row r="653" spans="1:26" ht="12.75">
      <c r="A653" s="13">
        <v>37055</v>
      </c>
      <c r="B653" s="37">
        <v>164</v>
      </c>
      <c r="C653" s="14">
        <v>0.6577546</v>
      </c>
      <c r="D653" s="49">
        <v>0.6577546</v>
      </c>
      <c r="E653" s="16">
        <v>6431</v>
      </c>
      <c r="F653" s="45">
        <v>0</v>
      </c>
      <c r="G653" s="65">
        <v>37.71922934</v>
      </c>
      <c r="H653" s="65">
        <v>-77.45842284</v>
      </c>
      <c r="I653" s="39">
        <v>956.8</v>
      </c>
      <c r="J653" s="17">
        <f t="shared" si="67"/>
        <v>913.8</v>
      </c>
      <c r="K653" s="55">
        <f t="shared" si="65"/>
        <v>857.8524545030143</v>
      </c>
      <c r="L653" s="51">
        <f t="shared" si="62"/>
        <v>877.1524545030143</v>
      </c>
      <c r="M653" s="51">
        <f t="shared" si="66"/>
        <v>901.4524545030143</v>
      </c>
      <c r="N653" s="40">
        <f t="shared" si="68"/>
        <v>889.3024545030144</v>
      </c>
      <c r="O653" s="17">
        <v>23</v>
      </c>
      <c r="P653" s="51">
        <v>80.5</v>
      </c>
      <c r="Q653" s="17">
        <v>66.3</v>
      </c>
      <c r="S653" s="41">
        <v>3.113</v>
      </c>
      <c r="T653" s="37">
        <v>1.863</v>
      </c>
      <c r="U653" s="37">
        <f t="shared" si="63"/>
        <v>191.94566666666665</v>
      </c>
      <c r="V653" s="41">
        <v>0.249</v>
      </c>
      <c r="W653" s="42">
        <v>1.053</v>
      </c>
      <c r="X653" s="42">
        <f t="shared" si="64"/>
        <v>1.0506666666666666</v>
      </c>
      <c r="Y653" s="44">
        <v>10.755</v>
      </c>
      <c r="Z653" s="40">
        <v>889.3024545030144</v>
      </c>
    </row>
    <row r="654" spans="1:26" ht="12.75">
      <c r="A654" s="13">
        <v>37055</v>
      </c>
      <c r="B654" s="37">
        <v>164</v>
      </c>
      <c r="C654" s="14">
        <v>0.657870352</v>
      </c>
      <c r="D654" s="49">
        <v>0.657870352</v>
      </c>
      <c r="E654" s="16">
        <v>6441</v>
      </c>
      <c r="F654" s="45">
        <v>0</v>
      </c>
      <c r="G654" s="65">
        <v>37.71327832</v>
      </c>
      <c r="H654" s="65">
        <v>-77.46051892</v>
      </c>
      <c r="I654" s="39">
        <v>958.5</v>
      </c>
      <c r="J654" s="17">
        <f t="shared" si="67"/>
        <v>915.5</v>
      </c>
      <c r="K654" s="55">
        <f t="shared" si="65"/>
        <v>842.4184399660029</v>
      </c>
      <c r="L654" s="51">
        <f t="shared" si="62"/>
        <v>861.7184399660028</v>
      </c>
      <c r="M654" s="51">
        <f t="shared" si="66"/>
        <v>886.0184399660029</v>
      </c>
      <c r="N654" s="40">
        <f t="shared" si="68"/>
        <v>873.8684399660028</v>
      </c>
      <c r="O654" s="17">
        <v>23.3</v>
      </c>
      <c r="P654" s="51">
        <v>77.3</v>
      </c>
      <c r="Q654" s="17">
        <v>68.4</v>
      </c>
      <c r="S654" s="41">
        <v>3.507</v>
      </c>
      <c r="T654" s="37">
        <v>212.722</v>
      </c>
      <c r="U654" s="37">
        <f t="shared" si="63"/>
        <v>184.13400000000001</v>
      </c>
      <c r="V654" s="41">
        <v>0.249</v>
      </c>
      <c r="W654" s="42">
        <v>1.053</v>
      </c>
      <c r="X654" s="42">
        <f t="shared" si="64"/>
        <v>1.0513333333333332</v>
      </c>
      <c r="Y654" s="44">
        <v>10.752</v>
      </c>
      <c r="Z654" s="40">
        <v>873.8684399660028</v>
      </c>
    </row>
    <row r="655" spans="1:26" ht="12.75">
      <c r="A655" s="13">
        <v>37055</v>
      </c>
      <c r="B655" s="37">
        <v>164</v>
      </c>
      <c r="C655" s="14">
        <v>0.657986104</v>
      </c>
      <c r="D655" s="49">
        <v>0.657986104</v>
      </c>
      <c r="E655" s="16">
        <v>6451</v>
      </c>
      <c r="F655" s="45">
        <v>0</v>
      </c>
      <c r="G655" s="65">
        <v>37.70727546</v>
      </c>
      <c r="H655" s="65">
        <v>-77.46027083</v>
      </c>
      <c r="I655" s="39">
        <v>962</v>
      </c>
      <c r="J655" s="17">
        <f t="shared" si="67"/>
        <v>919</v>
      </c>
      <c r="K655" s="55">
        <f t="shared" si="65"/>
        <v>810.7325690844204</v>
      </c>
      <c r="L655" s="51">
        <f t="shared" si="62"/>
        <v>830.0325690844204</v>
      </c>
      <c r="M655" s="51">
        <f t="shared" si="66"/>
        <v>854.3325690844205</v>
      </c>
      <c r="N655" s="40">
        <f t="shared" si="68"/>
        <v>842.1825690844205</v>
      </c>
      <c r="O655" s="17">
        <v>23.3</v>
      </c>
      <c r="P655" s="51">
        <v>81.4</v>
      </c>
      <c r="Q655" s="17">
        <v>66.4</v>
      </c>
      <c r="R655" s="64">
        <v>4.69E-05</v>
      </c>
      <c r="S655" s="41">
        <v>3.536</v>
      </c>
      <c r="T655" s="37">
        <v>213.676</v>
      </c>
      <c r="U655" s="37">
        <f t="shared" si="63"/>
        <v>211.32233333333332</v>
      </c>
      <c r="V655" s="41">
        <v>0.259</v>
      </c>
      <c r="W655" s="42">
        <v>2.164</v>
      </c>
      <c r="X655" s="42">
        <f t="shared" si="64"/>
        <v>1.2371666666666667</v>
      </c>
      <c r="Y655" s="44">
        <v>10.754</v>
      </c>
      <c r="Z655" s="40">
        <v>842.1825690844205</v>
      </c>
    </row>
    <row r="656" spans="1:26" ht="12.75">
      <c r="A656" s="13">
        <v>37055</v>
      </c>
      <c r="B656" s="37">
        <v>164</v>
      </c>
      <c r="C656" s="14">
        <v>0.658101857</v>
      </c>
      <c r="D656" s="49">
        <v>0.658101857</v>
      </c>
      <c r="E656" s="16">
        <v>6461</v>
      </c>
      <c r="F656" s="45">
        <v>0</v>
      </c>
      <c r="G656" s="65">
        <v>37.70191476</v>
      </c>
      <c r="H656" s="65">
        <v>-77.45754158</v>
      </c>
      <c r="I656" s="39">
        <v>966.6</v>
      </c>
      <c r="J656" s="17">
        <f t="shared" si="67"/>
        <v>923.6</v>
      </c>
      <c r="K656" s="55">
        <f t="shared" si="65"/>
        <v>769.2713125267218</v>
      </c>
      <c r="L656" s="51">
        <f aca="true" t="shared" si="69" ref="L656:L719">K656+19.3</f>
        <v>788.5713125267217</v>
      </c>
      <c r="M656" s="51">
        <f t="shared" si="66"/>
        <v>812.8713125267218</v>
      </c>
      <c r="N656" s="40">
        <f t="shared" si="68"/>
        <v>800.7213125267217</v>
      </c>
      <c r="O656" s="17">
        <v>23.5</v>
      </c>
      <c r="P656" s="51">
        <v>82.3</v>
      </c>
      <c r="Q656" s="17">
        <v>66.4</v>
      </c>
      <c r="S656" s="41">
        <v>3.567</v>
      </c>
      <c r="T656" s="37">
        <v>267.226</v>
      </c>
      <c r="U656" s="37">
        <f t="shared" si="63"/>
        <v>194.79250000000002</v>
      </c>
      <c r="V656" s="41">
        <v>0.259</v>
      </c>
      <c r="W656" s="42">
        <v>2.165</v>
      </c>
      <c r="X656" s="42">
        <f t="shared" si="64"/>
        <v>1.423</v>
      </c>
      <c r="Y656" s="44">
        <v>10.743</v>
      </c>
      <c r="Z656" s="40">
        <v>800.7213125267217</v>
      </c>
    </row>
    <row r="657" spans="1:26" ht="12.75">
      <c r="A657" s="13">
        <v>37055</v>
      </c>
      <c r="B657" s="37">
        <v>164</v>
      </c>
      <c r="C657" s="14">
        <v>0.658217609</v>
      </c>
      <c r="D657" s="49">
        <v>0.658217609</v>
      </c>
      <c r="E657" s="16">
        <v>6471</v>
      </c>
      <c r="F657" s="45">
        <v>0</v>
      </c>
      <c r="G657" s="65">
        <v>37.6977696</v>
      </c>
      <c r="H657" s="65">
        <v>-77.45189584</v>
      </c>
      <c r="I657" s="39">
        <v>971.5</v>
      </c>
      <c r="J657" s="17">
        <f t="shared" si="67"/>
        <v>928.5</v>
      </c>
      <c r="K657" s="55">
        <f t="shared" si="65"/>
        <v>725.3325871258818</v>
      </c>
      <c r="L657" s="51">
        <f t="shared" si="69"/>
        <v>744.6325871258817</v>
      </c>
      <c r="M657" s="51">
        <f t="shared" si="66"/>
        <v>768.9325871258818</v>
      </c>
      <c r="N657" s="40">
        <f t="shared" si="68"/>
        <v>756.7825871258817</v>
      </c>
      <c r="O657" s="17">
        <v>24.2</v>
      </c>
      <c r="P657" s="51">
        <v>81</v>
      </c>
      <c r="Q657" s="17">
        <v>66.7</v>
      </c>
      <c r="S657" s="41">
        <v>3.558</v>
      </c>
      <c r="T657" s="37">
        <v>268.18</v>
      </c>
      <c r="U657" s="37">
        <f t="shared" si="63"/>
        <v>178.26266666666666</v>
      </c>
      <c r="V657" s="41">
        <v>0.229</v>
      </c>
      <c r="W657" s="42">
        <v>1.056</v>
      </c>
      <c r="X657" s="42">
        <f t="shared" si="64"/>
        <v>1.4238333333333333</v>
      </c>
      <c r="Y657" s="44">
        <v>10.751</v>
      </c>
      <c r="Z657" s="40">
        <v>756.7825871258817</v>
      </c>
    </row>
    <row r="658" spans="1:26" ht="12.75">
      <c r="A658" s="13">
        <v>37055</v>
      </c>
      <c r="B658" s="37">
        <v>164</v>
      </c>
      <c r="C658" s="14">
        <v>0.658333361</v>
      </c>
      <c r="D658" s="49">
        <v>0.658333361</v>
      </c>
      <c r="E658" s="16">
        <v>6481</v>
      </c>
      <c r="F658" s="45">
        <v>0</v>
      </c>
      <c r="G658" s="65">
        <v>37.69500488</v>
      </c>
      <c r="H658" s="65">
        <v>-77.44529056</v>
      </c>
      <c r="I658" s="39">
        <v>973</v>
      </c>
      <c r="J658" s="17">
        <f t="shared" si="67"/>
        <v>930</v>
      </c>
      <c r="K658" s="55">
        <f t="shared" si="65"/>
        <v>711.9283043573504</v>
      </c>
      <c r="L658" s="51">
        <f t="shared" si="69"/>
        <v>731.2283043573503</v>
      </c>
      <c r="M658" s="51">
        <f t="shared" si="66"/>
        <v>755.5283043573504</v>
      </c>
      <c r="N658" s="40">
        <f t="shared" si="68"/>
        <v>743.3783043573503</v>
      </c>
      <c r="O658" s="17">
        <v>24.3</v>
      </c>
      <c r="P658" s="51">
        <v>77.4</v>
      </c>
      <c r="Q658" s="17">
        <v>65.9</v>
      </c>
      <c r="S658" s="41">
        <v>3.221</v>
      </c>
      <c r="T658" s="37">
        <v>59.039</v>
      </c>
      <c r="U658" s="37">
        <f t="shared" si="63"/>
        <v>170.451</v>
      </c>
      <c r="V658" s="41">
        <v>0.229</v>
      </c>
      <c r="W658" s="42">
        <v>1.057</v>
      </c>
      <c r="X658" s="42">
        <f t="shared" si="64"/>
        <v>1.4246666666666667</v>
      </c>
      <c r="Y658" s="44">
        <v>10.768</v>
      </c>
      <c r="Z658" s="40">
        <v>743.3783043573503</v>
      </c>
    </row>
    <row r="659" spans="1:26" ht="12.75">
      <c r="A659" s="13">
        <v>37055</v>
      </c>
      <c r="B659" s="37">
        <v>164</v>
      </c>
      <c r="C659" s="14">
        <v>0.658449054</v>
      </c>
      <c r="D659" s="49">
        <v>0.658449054</v>
      </c>
      <c r="E659" s="16">
        <v>6491</v>
      </c>
      <c r="F659" s="45">
        <v>0</v>
      </c>
      <c r="G659" s="65">
        <v>37.69412989</v>
      </c>
      <c r="H659" s="65">
        <v>-77.43740187</v>
      </c>
      <c r="I659" s="39">
        <v>975.1</v>
      </c>
      <c r="J659" s="17">
        <f t="shared" si="67"/>
        <v>932.1</v>
      </c>
      <c r="K659" s="55">
        <f t="shared" si="65"/>
        <v>693.1985849286226</v>
      </c>
      <c r="L659" s="51">
        <f t="shared" si="69"/>
        <v>712.4985849286226</v>
      </c>
      <c r="M659" s="51">
        <f t="shared" si="66"/>
        <v>736.7985849286226</v>
      </c>
      <c r="N659" s="40">
        <f t="shared" si="68"/>
        <v>724.6485849286225</v>
      </c>
      <c r="O659" s="17">
        <v>24.8</v>
      </c>
      <c r="P659" s="51">
        <v>74</v>
      </c>
      <c r="Q659" s="17">
        <v>66.4</v>
      </c>
      <c r="S659" s="41">
        <v>3.709</v>
      </c>
      <c r="T659" s="37">
        <v>322.493</v>
      </c>
      <c r="U659" s="37">
        <f t="shared" si="63"/>
        <v>223.88933333333333</v>
      </c>
      <c r="V659" s="41">
        <v>0.259</v>
      </c>
      <c r="W659" s="42">
        <v>2.167</v>
      </c>
      <c r="X659" s="42">
        <f t="shared" si="64"/>
        <v>1.6103333333333332</v>
      </c>
      <c r="Y659" s="44">
        <v>10.758</v>
      </c>
      <c r="Z659" s="40">
        <v>724.6485849286225</v>
      </c>
    </row>
    <row r="660" spans="1:26" ht="12.75">
      <c r="A660" s="13">
        <v>37055</v>
      </c>
      <c r="B660" s="37">
        <v>164</v>
      </c>
      <c r="C660" s="14">
        <v>0.658564806</v>
      </c>
      <c r="D660" s="49">
        <v>0.658564806</v>
      </c>
      <c r="E660" s="16">
        <v>6501</v>
      </c>
      <c r="F660" s="45">
        <v>0</v>
      </c>
      <c r="G660" s="65">
        <v>37.69661558</v>
      </c>
      <c r="H660" s="65">
        <v>-77.43014813</v>
      </c>
      <c r="I660" s="39">
        <v>979.2</v>
      </c>
      <c r="J660" s="17">
        <f t="shared" si="67"/>
        <v>936.2</v>
      </c>
      <c r="K660" s="55">
        <f t="shared" si="65"/>
        <v>656.7523447323483</v>
      </c>
      <c r="L660" s="51">
        <f t="shared" si="69"/>
        <v>676.0523447323483</v>
      </c>
      <c r="M660" s="51">
        <f t="shared" si="66"/>
        <v>700.3523447323483</v>
      </c>
      <c r="N660" s="40">
        <f t="shared" si="68"/>
        <v>688.2023447323484</v>
      </c>
      <c r="O660" s="17">
        <v>24.8</v>
      </c>
      <c r="P660" s="51">
        <v>77.4</v>
      </c>
      <c r="Q660" s="17">
        <v>65.8</v>
      </c>
      <c r="S660" s="41">
        <v>3.859</v>
      </c>
      <c r="T660" s="37">
        <v>428.543</v>
      </c>
      <c r="U660" s="37">
        <f t="shared" si="63"/>
        <v>259.8595</v>
      </c>
      <c r="V660" s="41">
        <v>0.229</v>
      </c>
      <c r="W660" s="42">
        <v>1.058</v>
      </c>
      <c r="X660" s="42">
        <f t="shared" si="64"/>
        <v>1.6111666666666666</v>
      </c>
      <c r="Y660" s="44">
        <v>10.753</v>
      </c>
      <c r="Z660" s="40">
        <v>688.2023447323484</v>
      </c>
    </row>
    <row r="661" spans="1:26" ht="12.75">
      <c r="A661" s="13">
        <v>37055</v>
      </c>
      <c r="B661" s="37">
        <v>164</v>
      </c>
      <c r="C661" s="14">
        <v>0.658680558</v>
      </c>
      <c r="D661" s="49">
        <v>0.658680558</v>
      </c>
      <c r="E661" s="16">
        <v>6511</v>
      </c>
      <c r="F661" s="45">
        <v>0</v>
      </c>
      <c r="G661" s="65">
        <v>37.70115746</v>
      </c>
      <c r="H661" s="65">
        <v>-77.42488722</v>
      </c>
      <c r="I661" s="39">
        <v>984.8</v>
      </c>
      <c r="J661" s="17">
        <f t="shared" si="67"/>
        <v>941.8</v>
      </c>
      <c r="K661" s="55">
        <f t="shared" si="65"/>
        <v>607.2291652737604</v>
      </c>
      <c r="L661" s="51">
        <f t="shared" si="69"/>
        <v>626.5291652737603</v>
      </c>
      <c r="M661" s="51">
        <f t="shared" si="66"/>
        <v>650.8291652737604</v>
      </c>
      <c r="N661" s="40">
        <f t="shared" si="68"/>
        <v>638.6791652737604</v>
      </c>
      <c r="O661" s="17">
        <v>25.3</v>
      </c>
      <c r="P661" s="51">
        <v>77.8</v>
      </c>
      <c r="Q661" s="17">
        <v>64.3</v>
      </c>
      <c r="R661" s="64">
        <v>2.27E-05</v>
      </c>
      <c r="S661" s="41">
        <v>3.306</v>
      </c>
      <c r="T661" s="37">
        <v>114.497</v>
      </c>
      <c r="U661" s="37">
        <f t="shared" si="63"/>
        <v>243.32966666666664</v>
      </c>
      <c r="V661" s="41">
        <v>0.229</v>
      </c>
      <c r="W661" s="42">
        <v>1.059</v>
      </c>
      <c r="X661" s="42">
        <f t="shared" si="64"/>
        <v>1.4269999999999998</v>
      </c>
      <c r="Y661" s="44">
        <v>10.707</v>
      </c>
      <c r="Z661" s="40">
        <v>638.6791652737604</v>
      </c>
    </row>
    <row r="662" spans="1:26" ht="12.75">
      <c r="A662" s="13">
        <v>37055</v>
      </c>
      <c r="B662" s="37">
        <v>164</v>
      </c>
      <c r="C662" s="14">
        <v>0.65879631</v>
      </c>
      <c r="D662" s="49">
        <v>0.65879631</v>
      </c>
      <c r="E662" s="16">
        <v>6521</v>
      </c>
      <c r="F662" s="45">
        <v>0</v>
      </c>
      <c r="G662" s="65">
        <v>37.70682576</v>
      </c>
      <c r="H662" s="65">
        <v>-77.42186799</v>
      </c>
      <c r="I662" s="39">
        <v>989.4</v>
      </c>
      <c r="J662" s="17">
        <f t="shared" si="67"/>
        <v>946.4</v>
      </c>
      <c r="K662" s="55">
        <f t="shared" si="65"/>
        <v>566.7692014139866</v>
      </c>
      <c r="L662" s="51">
        <f t="shared" si="69"/>
        <v>586.0692014139865</v>
      </c>
      <c r="M662" s="51">
        <f t="shared" si="66"/>
        <v>610.3692014139866</v>
      </c>
      <c r="N662" s="40">
        <f t="shared" si="68"/>
        <v>598.2192014139866</v>
      </c>
      <c r="O662" s="17">
        <v>26</v>
      </c>
      <c r="P662" s="51">
        <v>75.3</v>
      </c>
      <c r="Q662" s="17">
        <v>65.4</v>
      </c>
      <c r="S662" s="41">
        <v>3.488</v>
      </c>
      <c r="T662" s="37">
        <v>220.356</v>
      </c>
      <c r="U662" s="37">
        <f t="shared" si="63"/>
        <v>235.51800000000003</v>
      </c>
      <c r="V662" s="41">
        <v>0.219</v>
      </c>
      <c r="W662" s="42">
        <v>1.06</v>
      </c>
      <c r="X662" s="42">
        <f t="shared" si="64"/>
        <v>1.2428333333333332</v>
      </c>
      <c r="Y662" s="44">
        <v>10.741</v>
      </c>
      <c r="Z662" s="40">
        <v>598.2192014139866</v>
      </c>
    </row>
    <row r="663" spans="1:26" ht="12.75">
      <c r="A663" s="13">
        <v>37055</v>
      </c>
      <c r="B663" s="37">
        <v>164</v>
      </c>
      <c r="C663" s="14">
        <v>0.658912063</v>
      </c>
      <c r="D663" s="49">
        <v>0.658912063</v>
      </c>
      <c r="E663" s="16">
        <v>6531</v>
      </c>
      <c r="F663" s="45">
        <v>0</v>
      </c>
      <c r="G663" s="65">
        <v>37.71317283</v>
      </c>
      <c r="H663" s="65">
        <v>-77.42256724</v>
      </c>
      <c r="I663" s="39">
        <v>989.9</v>
      </c>
      <c r="J663" s="17">
        <f t="shared" si="67"/>
        <v>946.9</v>
      </c>
      <c r="K663" s="55">
        <f t="shared" si="65"/>
        <v>562.3832342851384</v>
      </c>
      <c r="L663" s="51">
        <f t="shared" si="69"/>
        <v>581.6832342851384</v>
      </c>
      <c r="M663" s="51">
        <f t="shared" si="66"/>
        <v>605.9832342851385</v>
      </c>
      <c r="N663" s="40">
        <f t="shared" si="68"/>
        <v>593.8332342851384</v>
      </c>
      <c r="O663" s="17">
        <v>26</v>
      </c>
      <c r="P663" s="51">
        <v>76</v>
      </c>
      <c r="Q663" s="17">
        <v>65.4</v>
      </c>
      <c r="S663" s="41">
        <v>3.64</v>
      </c>
      <c r="T663" s="37">
        <v>273.811</v>
      </c>
      <c r="U663" s="37">
        <f t="shared" si="63"/>
        <v>236.45649999999998</v>
      </c>
      <c r="V663" s="41">
        <v>0.209</v>
      </c>
      <c r="W663" s="42">
        <v>1.061</v>
      </c>
      <c r="X663" s="42">
        <f t="shared" si="64"/>
        <v>1.2436666666666667</v>
      </c>
      <c r="Y663" s="44">
        <v>10.743</v>
      </c>
      <c r="Z663" s="40">
        <v>593.8332342851384</v>
      </c>
    </row>
    <row r="664" spans="1:26" ht="12.75">
      <c r="A664" s="13">
        <v>37055</v>
      </c>
      <c r="B664" s="37">
        <v>164</v>
      </c>
      <c r="C664" s="14">
        <v>0.659027755</v>
      </c>
      <c r="D664" s="49">
        <v>0.659027755</v>
      </c>
      <c r="E664" s="16">
        <v>6541</v>
      </c>
      <c r="F664" s="45">
        <v>0</v>
      </c>
      <c r="G664" s="65">
        <v>37.71865407</v>
      </c>
      <c r="H664" s="65">
        <v>-77.42614634</v>
      </c>
      <c r="I664" s="39">
        <v>994.9</v>
      </c>
      <c r="J664" s="17">
        <f t="shared" si="67"/>
        <v>951.9</v>
      </c>
      <c r="K664" s="55">
        <f t="shared" si="65"/>
        <v>518.6505053764647</v>
      </c>
      <c r="L664" s="51">
        <f t="shared" si="69"/>
        <v>537.9505053764647</v>
      </c>
      <c r="M664" s="51">
        <f t="shared" si="66"/>
        <v>562.2505053764647</v>
      </c>
      <c r="N664" s="40">
        <f t="shared" si="68"/>
        <v>550.1005053764648</v>
      </c>
      <c r="O664" s="17">
        <v>26.2</v>
      </c>
      <c r="P664" s="51">
        <v>74.7</v>
      </c>
      <c r="Q664" s="17">
        <v>65.4</v>
      </c>
      <c r="S664" s="41">
        <v>3.729</v>
      </c>
      <c r="T664" s="37">
        <v>327.36</v>
      </c>
      <c r="U664" s="37">
        <f t="shared" si="63"/>
        <v>281.1766666666667</v>
      </c>
      <c r="V664" s="41">
        <v>0.209</v>
      </c>
      <c r="W664" s="42">
        <v>1.061</v>
      </c>
      <c r="X664" s="42">
        <f t="shared" si="64"/>
        <v>1.2443333333333333</v>
      </c>
      <c r="Y664" s="44">
        <v>10.768</v>
      </c>
      <c r="Z664" s="40">
        <v>550.1005053764648</v>
      </c>
    </row>
    <row r="665" spans="1:26" ht="12.75">
      <c r="A665" s="13">
        <v>37055</v>
      </c>
      <c r="B665" s="37">
        <v>164</v>
      </c>
      <c r="C665" s="14">
        <v>0.659143507</v>
      </c>
      <c r="D665" s="49">
        <v>0.659143507</v>
      </c>
      <c r="E665" s="16">
        <v>6551</v>
      </c>
      <c r="F665" s="45">
        <v>0</v>
      </c>
      <c r="G665" s="65">
        <v>37.72204251</v>
      </c>
      <c r="H665" s="65">
        <v>-77.43241606</v>
      </c>
      <c r="I665" s="39">
        <v>999.9</v>
      </c>
      <c r="J665" s="17">
        <f t="shared" si="67"/>
        <v>956.9</v>
      </c>
      <c r="K665" s="55">
        <f t="shared" si="65"/>
        <v>475.14688862980245</v>
      </c>
      <c r="L665" s="51">
        <f t="shared" si="69"/>
        <v>494.44688862980246</v>
      </c>
      <c r="M665" s="51">
        <f t="shared" si="66"/>
        <v>518.7468886298025</v>
      </c>
      <c r="N665" s="40">
        <f t="shared" si="68"/>
        <v>506.5968886298025</v>
      </c>
      <c r="O665" s="17">
        <v>26.9</v>
      </c>
      <c r="P665" s="51">
        <v>72.8</v>
      </c>
      <c r="Q665" s="17">
        <v>65.4</v>
      </c>
      <c r="S665" s="41">
        <v>2.991</v>
      </c>
      <c r="T665" s="37">
        <v>-39.185</v>
      </c>
      <c r="U665" s="37">
        <f t="shared" si="63"/>
        <v>220.89700000000002</v>
      </c>
      <c r="V665" s="41">
        <v>0.229</v>
      </c>
      <c r="W665" s="42">
        <v>1.062</v>
      </c>
      <c r="X665" s="42">
        <f t="shared" si="64"/>
        <v>1.0601666666666667</v>
      </c>
      <c r="Y665" s="44">
        <v>10.737</v>
      </c>
      <c r="Z665" s="40">
        <v>506.5968886298025</v>
      </c>
    </row>
    <row r="666" spans="1:26" ht="12.75">
      <c r="A666" s="13">
        <v>37055</v>
      </c>
      <c r="B666" s="37">
        <v>164</v>
      </c>
      <c r="C666" s="14">
        <v>0.65925926</v>
      </c>
      <c r="D666" s="49">
        <v>0.65925926</v>
      </c>
      <c r="E666" s="16">
        <v>6561</v>
      </c>
      <c r="F666" s="45">
        <v>0</v>
      </c>
      <c r="G666" s="65">
        <v>37.72331389</v>
      </c>
      <c r="H666" s="65">
        <v>-77.43988594</v>
      </c>
      <c r="I666" s="39">
        <v>1002.9</v>
      </c>
      <c r="J666" s="17">
        <f t="shared" si="67"/>
        <v>959.9</v>
      </c>
      <c r="K666" s="55">
        <f t="shared" si="65"/>
        <v>449.153697418309</v>
      </c>
      <c r="L666" s="51">
        <f t="shared" si="69"/>
        <v>468.453697418309</v>
      </c>
      <c r="M666" s="51">
        <f t="shared" si="66"/>
        <v>492.753697418309</v>
      </c>
      <c r="N666" s="40">
        <f t="shared" si="68"/>
        <v>480.603697418309</v>
      </c>
      <c r="O666" s="17">
        <v>27.1</v>
      </c>
      <c r="P666" s="51">
        <v>73.7</v>
      </c>
      <c r="Q666" s="17">
        <v>66.9</v>
      </c>
      <c r="S666" s="41">
        <v>3.427</v>
      </c>
      <c r="T666" s="37">
        <v>171.674</v>
      </c>
      <c r="U666" s="37">
        <f t="shared" si="63"/>
        <v>178.0855</v>
      </c>
      <c r="V666" s="41">
        <v>0.24</v>
      </c>
      <c r="W666" s="42">
        <v>1.063</v>
      </c>
      <c r="X666" s="42">
        <f t="shared" si="64"/>
        <v>1.061</v>
      </c>
      <c r="Y666" s="44">
        <v>10.745</v>
      </c>
      <c r="Z666" s="40">
        <v>480.603697418309</v>
      </c>
    </row>
    <row r="667" spans="1:26" ht="12.75">
      <c r="A667" s="13">
        <v>37055</v>
      </c>
      <c r="B667" s="37">
        <v>164</v>
      </c>
      <c r="C667" s="14">
        <v>0.659375012</v>
      </c>
      <c r="D667" s="49">
        <v>0.659375012</v>
      </c>
      <c r="E667" s="16">
        <v>6571</v>
      </c>
      <c r="F667" s="45">
        <v>0</v>
      </c>
      <c r="G667" s="65">
        <v>37.72188311</v>
      </c>
      <c r="H667" s="65">
        <v>-77.44753733</v>
      </c>
      <c r="I667" s="39">
        <v>1005.7</v>
      </c>
      <c r="J667" s="17">
        <f t="shared" si="67"/>
        <v>962.7</v>
      </c>
      <c r="K667" s="55">
        <f t="shared" si="65"/>
        <v>424.9665755208471</v>
      </c>
      <c r="L667" s="51">
        <f t="shared" si="69"/>
        <v>444.2665755208471</v>
      </c>
      <c r="M667" s="51">
        <f t="shared" si="66"/>
        <v>468.5665755208471</v>
      </c>
      <c r="N667" s="40">
        <f t="shared" si="68"/>
        <v>456.4165755208471</v>
      </c>
      <c r="O667" s="17">
        <v>27</v>
      </c>
      <c r="P667" s="51">
        <v>74.3</v>
      </c>
      <c r="Q667" s="17">
        <v>66.8</v>
      </c>
      <c r="R667" s="64">
        <v>2.44E-05</v>
      </c>
      <c r="S667" s="41">
        <v>3.81</v>
      </c>
      <c r="T667" s="37">
        <v>382.723</v>
      </c>
      <c r="U667" s="37">
        <f t="shared" si="63"/>
        <v>222.78983333333335</v>
      </c>
      <c r="V667" s="41">
        <v>0.24</v>
      </c>
      <c r="W667" s="42">
        <v>1.064</v>
      </c>
      <c r="X667" s="42">
        <f t="shared" si="64"/>
        <v>1.0618333333333332</v>
      </c>
      <c r="Y667" s="44">
        <v>10.774</v>
      </c>
      <c r="Z667" s="40">
        <v>456.4165755208471</v>
      </c>
    </row>
    <row r="668" spans="1:26" ht="12.75">
      <c r="A668" s="13">
        <v>37055</v>
      </c>
      <c r="B668" s="37">
        <v>164</v>
      </c>
      <c r="C668" s="14">
        <v>0.659490764</v>
      </c>
      <c r="D668" s="49">
        <v>0.659490764</v>
      </c>
      <c r="E668" s="16">
        <v>6581</v>
      </c>
      <c r="F668" s="45">
        <v>0</v>
      </c>
      <c r="G668" s="65">
        <v>37.71833823</v>
      </c>
      <c r="H668" s="65">
        <v>-77.45349122</v>
      </c>
      <c r="I668" s="39">
        <v>1008.9</v>
      </c>
      <c r="J668" s="17">
        <f t="shared" si="67"/>
        <v>965.9</v>
      </c>
      <c r="K668" s="55">
        <f t="shared" si="65"/>
        <v>397.4101420708841</v>
      </c>
      <c r="L668" s="51">
        <f t="shared" si="69"/>
        <v>416.7101420708841</v>
      </c>
      <c r="M668" s="51">
        <f t="shared" si="66"/>
        <v>441.0101420708841</v>
      </c>
      <c r="N668" s="40">
        <f t="shared" si="68"/>
        <v>428.8601420708841</v>
      </c>
      <c r="O668" s="17">
        <v>27.5</v>
      </c>
      <c r="P668" s="51">
        <v>72.2</v>
      </c>
      <c r="Q668" s="17">
        <v>66.8</v>
      </c>
      <c r="S668" s="41">
        <v>3.456</v>
      </c>
      <c r="T668" s="37">
        <v>226.177</v>
      </c>
      <c r="U668" s="37">
        <f t="shared" si="63"/>
        <v>223.76</v>
      </c>
      <c r="V668" s="41">
        <v>0.289</v>
      </c>
      <c r="W668" s="42">
        <v>2.175</v>
      </c>
      <c r="X668" s="42">
        <f t="shared" si="64"/>
        <v>1.2476666666666667</v>
      </c>
      <c r="Y668" s="44">
        <v>10.743</v>
      </c>
      <c r="Z668" s="40">
        <v>428.8601420708841</v>
      </c>
    </row>
    <row r="669" spans="1:26" ht="12.75">
      <c r="A669" s="13">
        <v>37055</v>
      </c>
      <c r="B669" s="37">
        <v>164</v>
      </c>
      <c r="C669" s="14">
        <v>0.659606457</v>
      </c>
      <c r="D669" s="49">
        <v>0.659606457</v>
      </c>
      <c r="E669" s="16">
        <v>6591</v>
      </c>
      <c r="F669" s="45">
        <v>0</v>
      </c>
      <c r="G669" s="65">
        <v>37.71237528</v>
      </c>
      <c r="H669" s="65">
        <v>-77.45520405</v>
      </c>
      <c r="I669" s="39">
        <v>1008.9</v>
      </c>
      <c r="J669" s="17">
        <f t="shared" si="67"/>
        <v>965.9</v>
      </c>
      <c r="K669" s="55">
        <f t="shared" si="65"/>
        <v>397.4101420708841</v>
      </c>
      <c r="L669" s="51">
        <f t="shared" si="69"/>
        <v>416.7101420708841</v>
      </c>
      <c r="M669" s="51">
        <f t="shared" si="66"/>
        <v>441.0101420708841</v>
      </c>
      <c r="N669" s="40">
        <f t="shared" si="68"/>
        <v>428.8601420708841</v>
      </c>
      <c r="O669" s="17">
        <v>27.2</v>
      </c>
      <c r="P669" s="51">
        <v>73.4</v>
      </c>
      <c r="Q669" s="17">
        <v>67.4</v>
      </c>
      <c r="S669" s="41">
        <v>3.231</v>
      </c>
      <c r="T669" s="37">
        <v>69.536</v>
      </c>
      <c r="U669" s="37">
        <f t="shared" si="63"/>
        <v>189.71416666666667</v>
      </c>
      <c r="V669" s="41">
        <v>0.299</v>
      </c>
      <c r="W669" s="42">
        <v>2.175</v>
      </c>
      <c r="X669" s="42">
        <f t="shared" si="64"/>
        <v>1.4333333333333333</v>
      </c>
      <c r="Y669" s="44">
        <v>10.754</v>
      </c>
      <c r="Z669" s="40">
        <v>428.8601420708841</v>
      </c>
    </row>
    <row r="670" spans="1:26" ht="12.75">
      <c r="A670" s="13">
        <v>37055</v>
      </c>
      <c r="B670" s="37">
        <v>164</v>
      </c>
      <c r="C670" s="14">
        <v>0.659722209</v>
      </c>
      <c r="D670" s="49">
        <v>0.659722209</v>
      </c>
      <c r="E670" s="16">
        <v>6601</v>
      </c>
      <c r="F670" s="45">
        <v>0</v>
      </c>
      <c r="G670" s="65">
        <v>37.70638465</v>
      </c>
      <c r="H670" s="65">
        <v>-77.45375758</v>
      </c>
      <c r="I670" s="39">
        <v>1010.9</v>
      </c>
      <c r="J670" s="17">
        <f t="shared" si="67"/>
        <v>967.9</v>
      </c>
      <c r="K670" s="55">
        <f t="shared" si="65"/>
        <v>380.2336929391374</v>
      </c>
      <c r="L670" s="51">
        <f t="shared" si="69"/>
        <v>399.53369293913744</v>
      </c>
      <c r="M670" s="51">
        <f t="shared" si="66"/>
        <v>423.83369293913745</v>
      </c>
      <c r="N670" s="40">
        <f t="shared" si="68"/>
        <v>411.6836929391375</v>
      </c>
      <c r="O670" s="17">
        <v>27.4</v>
      </c>
      <c r="P670" s="51">
        <v>73.5</v>
      </c>
      <c r="Q670" s="17">
        <v>66.9</v>
      </c>
      <c r="S670" s="41">
        <v>3.338</v>
      </c>
      <c r="T670" s="37">
        <v>122.991</v>
      </c>
      <c r="U670" s="37">
        <f t="shared" si="63"/>
        <v>155.65266666666665</v>
      </c>
      <c r="V670" s="41">
        <v>0.299</v>
      </c>
      <c r="W670" s="42">
        <v>2.176</v>
      </c>
      <c r="X670" s="42">
        <f t="shared" si="64"/>
        <v>1.6191666666666666</v>
      </c>
      <c r="Y670" s="44">
        <v>10.763</v>
      </c>
      <c r="Z670" s="40">
        <v>411.6836929391375</v>
      </c>
    </row>
    <row r="671" spans="1:26" ht="12.75">
      <c r="A671" s="13">
        <v>37055</v>
      </c>
      <c r="B671" s="37">
        <v>164</v>
      </c>
      <c r="C671" s="14">
        <v>0.659837961</v>
      </c>
      <c r="D671" s="49">
        <v>0.659837961</v>
      </c>
      <c r="E671" s="16">
        <v>6611</v>
      </c>
      <c r="F671" s="45">
        <v>0</v>
      </c>
      <c r="G671" s="65">
        <v>37.70087831</v>
      </c>
      <c r="H671" s="65">
        <v>-77.45111863</v>
      </c>
      <c r="I671" s="39">
        <v>1012.5</v>
      </c>
      <c r="J671" s="17">
        <f t="shared" si="67"/>
        <v>969.5</v>
      </c>
      <c r="K671" s="55">
        <f t="shared" si="65"/>
        <v>366.5180686842153</v>
      </c>
      <c r="L671" s="51">
        <f t="shared" si="69"/>
        <v>385.8180686842153</v>
      </c>
      <c r="M671" s="51">
        <f t="shared" si="66"/>
        <v>410.1180686842153</v>
      </c>
      <c r="N671" s="40">
        <f t="shared" si="68"/>
        <v>397.96806868421527</v>
      </c>
      <c r="O671" s="17">
        <v>27.3</v>
      </c>
      <c r="P671" s="51">
        <v>73</v>
      </c>
      <c r="Q671" s="17">
        <v>64.6</v>
      </c>
      <c r="S671" s="41">
        <v>3.629</v>
      </c>
      <c r="T671" s="37">
        <v>281.54</v>
      </c>
      <c r="U671" s="37">
        <f t="shared" si="63"/>
        <v>209.10683333333336</v>
      </c>
      <c r="V671" s="41">
        <v>0.29</v>
      </c>
      <c r="W671" s="42">
        <v>2.177</v>
      </c>
      <c r="X671" s="42">
        <f t="shared" si="64"/>
        <v>1.8049999999999997</v>
      </c>
      <c r="Y671" s="44">
        <v>10.706</v>
      </c>
      <c r="Z671" s="40">
        <v>397.96806868421527</v>
      </c>
    </row>
    <row r="672" spans="1:26" ht="12.75">
      <c r="A672" s="13">
        <v>37055</v>
      </c>
      <c r="B672" s="37">
        <v>164</v>
      </c>
      <c r="C672" s="14">
        <v>0.659953713</v>
      </c>
      <c r="D672" s="49">
        <v>0.659953713</v>
      </c>
      <c r="E672" s="16">
        <v>6621</v>
      </c>
      <c r="F672" s="45">
        <v>0</v>
      </c>
      <c r="G672" s="65">
        <v>37.69554614</v>
      </c>
      <c r="H672" s="65">
        <v>-77.44876537</v>
      </c>
      <c r="I672" s="39">
        <v>1013.6</v>
      </c>
      <c r="J672" s="17">
        <f t="shared" si="67"/>
        <v>970.6</v>
      </c>
      <c r="K672" s="55">
        <f t="shared" si="65"/>
        <v>357.1017009835817</v>
      </c>
      <c r="L672" s="51">
        <f t="shared" si="69"/>
        <v>376.4017009835817</v>
      </c>
      <c r="M672" s="51">
        <f t="shared" si="66"/>
        <v>400.7017009835817</v>
      </c>
      <c r="N672" s="40">
        <f t="shared" si="68"/>
        <v>388.55170098358167</v>
      </c>
      <c r="O672" s="17">
        <v>27.2</v>
      </c>
      <c r="P672" s="51">
        <v>71.5</v>
      </c>
      <c r="Q672" s="17">
        <v>61.5</v>
      </c>
      <c r="S672" s="41">
        <v>3.367</v>
      </c>
      <c r="T672" s="37">
        <v>177.495</v>
      </c>
      <c r="U672" s="37">
        <f t="shared" si="63"/>
        <v>210.077</v>
      </c>
      <c r="V672" s="41">
        <v>0.328</v>
      </c>
      <c r="W672" s="42">
        <v>2.178</v>
      </c>
      <c r="X672" s="42">
        <f t="shared" si="64"/>
        <v>1.9908333333333335</v>
      </c>
      <c r="Y672" s="44">
        <v>10.738</v>
      </c>
      <c r="Z672" s="40">
        <v>388.55170098358167</v>
      </c>
    </row>
    <row r="673" spans="1:26" ht="12.75">
      <c r="A673" s="13">
        <v>37055</v>
      </c>
      <c r="B673" s="37">
        <v>164</v>
      </c>
      <c r="C673" s="14">
        <v>0.660069466</v>
      </c>
      <c r="D673" s="49">
        <v>0.660069466</v>
      </c>
      <c r="E673" s="16">
        <v>6631</v>
      </c>
      <c r="F673" s="45">
        <v>0</v>
      </c>
      <c r="G673" s="65">
        <v>37.69082655</v>
      </c>
      <c r="H673" s="65">
        <v>-77.44606777</v>
      </c>
      <c r="I673" s="39">
        <v>1015.8</v>
      </c>
      <c r="J673" s="17">
        <f t="shared" si="67"/>
        <v>972.8</v>
      </c>
      <c r="K673" s="55">
        <f t="shared" si="65"/>
        <v>338.30093858549156</v>
      </c>
      <c r="L673" s="51">
        <f t="shared" si="69"/>
        <v>357.6009385854916</v>
      </c>
      <c r="M673" s="51">
        <f t="shared" si="66"/>
        <v>381.9009385854916</v>
      </c>
      <c r="N673" s="40">
        <f t="shared" si="68"/>
        <v>369.75093858549155</v>
      </c>
      <c r="O673" s="17">
        <v>27.4</v>
      </c>
      <c r="P673" s="51">
        <v>71.6</v>
      </c>
      <c r="Q673" s="17">
        <v>56.5</v>
      </c>
      <c r="R673" s="64">
        <v>1.43E-05</v>
      </c>
      <c r="S673" s="41">
        <v>3.661</v>
      </c>
      <c r="T673" s="37">
        <v>335.854</v>
      </c>
      <c r="U673" s="37">
        <f t="shared" si="63"/>
        <v>202.26549999999997</v>
      </c>
      <c r="V673" s="41">
        <v>0.299</v>
      </c>
      <c r="W673" s="42">
        <v>2.179</v>
      </c>
      <c r="X673" s="42">
        <f t="shared" si="64"/>
        <v>2.1766666666666667</v>
      </c>
      <c r="Y673" s="44">
        <v>10.773</v>
      </c>
      <c r="Z673" s="40">
        <v>369.75093858549155</v>
      </c>
    </row>
    <row r="674" spans="1:26" ht="12.75">
      <c r="A674" s="13">
        <v>37055</v>
      </c>
      <c r="B674" s="37">
        <v>164</v>
      </c>
      <c r="C674" s="14">
        <v>0.660185158</v>
      </c>
      <c r="D674" s="49">
        <v>0.660185158</v>
      </c>
      <c r="E674" s="16">
        <v>6641</v>
      </c>
      <c r="F674" s="45">
        <v>0</v>
      </c>
      <c r="G674" s="65">
        <v>37.68646161</v>
      </c>
      <c r="H674" s="65">
        <v>-77.44272642</v>
      </c>
      <c r="I674" s="39">
        <v>1016.9</v>
      </c>
      <c r="J674" s="17">
        <f t="shared" si="67"/>
        <v>973.9</v>
      </c>
      <c r="K674" s="55">
        <f t="shared" si="65"/>
        <v>328.91649570125384</v>
      </c>
      <c r="L674" s="51">
        <f t="shared" si="69"/>
        <v>348.21649570125385</v>
      </c>
      <c r="M674" s="51">
        <f t="shared" si="66"/>
        <v>372.51649570125386</v>
      </c>
      <c r="N674" s="40">
        <f t="shared" si="68"/>
        <v>360.3664957012538</v>
      </c>
      <c r="O674" s="17">
        <v>27.5</v>
      </c>
      <c r="P674" s="51">
        <v>72.9</v>
      </c>
      <c r="Q674" s="17">
        <v>58.8</v>
      </c>
      <c r="S674" s="41">
        <v>3.467</v>
      </c>
      <c r="T674" s="37">
        <v>231.808</v>
      </c>
      <c r="U674" s="37">
        <f t="shared" si="63"/>
        <v>203.20399999999998</v>
      </c>
      <c r="V674" s="41">
        <v>0.27</v>
      </c>
      <c r="W674" s="42">
        <v>2.179</v>
      </c>
      <c r="X674" s="42">
        <f t="shared" si="64"/>
        <v>2.1773333333333333</v>
      </c>
      <c r="Y674" s="44">
        <v>10.728</v>
      </c>
      <c r="Z674" s="40">
        <v>360.3664957012538</v>
      </c>
    </row>
    <row r="675" spans="1:26" ht="12.75">
      <c r="A675" s="13">
        <v>37055</v>
      </c>
      <c r="B675" s="37">
        <v>164</v>
      </c>
      <c r="C675" s="14">
        <v>0.66030091</v>
      </c>
      <c r="D675" s="49">
        <v>0.66030091</v>
      </c>
      <c r="E675" s="16">
        <v>6651</v>
      </c>
      <c r="F675" s="45">
        <v>0</v>
      </c>
      <c r="G675" s="65">
        <v>37.68299142</v>
      </c>
      <c r="H675" s="65">
        <v>-77.43844663</v>
      </c>
      <c r="I675" s="39">
        <v>1018.1</v>
      </c>
      <c r="J675" s="17">
        <f t="shared" si="67"/>
        <v>975.1</v>
      </c>
      <c r="K675" s="55">
        <f t="shared" si="65"/>
        <v>318.6910027247861</v>
      </c>
      <c r="L675" s="51">
        <f t="shared" si="69"/>
        <v>337.9910027247861</v>
      </c>
      <c r="M675" s="51">
        <f t="shared" si="66"/>
        <v>362.2910027247861</v>
      </c>
      <c r="N675" s="40">
        <f t="shared" si="68"/>
        <v>350.14100272478606</v>
      </c>
      <c r="O675" s="17">
        <v>27.5</v>
      </c>
      <c r="P675" s="51">
        <v>72</v>
      </c>
      <c r="Q675" s="17">
        <v>58.9</v>
      </c>
      <c r="S675" s="41">
        <v>3.586</v>
      </c>
      <c r="T675" s="37">
        <v>285.357</v>
      </c>
      <c r="U675" s="37">
        <f t="shared" si="63"/>
        <v>239.17416666666668</v>
      </c>
      <c r="V675" s="41">
        <v>0.298</v>
      </c>
      <c r="W675" s="42">
        <v>2.18</v>
      </c>
      <c r="X675" s="42">
        <f t="shared" si="64"/>
        <v>2.1781666666666664</v>
      </c>
      <c r="Y675" s="44">
        <v>10.758</v>
      </c>
      <c r="Z675" s="40">
        <v>350.14100272478606</v>
      </c>
    </row>
    <row r="676" spans="1:26" ht="12.75">
      <c r="A676" s="13">
        <v>37055</v>
      </c>
      <c r="B676" s="37">
        <v>164</v>
      </c>
      <c r="C676" s="14">
        <v>0.660416663</v>
      </c>
      <c r="D676" s="49">
        <v>0.660416663</v>
      </c>
      <c r="E676" s="16">
        <v>6661</v>
      </c>
      <c r="F676" s="45">
        <v>0</v>
      </c>
      <c r="G676" s="65">
        <v>37.68148797</v>
      </c>
      <c r="H676" s="65">
        <v>-77.43298831</v>
      </c>
      <c r="I676" s="39">
        <v>1019.4</v>
      </c>
      <c r="J676" s="17">
        <f t="shared" si="67"/>
        <v>976.4</v>
      </c>
      <c r="K676" s="55">
        <f t="shared" si="65"/>
        <v>307.62757625240823</v>
      </c>
      <c r="L676" s="51">
        <f t="shared" si="69"/>
        <v>326.92757625240824</v>
      </c>
      <c r="M676" s="51">
        <f t="shared" si="66"/>
        <v>351.22757625240826</v>
      </c>
      <c r="N676" s="40">
        <f t="shared" si="68"/>
        <v>339.0775762524082</v>
      </c>
      <c r="O676" s="17">
        <v>27.7</v>
      </c>
      <c r="P676" s="51">
        <v>71.6</v>
      </c>
      <c r="Q676" s="17">
        <v>58.4</v>
      </c>
      <c r="S676" s="41">
        <v>3.89</v>
      </c>
      <c r="T676" s="37">
        <v>443.812</v>
      </c>
      <c r="U676" s="37">
        <f t="shared" si="63"/>
        <v>292.64433333333335</v>
      </c>
      <c r="V676" s="41">
        <v>0.259</v>
      </c>
      <c r="W676" s="42">
        <v>2.181</v>
      </c>
      <c r="X676" s="42">
        <f t="shared" si="64"/>
        <v>2.1790000000000003</v>
      </c>
      <c r="Y676" s="44">
        <v>10.722</v>
      </c>
      <c r="Z676" s="40">
        <v>339.0775762524082</v>
      </c>
    </row>
    <row r="677" spans="1:26" ht="12.75">
      <c r="A677" s="13">
        <v>37055</v>
      </c>
      <c r="B677" s="37">
        <v>164</v>
      </c>
      <c r="C677" s="14">
        <v>0.660532415</v>
      </c>
      <c r="D677" s="49">
        <v>0.660532415</v>
      </c>
      <c r="E677" s="16">
        <v>6671</v>
      </c>
      <c r="F677" s="45">
        <v>0</v>
      </c>
      <c r="G677" s="65">
        <v>37.68281647</v>
      </c>
      <c r="H677" s="65">
        <v>-77.42727393</v>
      </c>
      <c r="I677" s="39">
        <v>1018.6</v>
      </c>
      <c r="J677" s="17">
        <f t="shared" si="67"/>
        <v>975.6</v>
      </c>
      <c r="K677" s="55">
        <f t="shared" si="65"/>
        <v>314.43409415152786</v>
      </c>
      <c r="L677" s="51">
        <f t="shared" si="69"/>
        <v>333.73409415152787</v>
      </c>
      <c r="M677" s="51">
        <f t="shared" si="66"/>
        <v>358.0340941515279</v>
      </c>
      <c r="N677" s="40">
        <f t="shared" si="68"/>
        <v>345.88409415152785</v>
      </c>
      <c r="O677" s="17">
        <v>27.6</v>
      </c>
      <c r="P677" s="51">
        <v>71.8</v>
      </c>
      <c r="Q677" s="17">
        <v>56.5</v>
      </c>
      <c r="S677" s="41">
        <v>3.71</v>
      </c>
      <c r="T677" s="37">
        <v>339.671</v>
      </c>
      <c r="U677" s="37">
        <f t="shared" si="63"/>
        <v>302.3328333333333</v>
      </c>
      <c r="V677" s="41">
        <v>0.249</v>
      </c>
      <c r="W677" s="42">
        <v>1.072</v>
      </c>
      <c r="X677" s="42">
        <f t="shared" si="64"/>
        <v>1.994833333333333</v>
      </c>
      <c r="Y677" s="44">
        <v>10.71</v>
      </c>
      <c r="Z677" s="40">
        <v>345.88409415152785</v>
      </c>
    </row>
    <row r="678" spans="1:26" ht="12.75">
      <c r="A678" s="13">
        <v>37055</v>
      </c>
      <c r="B678" s="37">
        <v>164</v>
      </c>
      <c r="C678" s="14">
        <v>0.660648167</v>
      </c>
      <c r="D678" s="49">
        <v>0.660648167</v>
      </c>
      <c r="E678" s="16">
        <v>6681</v>
      </c>
      <c r="F678" s="45">
        <v>0</v>
      </c>
      <c r="G678" s="65">
        <v>37.68592986</v>
      </c>
      <c r="H678" s="65">
        <v>-77.42231076</v>
      </c>
      <c r="I678" s="39">
        <v>1019</v>
      </c>
      <c r="J678" s="17">
        <f t="shared" si="67"/>
        <v>976</v>
      </c>
      <c r="K678" s="55">
        <f t="shared" si="65"/>
        <v>311.0301378128189</v>
      </c>
      <c r="L678" s="51">
        <f t="shared" si="69"/>
        <v>330.3301378128189</v>
      </c>
      <c r="M678" s="51">
        <f t="shared" si="66"/>
        <v>354.63013781281893</v>
      </c>
      <c r="N678" s="40">
        <f t="shared" si="68"/>
        <v>342.48013781281895</v>
      </c>
      <c r="O678" s="17">
        <v>27.5</v>
      </c>
      <c r="P678" s="51">
        <v>72.4</v>
      </c>
      <c r="Q678" s="17">
        <v>56.8</v>
      </c>
      <c r="S678" s="41">
        <v>3.359</v>
      </c>
      <c r="T678" s="37">
        <v>183.125</v>
      </c>
      <c r="U678" s="37">
        <f t="shared" si="63"/>
        <v>303.2711666666667</v>
      </c>
      <c r="V678" s="41">
        <v>0.259</v>
      </c>
      <c r="W678" s="42">
        <v>2.183</v>
      </c>
      <c r="X678" s="42">
        <f t="shared" si="64"/>
        <v>1.9956666666666667</v>
      </c>
      <c r="Y678" s="44">
        <v>10.738</v>
      </c>
      <c r="Z678" s="40">
        <v>342.48013781281895</v>
      </c>
    </row>
    <row r="679" spans="1:26" ht="12.75">
      <c r="A679" s="13">
        <v>37055</v>
      </c>
      <c r="B679" s="37">
        <v>164</v>
      </c>
      <c r="C679" s="14">
        <v>0.66076386</v>
      </c>
      <c r="D679" s="49">
        <v>0.66076386</v>
      </c>
      <c r="E679" s="16">
        <v>6691</v>
      </c>
      <c r="F679" s="45">
        <v>0</v>
      </c>
      <c r="G679" s="65">
        <v>37.68959508</v>
      </c>
      <c r="H679" s="65">
        <v>-77.41799945</v>
      </c>
      <c r="I679" s="39">
        <v>1018.5</v>
      </c>
      <c r="J679" s="17">
        <f t="shared" si="67"/>
        <v>975.5</v>
      </c>
      <c r="K679" s="55">
        <f t="shared" si="65"/>
        <v>315.2853013043408</v>
      </c>
      <c r="L679" s="51">
        <f t="shared" si="69"/>
        <v>334.5853013043408</v>
      </c>
      <c r="M679" s="51">
        <f t="shared" si="66"/>
        <v>358.8853013043408</v>
      </c>
      <c r="N679" s="40">
        <f t="shared" si="68"/>
        <v>346.73530130434085</v>
      </c>
      <c r="O679" s="17">
        <v>27.6</v>
      </c>
      <c r="P679" s="51">
        <v>72.7</v>
      </c>
      <c r="Q679" s="17">
        <v>55.5</v>
      </c>
      <c r="R679" s="64">
        <v>1.41E-05</v>
      </c>
      <c r="S679" s="41">
        <v>4.117</v>
      </c>
      <c r="T679" s="37">
        <v>551.675</v>
      </c>
      <c r="U679" s="37">
        <f t="shared" si="63"/>
        <v>339.24133333333333</v>
      </c>
      <c r="V679" s="41">
        <v>0.259</v>
      </c>
      <c r="W679" s="42">
        <v>2.183</v>
      </c>
      <c r="X679" s="42">
        <f t="shared" si="64"/>
        <v>1.9963333333333333</v>
      </c>
      <c r="Y679" s="44">
        <v>10.722</v>
      </c>
      <c r="Z679" s="40">
        <v>346.73530130434085</v>
      </c>
    </row>
    <row r="680" spans="1:26" ht="12.75">
      <c r="A680" s="13">
        <v>37055</v>
      </c>
      <c r="B680" s="37">
        <v>164</v>
      </c>
      <c r="C680" s="14">
        <v>0.660879612</v>
      </c>
      <c r="D680" s="49">
        <v>0.660879612</v>
      </c>
      <c r="E680" s="16">
        <v>6701</v>
      </c>
      <c r="F680" s="45">
        <v>0</v>
      </c>
      <c r="G680" s="65">
        <v>37.69348177</v>
      </c>
      <c r="H680" s="65">
        <v>-77.41423143</v>
      </c>
      <c r="I680" s="39">
        <v>1021.5</v>
      </c>
      <c r="J680" s="17">
        <f t="shared" si="67"/>
        <v>978.5</v>
      </c>
      <c r="K680" s="55">
        <f t="shared" si="65"/>
        <v>289.7869659000789</v>
      </c>
      <c r="L680" s="51">
        <f t="shared" si="69"/>
        <v>309.0869659000789</v>
      </c>
      <c r="M680" s="51">
        <f t="shared" si="66"/>
        <v>333.3869659000789</v>
      </c>
      <c r="N680" s="40">
        <f t="shared" si="68"/>
        <v>321.23696590007887</v>
      </c>
      <c r="O680" s="17">
        <v>27.6</v>
      </c>
      <c r="P680" s="51">
        <v>72.6</v>
      </c>
      <c r="Q680" s="17">
        <v>54.9</v>
      </c>
      <c r="S680" s="41">
        <v>3.937</v>
      </c>
      <c r="T680" s="37">
        <v>447.629</v>
      </c>
      <c r="U680" s="37">
        <f t="shared" si="63"/>
        <v>375.21150000000006</v>
      </c>
      <c r="V680" s="41">
        <v>0.24</v>
      </c>
      <c r="W680" s="42">
        <v>1.074</v>
      </c>
      <c r="X680" s="42">
        <f t="shared" si="64"/>
        <v>1.8121666666666665</v>
      </c>
      <c r="Y680" s="44">
        <v>10.754</v>
      </c>
      <c r="Z680" s="40">
        <v>321.23696590007887</v>
      </c>
    </row>
    <row r="681" spans="1:26" ht="12.75">
      <c r="A681" s="13">
        <v>37055</v>
      </c>
      <c r="B681" s="37">
        <v>164</v>
      </c>
      <c r="C681" s="14">
        <v>0.660995364</v>
      </c>
      <c r="D681" s="49">
        <v>0.660995364</v>
      </c>
      <c r="E681" s="16">
        <v>6711</v>
      </c>
      <c r="F681" s="45">
        <v>0</v>
      </c>
      <c r="G681" s="65">
        <v>37.69819689</v>
      </c>
      <c r="H681" s="65">
        <v>-77.41258345</v>
      </c>
      <c r="I681" s="39">
        <v>1022.5</v>
      </c>
      <c r="J681" s="17">
        <f t="shared" si="67"/>
        <v>979.5</v>
      </c>
      <c r="K681" s="55">
        <f t="shared" si="65"/>
        <v>281.3048902167255</v>
      </c>
      <c r="L681" s="51">
        <f t="shared" si="69"/>
        <v>300.6048902167255</v>
      </c>
      <c r="M681" s="51">
        <f t="shared" si="66"/>
        <v>324.9048902167255</v>
      </c>
      <c r="N681" s="40">
        <f t="shared" si="68"/>
        <v>312.75489021672547</v>
      </c>
      <c r="O681" s="17">
        <v>28</v>
      </c>
      <c r="P681" s="51">
        <v>71.6</v>
      </c>
      <c r="Q681" s="17">
        <v>54.3</v>
      </c>
      <c r="S681" s="41">
        <v>3.749</v>
      </c>
      <c r="T681" s="37">
        <v>343.488</v>
      </c>
      <c r="U681" s="37">
        <f t="shared" si="63"/>
        <v>384.8999999999999</v>
      </c>
      <c r="V681" s="41">
        <v>0.246</v>
      </c>
      <c r="W681" s="42">
        <v>1.075</v>
      </c>
      <c r="X681" s="42">
        <f t="shared" si="64"/>
        <v>1.628</v>
      </c>
      <c r="Y681" s="44">
        <v>10.764</v>
      </c>
      <c r="Z681" s="40">
        <v>312.75489021672547</v>
      </c>
    </row>
    <row r="682" spans="1:26" ht="12.75">
      <c r="A682" s="13">
        <v>37055</v>
      </c>
      <c r="B682" s="37">
        <v>164</v>
      </c>
      <c r="C682" s="14">
        <v>0.661111116</v>
      </c>
      <c r="D682" s="49">
        <v>0.661111116</v>
      </c>
      <c r="E682" s="16">
        <v>6721</v>
      </c>
      <c r="F682" s="45">
        <v>0</v>
      </c>
      <c r="G682" s="65">
        <v>37.70331909</v>
      </c>
      <c r="H682" s="65">
        <v>-77.41349746</v>
      </c>
      <c r="I682" s="39">
        <v>1024.3</v>
      </c>
      <c r="J682" s="17">
        <f t="shared" si="67"/>
        <v>981.3</v>
      </c>
      <c r="K682" s="55">
        <f t="shared" si="65"/>
        <v>266.05895318255875</v>
      </c>
      <c r="L682" s="51">
        <f t="shared" si="69"/>
        <v>285.35895318255876</v>
      </c>
      <c r="M682" s="51">
        <f t="shared" si="66"/>
        <v>309.6589531825588</v>
      </c>
      <c r="N682" s="40">
        <f t="shared" si="68"/>
        <v>297.5089531825588</v>
      </c>
      <c r="O682" s="17">
        <v>28</v>
      </c>
      <c r="P682" s="51">
        <v>70.6</v>
      </c>
      <c r="Q682" s="17">
        <v>54.9</v>
      </c>
      <c r="S682" s="41">
        <v>3.527</v>
      </c>
      <c r="T682" s="37">
        <v>239.442</v>
      </c>
      <c r="U682" s="37">
        <f t="shared" si="63"/>
        <v>350.8383333333333</v>
      </c>
      <c r="V682" s="41">
        <v>0.23</v>
      </c>
      <c r="W682" s="42">
        <v>1.076</v>
      </c>
      <c r="X682" s="42">
        <f t="shared" si="64"/>
        <v>1.4438333333333333</v>
      </c>
      <c r="Y682" s="44">
        <v>10.722</v>
      </c>
      <c r="Z682" s="40">
        <v>297.5089531825588</v>
      </c>
    </row>
    <row r="683" spans="1:26" ht="12.75">
      <c r="A683" s="13">
        <v>37055</v>
      </c>
      <c r="B683" s="37">
        <v>164</v>
      </c>
      <c r="C683" s="14">
        <v>0.661226869</v>
      </c>
      <c r="D683" s="49">
        <v>0.661226869</v>
      </c>
      <c r="E683" s="16">
        <v>6731</v>
      </c>
      <c r="F683" s="45">
        <v>0</v>
      </c>
      <c r="G683" s="65">
        <v>37.70801166</v>
      </c>
      <c r="H683" s="65">
        <v>-77.41622303</v>
      </c>
      <c r="I683" s="39">
        <v>1024.3</v>
      </c>
      <c r="J683" s="17">
        <f t="shared" si="67"/>
        <v>981.3</v>
      </c>
      <c r="K683" s="55">
        <f t="shared" si="65"/>
        <v>266.05895318255875</v>
      </c>
      <c r="L683" s="51">
        <f t="shared" si="69"/>
        <v>285.35895318255876</v>
      </c>
      <c r="M683" s="51">
        <f t="shared" si="66"/>
        <v>309.6589531825588</v>
      </c>
      <c r="N683" s="40">
        <f t="shared" si="68"/>
        <v>297.5089531825588</v>
      </c>
      <c r="O683" s="17">
        <v>27.9</v>
      </c>
      <c r="P683" s="51">
        <v>68.8</v>
      </c>
      <c r="Q683" s="17">
        <v>56.8</v>
      </c>
      <c r="S683" s="41">
        <v>3.251</v>
      </c>
      <c r="T683" s="37">
        <v>135.492</v>
      </c>
      <c r="U683" s="37">
        <f t="shared" si="63"/>
        <v>316.80850000000004</v>
      </c>
      <c r="V683" s="41">
        <v>0.258</v>
      </c>
      <c r="W683" s="42">
        <v>2.187</v>
      </c>
      <c r="X683" s="42">
        <f t="shared" si="64"/>
        <v>1.6296666666666664</v>
      </c>
      <c r="Y683" s="44">
        <v>10.763</v>
      </c>
      <c r="Z683" s="40">
        <v>297.5089531825588</v>
      </c>
    </row>
    <row r="684" spans="1:26" ht="12.75">
      <c r="A684" s="13">
        <v>37055</v>
      </c>
      <c r="B684" s="37">
        <v>164</v>
      </c>
      <c r="C684" s="14">
        <v>0.661342621</v>
      </c>
      <c r="D684" s="49">
        <v>0.661342621</v>
      </c>
      <c r="E684" s="16">
        <v>6741</v>
      </c>
      <c r="F684" s="45">
        <v>0</v>
      </c>
      <c r="G684" s="65">
        <v>37.71261127</v>
      </c>
      <c r="H684" s="65">
        <v>-77.41856264</v>
      </c>
      <c r="I684" s="39">
        <v>1023.1</v>
      </c>
      <c r="J684" s="17">
        <f t="shared" si="67"/>
        <v>980.1</v>
      </c>
      <c r="K684" s="55">
        <f t="shared" si="65"/>
        <v>276.2198004240149</v>
      </c>
      <c r="L684" s="51">
        <f t="shared" si="69"/>
        <v>295.51980042401493</v>
      </c>
      <c r="M684" s="51">
        <f t="shared" si="66"/>
        <v>319.81980042401494</v>
      </c>
      <c r="N684" s="40">
        <f t="shared" si="68"/>
        <v>307.66980042401497</v>
      </c>
      <c r="O684" s="17">
        <v>27.8</v>
      </c>
      <c r="P684" s="51">
        <v>70.1</v>
      </c>
      <c r="Q684" s="17">
        <v>60.5</v>
      </c>
      <c r="S684" s="41">
        <v>3.909</v>
      </c>
      <c r="T684" s="37">
        <v>451.446</v>
      </c>
      <c r="U684" s="37">
        <f t="shared" si="63"/>
        <v>361.52866666666665</v>
      </c>
      <c r="V684" s="41">
        <v>0.239</v>
      </c>
      <c r="W684" s="42">
        <v>1.078</v>
      </c>
      <c r="X684" s="42">
        <f t="shared" si="64"/>
        <v>1.4454999999999998</v>
      </c>
      <c r="Y684" s="44">
        <v>10.742</v>
      </c>
      <c r="Z684" s="40">
        <v>307.66980042401497</v>
      </c>
    </row>
    <row r="685" spans="1:26" ht="12.75">
      <c r="A685" s="13">
        <v>37055</v>
      </c>
      <c r="B685" s="37">
        <v>164</v>
      </c>
      <c r="C685" s="14">
        <v>0.661458313</v>
      </c>
      <c r="D685" s="49">
        <v>0.661458313</v>
      </c>
      <c r="E685" s="16">
        <v>6751</v>
      </c>
      <c r="F685" s="45">
        <v>0</v>
      </c>
      <c r="G685" s="65">
        <v>37.71699019</v>
      </c>
      <c r="H685" s="65">
        <v>-77.42097995</v>
      </c>
      <c r="I685" s="39">
        <v>1019.8</v>
      </c>
      <c r="J685" s="17">
        <f t="shared" si="67"/>
        <v>976.8</v>
      </c>
      <c r="K685" s="55">
        <f t="shared" si="65"/>
        <v>304.2264083277348</v>
      </c>
      <c r="L685" s="51">
        <f t="shared" si="69"/>
        <v>323.5264083277348</v>
      </c>
      <c r="M685" s="51">
        <f t="shared" si="66"/>
        <v>347.82640832773484</v>
      </c>
      <c r="N685" s="40">
        <f t="shared" si="68"/>
        <v>335.67640832773486</v>
      </c>
      <c r="O685" s="17">
        <v>27.7</v>
      </c>
      <c r="P685" s="51">
        <v>71.6</v>
      </c>
      <c r="Q685" s="17">
        <v>56.4</v>
      </c>
      <c r="R685" s="64">
        <v>1.38E-05</v>
      </c>
      <c r="S685" s="41">
        <v>3.997</v>
      </c>
      <c r="T685" s="37">
        <v>504.805</v>
      </c>
      <c r="U685" s="37">
        <f t="shared" si="63"/>
        <v>353.7169999999999</v>
      </c>
      <c r="V685" s="41">
        <v>0.269</v>
      </c>
      <c r="W685" s="42">
        <v>2.188</v>
      </c>
      <c r="X685" s="42">
        <f t="shared" si="64"/>
        <v>1.4463333333333335</v>
      </c>
      <c r="Y685" s="44">
        <v>10.746</v>
      </c>
      <c r="Z685" s="40">
        <v>335.67640832773486</v>
      </c>
    </row>
    <row r="686" spans="1:26" ht="12.75">
      <c r="A686" s="13">
        <v>37055</v>
      </c>
      <c r="B686" s="37">
        <v>164</v>
      </c>
      <c r="C686" s="14">
        <v>0.661574066</v>
      </c>
      <c r="D686" s="49">
        <v>0.661574066</v>
      </c>
      <c r="E686" s="16">
        <v>6761</v>
      </c>
      <c r="F686" s="45">
        <v>0</v>
      </c>
      <c r="G686" s="65">
        <v>37.72106337</v>
      </c>
      <c r="H686" s="65">
        <v>-77.42390953</v>
      </c>
      <c r="I686" s="39">
        <v>1019.8</v>
      </c>
      <c r="J686" s="17">
        <f t="shared" si="67"/>
        <v>976.8</v>
      </c>
      <c r="K686" s="55">
        <f t="shared" si="65"/>
        <v>304.2264083277348</v>
      </c>
      <c r="L686" s="51">
        <f t="shared" si="69"/>
        <v>323.5264083277348</v>
      </c>
      <c r="M686" s="51">
        <f t="shared" si="66"/>
        <v>347.82640832773484</v>
      </c>
      <c r="N686" s="40">
        <f t="shared" si="68"/>
        <v>335.67640832773486</v>
      </c>
      <c r="O686" s="17">
        <v>27.6</v>
      </c>
      <c r="P686" s="51">
        <v>71.5</v>
      </c>
      <c r="Q686" s="17">
        <v>54.9</v>
      </c>
      <c r="S686" s="41">
        <v>3.73</v>
      </c>
      <c r="T686" s="37">
        <v>348.259</v>
      </c>
      <c r="U686" s="37">
        <f t="shared" si="63"/>
        <v>337.1553333333333</v>
      </c>
      <c r="V686" s="41">
        <v>0.269</v>
      </c>
      <c r="W686" s="42">
        <v>2.189</v>
      </c>
      <c r="X686" s="42">
        <f t="shared" si="64"/>
        <v>1.6321666666666665</v>
      </c>
      <c r="Y686" s="44">
        <v>10.729</v>
      </c>
      <c r="Z686" s="40">
        <v>335.67640832773486</v>
      </c>
    </row>
    <row r="687" spans="1:26" ht="12.75">
      <c r="A687" s="13">
        <v>37055</v>
      </c>
      <c r="B687" s="37">
        <v>164</v>
      </c>
      <c r="C687" s="14">
        <v>0.661689818</v>
      </c>
      <c r="D687" s="49">
        <v>0.661689818</v>
      </c>
      <c r="E687" s="16">
        <v>6771</v>
      </c>
      <c r="F687" s="45">
        <v>0</v>
      </c>
      <c r="G687" s="65">
        <v>37.7250045</v>
      </c>
      <c r="H687" s="65">
        <v>-77.42730387</v>
      </c>
      <c r="I687" s="39">
        <v>1021</v>
      </c>
      <c r="J687" s="17">
        <f t="shared" si="67"/>
        <v>978</v>
      </c>
      <c r="K687" s="55">
        <f t="shared" si="65"/>
        <v>294.03125496359917</v>
      </c>
      <c r="L687" s="51">
        <f t="shared" si="69"/>
        <v>313.3312549635992</v>
      </c>
      <c r="M687" s="51">
        <f t="shared" si="66"/>
        <v>337.6312549635992</v>
      </c>
      <c r="N687" s="40">
        <f t="shared" si="68"/>
        <v>325.4812549635992</v>
      </c>
      <c r="O687" s="17">
        <v>27.8</v>
      </c>
      <c r="P687" s="51">
        <v>70.6</v>
      </c>
      <c r="Q687" s="17">
        <v>52.9</v>
      </c>
      <c r="S687" s="41">
        <v>3.426</v>
      </c>
      <c r="T687" s="37">
        <v>191.809</v>
      </c>
      <c r="U687" s="37">
        <f t="shared" si="63"/>
        <v>311.8755</v>
      </c>
      <c r="V687" s="41">
        <v>0.269</v>
      </c>
      <c r="W687" s="42">
        <v>2.19</v>
      </c>
      <c r="X687" s="42">
        <f t="shared" si="64"/>
        <v>1.8179999999999998</v>
      </c>
      <c r="Y687" s="44">
        <v>10.741</v>
      </c>
      <c r="Z687" s="40">
        <v>325.4812549635992</v>
      </c>
    </row>
    <row r="688" spans="1:26" ht="12.75">
      <c r="A688" s="13">
        <v>37055</v>
      </c>
      <c r="B688" s="37">
        <v>164</v>
      </c>
      <c r="C688" s="14">
        <v>0.66180557</v>
      </c>
      <c r="D688" s="49">
        <v>0.66180557</v>
      </c>
      <c r="E688" s="16">
        <v>6781</v>
      </c>
      <c r="F688" s="45">
        <v>0</v>
      </c>
      <c r="G688" s="65">
        <v>37.72889872</v>
      </c>
      <c r="H688" s="65">
        <v>-77.43118732</v>
      </c>
      <c r="I688" s="39">
        <v>1021.9</v>
      </c>
      <c r="J688" s="17">
        <f t="shared" si="67"/>
        <v>978.9</v>
      </c>
      <c r="K688" s="55">
        <f t="shared" si="65"/>
        <v>286.3930958734752</v>
      </c>
      <c r="L688" s="51">
        <f t="shared" si="69"/>
        <v>305.6930958734752</v>
      </c>
      <c r="M688" s="51">
        <f t="shared" si="66"/>
        <v>329.9930958734752</v>
      </c>
      <c r="N688" s="40">
        <f t="shared" si="68"/>
        <v>317.84309587347525</v>
      </c>
      <c r="O688" s="17">
        <v>27.8</v>
      </c>
      <c r="P688" s="51">
        <v>72.1</v>
      </c>
      <c r="Q688" s="17">
        <v>56.9</v>
      </c>
      <c r="S688" s="41">
        <v>3.576</v>
      </c>
      <c r="T688" s="37">
        <v>297.763</v>
      </c>
      <c r="U688" s="37">
        <f t="shared" si="63"/>
        <v>321.59566666666666</v>
      </c>
      <c r="V688" s="41">
        <v>0.299</v>
      </c>
      <c r="W688" s="42">
        <v>2.191</v>
      </c>
      <c r="X688" s="42">
        <f t="shared" si="64"/>
        <v>2.003833333333333</v>
      </c>
      <c r="Y688" s="44">
        <v>10.714</v>
      </c>
      <c r="Z688" s="40">
        <v>317.84309587347525</v>
      </c>
    </row>
    <row r="689" spans="1:26" ht="12.75">
      <c r="A689" s="13">
        <v>37055</v>
      </c>
      <c r="B689" s="37">
        <v>164</v>
      </c>
      <c r="C689" s="14">
        <v>0.661921322</v>
      </c>
      <c r="D689" s="49">
        <v>0.661921322</v>
      </c>
      <c r="E689" s="16">
        <v>6791</v>
      </c>
      <c r="F689" s="45">
        <v>0</v>
      </c>
      <c r="G689" s="65">
        <v>37.73186331</v>
      </c>
      <c r="H689" s="65">
        <v>-77.43590888</v>
      </c>
      <c r="I689" s="39">
        <v>1027.1</v>
      </c>
      <c r="J689" s="17">
        <f t="shared" si="67"/>
        <v>984.0999999999999</v>
      </c>
      <c r="K689" s="55">
        <f t="shared" si="65"/>
        <v>242.39854861160774</v>
      </c>
      <c r="L689" s="51">
        <f t="shared" si="69"/>
        <v>261.69854861160775</v>
      </c>
      <c r="M689" s="51">
        <f t="shared" si="66"/>
        <v>285.99854861160776</v>
      </c>
      <c r="N689" s="40">
        <f t="shared" si="68"/>
        <v>273.8485486116077</v>
      </c>
      <c r="O689" s="17">
        <v>28.4</v>
      </c>
      <c r="P689" s="51">
        <v>71.8</v>
      </c>
      <c r="Q689" s="17">
        <v>53</v>
      </c>
      <c r="S689" s="41">
        <v>4.263</v>
      </c>
      <c r="T689" s="37">
        <v>666.122</v>
      </c>
      <c r="U689" s="37">
        <f t="shared" si="63"/>
        <v>410.03399999999993</v>
      </c>
      <c r="V689" s="41">
        <v>0.319</v>
      </c>
      <c r="W689" s="42">
        <v>2.191</v>
      </c>
      <c r="X689" s="42">
        <f t="shared" si="64"/>
        <v>2.0044999999999997</v>
      </c>
      <c r="Y689" s="44">
        <v>10.733</v>
      </c>
      <c r="Z689" s="40">
        <v>273.8485486116077</v>
      </c>
    </row>
    <row r="690" spans="1:26" ht="12.75">
      <c r="A690" s="13">
        <v>37055</v>
      </c>
      <c r="B690" s="37">
        <v>164</v>
      </c>
      <c r="C690" s="14">
        <v>0.662037015</v>
      </c>
      <c r="D690" s="49">
        <v>0.662037015</v>
      </c>
      <c r="E690" s="16">
        <v>6801</v>
      </c>
      <c r="F690" s="45">
        <v>0</v>
      </c>
      <c r="G690" s="65">
        <v>37.73181666</v>
      </c>
      <c r="H690" s="65">
        <v>-77.44183095</v>
      </c>
      <c r="I690" s="39">
        <v>1030.5</v>
      </c>
      <c r="J690" s="17">
        <f t="shared" si="67"/>
        <v>987.5</v>
      </c>
      <c r="K690" s="55">
        <f t="shared" si="65"/>
        <v>213.75839578927256</v>
      </c>
      <c r="L690" s="51">
        <f t="shared" si="69"/>
        <v>233.05839578927257</v>
      </c>
      <c r="M690" s="51">
        <f t="shared" si="66"/>
        <v>257.35839578927255</v>
      </c>
      <c r="N690" s="40">
        <f t="shared" si="68"/>
        <v>245.20839578927257</v>
      </c>
      <c r="O690" s="17">
        <v>28.5</v>
      </c>
      <c r="P690" s="51">
        <v>69.8</v>
      </c>
      <c r="Q690" s="17">
        <v>51.1</v>
      </c>
      <c r="S690" s="41">
        <v>3.498</v>
      </c>
      <c r="T690" s="37">
        <v>247.076</v>
      </c>
      <c r="U690" s="37">
        <f t="shared" si="63"/>
        <v>375.9723333333333</v>
      </c>
      <c r="V690" s="41">
        <v>0.349</v>
      </c>
      <c r="W690" s="42">
        <v>2.192</v>
      </c>
      <c r="X690" s="42">
        <f t="shared" si="64"/>
        <v>2.1901666666666664</v>
      </c>
      <c r="Y690" s="44">
        <v>10.763</v>
      </c>
      <c r="Z690" s="40">
        <v>245.20839578927257</v>
      </c>
    </row>
    <row r="691" spans="1:26" ht="12.75">
      <c r="A691" s="13">
        <v>37055</v>
      </c>
      <c r="B691" s="37">
        <v>164</v>
      </c>
      <c r="C691" s="14">
        <v>0.662152767</v>
      </c>
      <c r="D691" s="49">
        <v>0.662152767</v>
      </c>
      <c r="E691" s="16">
        <v>6811</v>
      </c>
      <c r="F691" s="45">
        <v>0</v>
      </c>
      <c r="G691" s="65">
        <v>37.72873893</v>
      </c>
      <c r="H691" s="65">
        <v>-77.44641706</v>
      </c>
      <c r="I691" s="39">
        <v>1038.3</v>
      </c>
      <c r="J691" s="17">
        <f t="shared" si="67"/>
        <v>995.3</v>
      </c>
      <c r="K691" s="55">
        <f t="shared" si="65"/>
        <v>148.4253770130519</v>
      </c>
      <c r="L691" s="51">
        <f t="shared" si="69"/>
        <v>167.7253770130519</v>
      </c>
      <c r="M691" s="51">
        <f t="shared" si="66"/>
        <v>192.0253770130519</v>
      </c>
      <c r="N691" s="40">
        <f t="shared" si="68"/>
        <v>179.8753770130519</v>
      </c>
      <c r="O691" s="17">
        <v>29.3</v>
      </c>
      <c r="P691" s="51">
        <v>68.5</v>
      </c>
      <c r="Q691" s="17">
        <v>50.5</v>
      </c>
      <c r="R691" s="64">
        <v>2.31E-05</v>
      </c>
      <c r="S691" s="41">
        <v>3.369</v>
      </c>
      <c r="T691" s="37">
        <v>195.626</v>
      </c>
      <c r="U691" s="37">
        <f t="shared" si="63"/>
        <v>324.4425</v>
      </c>
      <c r="V691" s="41">
        <v>0.339</v>
      </c>
      <c r="W691" s="42">
        <v>2.193</v>
      </c>
      <c r="X691" s="42">
        <f t="shared" si="64"/>
        <v>2.191</v>
      </c>
      <c r="Y691" s="44">
        <v>10.733</v>
      </c>
      <c r="Z691" s="40">
        <v>179.8753770130519</v>
      </c>
    </row>
    <row r="692" spans="1:26" ht="12.75">
      <c r="A692" s="13">
        <v>37055</v>
      </c>
      <c r="B692" s="37">
        <v>164</v>
      </c>
      <c r="C692" s="14">
        <v>0.662268519</v>
      </c>
      <c r="D692" s="49">
        <v>0.662268519</v>
      </c>
      <c r="E692" s="16">
        <v>6821</v>
      </c>
      <c r="F692" s="45">
        <v>0</v>
      </c>
      <c r="G692" s="65">
        <v>37.72367163</v>
      </c>
      <c r="H692" s="65">
        <v>-77.4468831</v>
      </c>
      <c r="I692" s="39">
        <v>1045.6</v>
      </c>
      <c r="J692" s="17">
        <f t="shared" si="67"/>
        <v>1002.5999999999999</v>
      </c>
      <c r="K692" s="55">
        <f t="shared" si="65"/>
        <v>87.74254525755262</v>
      </c>
      <c r="L692" s="51">
        <f t="shared" si="69"/>
        <v>107.04254525755262</v>
      </c>
      <c r="M692" s="51">
        <f t="shared" si="66"/>
        <v>131.34254525755262</v>
      </c>
      <c r="N692" s="40">
        <f t="shared" si="68"/>
        <v>119.19254525755261</v>
      </c>
      <c r="O692" s="17">
        <v>29.7</v>
      </c>
      <c r="P692" s="51">
        <v>68.1</v>
      </c>
      <c r="Q692" s="17">
        <v>54.9</v>
      </c>
      <c r="S692" s="41">
        <v>3.7</v>
      </c>
      <c r="T692" s="37">
        <v>354.081</v>
      </c>
      <c r="U692" s="37">
        <f t="shared" si="63"/>
        <v>325.4128333333333</v>
      </c>
      <c r="V692" s="41">
        <v>0.359</v>
      </c>
      <c r="W692" s="42">
        <v>3.304</v>
      </c>
      <c r="X692" s="42">
        <f t="shared" si="64"/>
        <v>2.3768333333333334</v>
      </c>
      <c r="Y692" s="44">
        <v>10.708</v>
      </c>
      <c r="Z692" s="40">
        <v>119.19254525755261</v>
      </c>
    </row>
    <row r="693" spans="1:26" ht="12.75">
      <c r="A693" s="13">
        <v>37055</v>
      </c>
      <c r="B693" s="37">
        <v>164</v>
      </c>
      <c r="C693" s="14">
        <v>0.662384272</v>
      </c>
      <c r="D693" s="49">
        <v>0.662384272</v>
      </c>
      <c r="E693" s="16">
        <v>6831</v>
      </c>
      <c r="F693" s="45">
        <v>0</v>
      </c>
      <c r="G693" s="65">
        <v>37.7188808</v>
      </c>
      <c r="H693" s="65">
        <v>-77.44427452</v>
      </c>
      <c r="I693" s="39">
        <v>1051.9</v>
      </c>
      <c r="J693" s="17">
        <f t="shared" si="67"/>
        <v>1008.9000000000001</v>
      </c>
      <c r="K693" s="55">
        <f t="shared" si="65"/>
        <v>35.72657239820634</v>
      </c>
      <c r="L693" s="51">
        <f t="shared" si="69"/>
        <v>55.02657239820634</v>
      </c>
      <c r="M693" s="51">
        <f t="shared" si="66"/>
        <v>79.32657239820634</v>
      </c>
      <c r="N693" s="40">
        <f t="shared" si="68"/>
        <v>67.17657239820633</v>
      </c>
      <c r="O693" s="17">
        <v>30.1</v>
      </c>
      <c r="P693" s="51">
        <v>67.6</v>
      </c>
      <c r="Q693" s="17">
        <v>58.9</v>
      </c>
      <c r="S693" s="41">
        <v>3.379</v>
      </c>
      <c r="T693" s="37">
        <v>197.439</v>
      </c>
      <c r="U693" s="37">
        <f t="shared" si="63"/>
        <v>326.3511666666667</v>
      </c>
      <c r="V693" s="41">
        <v>0.379</v>
      </c>
      <c r="W693" s="42">
        <v>3.305</v>
      </c>
      <c r="X693" s="42">
        <f t="shared" si="64"/>
        <v>2.5626666666666664</v>
      </c>
      <c r="Y693" s="44">
        <v>10.746</v>
      </c>
      <c r="Z693" s="40">
        <v>67.17657239820633</v>
      </c>
    </row>
    <row r="694" spans="1:26" ht="12.75">
      <c r="A694" s="13">
        <v>37055</v>
      </c>
      <c r="B694" s="37">
        <v>164</v>
      </c>
      <c r="C694" s="14">
        <v>0.662500024</v>
      </c>
      <c r="D694" s="49">
        <v>0.662500024</v>
      </c>
      <c r="E694" s="16">
        <v>6841</v>
      </c>
      <c r="F694" s="45">
        <v>0</v>
      </c>
      <c r="G694" s="65">
        <v>37.71447121</v>
      </c>
      <c r="H694" s="65">
        <v>-77.4407573</v>
      </c>
      <c r="I694" s="39">
        <v>1053.1</v>
      </c>
      <c r="J694" s="17">
        <f t="shared" si="67"/>
        <v>1010.0999999999999</v>
      </c>
      <c r="K694" s="55">
        <f t="shared" si="65"/>
        <v>25.855603780308652</v>
      </c>
      <c r="L694" s="51">
        <f t="shared" si="69"/>
        <v>45.15560378030865</v>
      </c>
      <c r="M694" s="51">
        <f t="shared" si="66"/>
        <v>69.45560378030865</v>
      </c>
      <c r="N694" s="40">
        <f t="shared" si="68"/>
        <v>57.30560378030865</v>
      </c>
      <c r="O694" s="17">
        <v>30.8</v>
      </c>
      <c r="P694" s="51">
        <v>66.2</v>
      </c>
      <c r="Q694" s="17">
        <v>58.5</v>
      </c>
      <c r="S694" s="41">
        <v>3.709</v>
      </c>
      <c r="T694" s="37">
        <v>355.989</v>
      </c>
      <c r="U694" s="37">
        <f t="shared" si="63"/>
        <v>336.05550000000005</v>
      </c>
      <c r="V694" s="41">
        <v>0.419</v>
      </c>
      <c r="W694" s="42">
        <v>3.306</v>
      </c>
      <c r="X694" s="42">
        <f t="shared" si="64"/>
        <v>2.7485</v>
      </c>
      <c r="Y694" s="44">
        <v>10.713</v>
      </c>
      <c r="Z694" s="40">
        <v>57.30560378030865</v>
      </c>
    </row>
    <row r="695" spans="1:26" ht="12.75">
      <c r="A695" s="13">
        <v>37055</v>
      </c>
      <c r="B695" s="37">
        <v>164</v>
      </c>
      <c r="C695" s="14">
        <v>0.662615716</v>
      </c>
      <c r="D695" s="49">
        <v>0.662615716</v>
      </c>
      <c r="E695" s="16">
        <v>6851</v>
      </c>
      <c r="F695" s="45">
        <v>1</v>
      </c>
      <c r="G695" s="65">
        <v>37.7103178</v>
      </c>
      <c r="H695" s="65">
        <v>-77.43767826</v>
      </c>
      <c r="I695" s="39">
        <v>1051.5</v>
      </c>
      <c r="J695" s="17">
        <f t="shared" si="67"/>
        <v>1008.5</v>
      </c>
      <c r="K695" s="55">
        <f t="shared" si="65"/>
        <v>39.01950448140912</v>
      </c>
      <c r="L695" s="51">
        <f t="shared" si="69"/>
        <v>58.319504481409126</v>
      </c>
      <c r="M695" s="51">
        <f t="shared" si="66"/>
        <v>82.61950448140912</v>
      </c>
      <c r="N695" s="40">
        <f t="shared" si="68"/>
        <v>70.46950448140913</v>
      </c>
      <c r="O695" s="17">
        <v>31.2</v>
      </c>
      <c r="P695" s="51">
        <v>63.9</v>
      </c>
      <c r="Q695" s="17">
        <v>53</v>
      </c>
      <c r="S695" s="41">
        <v>3.544</v>
      </c>
      <c r="T695" s="37">
        <v>251.943</v>
      </c>
      <c r="U695" s="37">
        <f t="shared" si="63"/>
        <v>267.02566666666667</v>
      </c>
      <c r="V695" s="41">
        <v>0.362</v>
      </c>
      <c r="W695" s="42">
        <v>3.306</v>
      </c>
      <c r="X695" s="42">
        <f t="shared" si="64"/>
        <v>2.9343333333333335</v>
      </c>
      <c r="Y695" s="44">
        <v>10.727</v>
      </c>
      <c r="Z695" s="40">
        <v>70.46950448140913</v>
      </c>
    </row>
    <row r="696" spans="1:26" ht="12.75">
      <c r="A696" s="13">
        <v>37055</v>
      </c>
      <c r="B696" s="37">
        <v>164</v>
      </c>
      <c r="C696" s="14">
        <v>0.662731469</v>
      </c>
      <c r="D696" s="49">
        <v>0.662731469</v>
      </c>
      <c r="E696" s="16">
        <v>6861</v>
      </c>
      <c r="F696" s="45">
        <v>0</v>
      </c>
      <c r="G696" s="65">
        <v>37.70634886</v>
      </c>
      <c r="H696" s="65">
        <v>-77.43473221</v>
      </c>
      <c r="I696" s="39">
        <v>1050.3</v>
      </c>
      <c r="J696" s="17">
        <f t="shared" si="67"/>
        <v>1007.3</v>
      </c>
      <c r="K696" s="55">
        <f t="shared" si="65"/>
        <v>48.906142861703636</v>
      </c>
      <c r="L696" s="51">
        <f t="shared" si="69"/>
        <v>68.20614286170364</v>
      </c>
      <c r="M696" s="51">
        <f t="shared" si="66"/>
        <v>92.50614286170364</v>
      </c>
      <c r="N696" s="40">
        <f t="shared" si="68"/>
        <v>80.35614286170363</v>
      </c>
      <c r="O696" s="17">
        <v>30.7</v>
      </c>
      <c r="P696" s="51">
        <v>64.7</v>
      </c>
      <c r="Q696" s="17">
        <v>51.9</v>
      </c>
      <c r="S696" s="41">
        <v>3.691</v>
      </c>
      <c r="T696" s="37">
        <v>357.802</v>
      </c>
      <c r="U696" s="37">
        <f t="shared" si="63"/>
        <v>285.48</v>
      </c>
      <c r="V696" s="41">
        <v>0.399</v>
      </c>
      <c r="W696" s="42">
        <v>3.307</v>
      </c>
      <c r="X696" s="42">
        <f t="shared" si="64"/>
        <v>3.1201666666666665</v>
      </c>
      <c r="Y696" s="44">
        <v>10.754</v>
      </c>
      <c r="Z696" s="40">
        <v>80.35614286170363</v>
      </c>
    </row>
    <row r="697" spans="1:26" ht="12.75">
      <c r="A697" s="13">
        <v>37055</v>
      </c>
      <c r="B697" s="37">
        <v>164</v>
      </c>
      <c r="C697" s="14">
        <v>0.662847221</v>
      </c>
      <c r="D697" s="49">
        <v>0.662847221</v>
      </c>
      <c r="E697" s="16">
        <v>6871</v>
      </c>
      <c r="F697" s="45">
        <v>0</v>
      </c>
      <c r="G697" s="65">
        <v>37.70243918</v>
      </c>
      <c r="H697" s="65">
        <v>-77.43172883</v>
      </c>
      <c r="I697" s="39">
        <v>1044.7</v>
      </c>
      <c r="J697" s="17">
        <f t="shared" si="67"/>
        <v>1001.7</v>
      </c>
      <c r="K697" s="55">
        <f t="shared" si="65"/>
        <v>95.20006832007137</v>
      </c>
      <c r="L697" s="51">
        <f t="shared" si="69"/>
        <v>114.50006832007136</v>
      </c>
      <c r="M697" s="51">
        <f t="shared" si="66"/>
        <v>138.80006832007138</v>
      </c>
      <c r="N697" s="40">
        <f t="shared" si="68"/>
        <v>126.65006832007137</v>
      </c>
      <c r="O697" s="17">
        <v>30</v>
      </c>
      <c r="P697" s="51">
        <v>64.3</v>
      </c>
      <c r="Q697" s="17">
        <v>56.1</v>
      </c>
      <c r="R697" s="64">
        <v>1.41E-05</v>
      </c>
      <c r="S697" s="41">
        <v>4.981</v>
      </c>
      <c r="T697" s="37">
        <v>1041.256</v>
      </c>
      <c r="U697" s="37">
        <f t="shared" si="63"/>
        <v>426.41833333333335</v>
      </c>
      <c r="V697" s="41">
        <v>0.36</v>
      </c>
      <c r="W697" s="42">
        <v>3.308</v>
      </c>
      <c r="X697" s="42">
        <f t="shared" si="64"/>
        <v>3.3059999999999996</v>
      </c>
      <c r="Y697" s="44">
        <v>10.706</v>
      </c>
      <c r="Z697" s="40">
        <v>126.65006832007137</v>
      </c>
    </row>
    <row r="698" spans="1:26" ht="12.75">
      <c r="A698" s="13">
        <v>37055</v>
      </c>
      <c r="B698" s="37">
        <v>164</v>
      </c>
      <c r="C698" s="14">
        <v>0.662962973</v>
      </c>
      <c r="D698" s="49">
        <v>0.662962973</v>
      </c>
      <c r="E698" s="16">
        <v>6881</v>
      </c>
      <c r="F698" s="45">
        <v>0</v>
      </c>
      <c r="G698" s="65">
        <v>37.69865283</v>
      </c>
      <c r="H698" s="65">
        <v>-77.42832104</v>
      </c>
      <c r="I698" s="39">
        <v>1040.3</v>
      </c>
      <c r="J698" s="17">
        <f t="shared" si="67"/>
        <v>997.3</v>
      </c>
      <c r="K698" s="55">
        <f t="shared" si="65"/>
        <v>131.7557912244692</v>
      </c>
      <c r="L698" s="51">
        <f t="shared" si="69"/>
        <v>151.0557912244692</v>
      </c>
      <c r="M698" s="51">
        <f t="shared" si="66"/>
        <v>175.3557912244692</v>
      </c>
      <c r="N698" s="40">
        <f t="shared" si="68"/>
        <v>163.20579122446918</v>
      </c>
      <c r="O698" s="17">
        <v>29.8</v>
      </c>
      <c r="P698" s="51">
        <v>65.8</v>
      </c>
      <c r="Q698" s="17">
        <v>58.9</v>
      </c>
      <c r="S698" s="41">
        <v>4.046</v>
      </c>
      <c r="U698" s="37">
        <f t="shared" si="63"/>
        <v>440.8858</v>
      </c>
      <c r="V698" s="41">
        <v>0.118</v>
      </c>
      <c r="X698" s="42">
        <f t="shared" si="64"/>
        <v>3.306400000000001</v>
      </c>
      <c r="Y698" s="44">
        <v>0.006</v>
      </c>
      <c r="Z698" s="40">
        <v>163.20579122446918</v>
      </c>
    </row>
    <row r="699" spans="1:26" ht="12.75">
      <c r="A699" s="13">
        <v>37055</v>
      </c>
      <c r="B699" s="37">
        <v>164</v>
      </c>
      <c r="C699" s="14">
        <v>0.663078725</v>
      </c>
      <c r="D699" s="49">
        <v>0.663078725</v>
      </c>
      <c r="E699" s="16">
        <v>6891</v>
      </c>
      <c r="F699" s="45">
        <v>0</v>
      </c>
      <c r="G699" s="65">
        <v>37.69501172</v>
      </c>
      <c r="H699" s="65">
        <v>-77.424344</v>
      </c>
      <c r="I699" s="39">
        <v>1035.7</v>
      </c>
      <c r="J699" s="17">
        <f t="shared" si="67"/>
        <v>992.7</v>
      </c>
      <c r="K699" s="55">
        <f t="shared" si="65"/>
        <v>170.14598654726547</v>
      </c>
      <c r="L699" s="51">
        <f t="shared" si="69"/>
        <v>189.44598654726548</v>
      </c>
      <c r="M699" s="51">
        <f t="shared" si="66"/>
        <v>213.74598654726546</v>
      </c>
      <c r="N699" s="40">
        <f t="shared" si="68"/>
        <v>201.59598654726545</v>
      </c>
      <c r="O699" s="17">
        <v>29.4</v>
      </c>
      <c r="P699" s="51">
        <v>65.1</v>
      </c>
      <c r="Q699" s="17">
        <v>56.5</v>
      </c>
      <c r="S699" s="41">
        <v>4.305</v>
      </c>
      <c r="U699" s="37">
        <f t="shared" si="63"/>
        <v>501.74750000000006</v>
      </c>
      <c r="V699" s="41">
        <v>0.119</v>
      </c>
      <c r="X699" s="42">
        <f t="shared" si="64"/>
        <v>3.30675</v>
      </c>
      <c r="Y699" s="44">
        <v>0.008</v>
      </c>
      <c r="Z699" s="40">
        <v>201.59598654726545</v>
      </c>
    </row>
    <row r="700" spans="1:26" ht="12.75">
      <c r="A700" s="13">
        <v>37055</v>
      </c>
      <c r="B700" s="37">
        <v>164</v>
      </c>
      <c r="C700" s="14">
        <v>0.663194418</v>
      </c>
      <c r="D700" s="49">
        <v>0.663194418</v>
      </c>
      <c r="E700" s="16">
        <v>6901</v>
      </c>
      <c r="F700" s="45">
        <v>0</v>
      </c>
      <c r="G700" s="65">
        <v>37.69164373</v>
      </c>
      <c r="H700" s="65">
        <v>-77.41996616</v>
      </c>
      <c r="I700" s="39">
        <v>1030.2</v>
      </c>
      <c r="J700" s="17">
        <f t="shared" si="67"/>
        <v>987.2</v>
      </c>
      <c r="K700" s="55">
        <f t="shared" si="65"/>
        <v>216.2814984689359</v>
      </c>
      <c r="L700" s="51">
        <f t="shared" si="69"/>
        <v>235.5814984689359</v>
      </c>
      <c r="M700" s="51">
        <f t="shared" si="66"/>
        <v>259.8814984689359</v>
      </c>
      <c r="N700" s="40">
        <f t="shared" si="68"/>
        <v>247.7314984689359</v>
      </c>
      <c r="O700" s="17">
        <v>28.9</v>
      </c>
      <c r="P700" s="51">
        <v>66.2</v>
      </c>
      <c r="Q700" s="17">
        <v>57.4</v>
      </c>
      <c r="S700" s="41">
        <v>3.645</v>
      </c>
      <c r="U700" s="37">
        <f t="shared" si="63"/>
        <v>550.3336666666668</v>
      </c>
      <c r="V700" s="41">
        <v>0.119</v>
      </c>
      <c r="X700" s="42">
        <f t="shared" si="64"/>
        <v>3.307</v>
      </c>
      <c r="Y700" s="44">
        <v>0.005</v>
      </c>
      <c r="Z700" s="40">
        <v>247.7314984689359</v>
      </c>
    </row>
    <row r="701" spans="1:26" ht="12.75">
      <c r="A701" s="13">
        <v>37055</v>
      </c>
      <c r="B701" s="37">
        <v>164</v>
      </c>
      <c r="C701" s="14">
        <v>0.66331017</v>
      </c>
      <c r="D701" s="49">
        <v>0.66331017</v>
      </c>
      <c r="E701" s="16">
        <v>6911</v>
      </c>
      <c r="F701" s="45">
        <v>0</v>
      </c>
      <c r="G701" s="65">
        <v>37.68903964</v>
      </c>
      <c r="H701" s="65">
        <v>-77.41514447</v>
      </c>
      <c r="I701" s="39">
        <v>1028.8</v>
      </c>
      <c r="J701" s="17">
        <f t="shared" si="67"/>
        <v>985.8</v>
      </c>
      <c r="K701" s="55">
        <f t="shared" si="65"/>
        <v>228.06612479631917</v>
      </c>
      <c r="L701" s="51">
        <f t="shared" si="69"/>
        <v>247.36612479631918</v>
      </c>
      <c r="M701" s="51">
        <f t="shared" si="66"/>
        <v>271.6661247963192</v>
      </c>
      <c r="N701" s="40">
        <f t="shared" si="68"/>
        <v>259.5161247963192</v>
      </c>
      <c r="O701" s="17">
        <v>28.7</v>
      </c>
      <c r="P701" s="51">
        <v>66.6</v>
      </c>
      <c r="Q701" s="17">
        <v>57.5</v>
      </c>
      <c r="S701" s="41">
        <v>4.983</v>
      </c>
      <c r="V701" s="41">
        <v>0.14</v>
      </c>
      <c r="Y701" s="44">
        <v>0.007</v>
      </c>
      <c r="Z701" s="40">
        <v>259.5161247963192</v>
      </c>
    </row>
    <row r="702" spans="1:26" ht="12.75">
      <c r="A702" s="13">
        <v>37055</v>
      </c>
      <c r="B702" s="37">
        <v>164</v>
      </c>
      <c r="C702" s="14">
        <v>0.663425922</v>
      </c>
      <c r="D702" s="49">
        <v>0.663425922</v>
      </c>
      <c r="E702" s="16">
        <v>6921</v>
      </c>
      <c r="F702" s="45">
        <v>0</v>
      </c>
      <c r="G702" s="65">
        <v>37.68784114</v>
      </c>
      <c r="H702" s="65">
        <v>-77.40989177</v>
      </c>
      <c r="I702" s="39">
        <v>1026.5</v>
      </c>
      <c r="J702" s="17">
        <f t="shared" si="67"/>
        <v>983.5</v>
      </c>
      <c r="K702" s="55">
        <f t="shared" si="65"/>
        <v>247.46296310401866</v>
      </c>
      <c r="L702" s="51">
        <f t="shared" si="69"/>
        <v>266.76296310401864</v>
      </c>
      <c r="M702" s="51">
        <f t="shared" si="66"/>
        <v>291.06296310401865</v>
      </c>
      <c r="N702" s="40">
        <f t="shared" si="68"/>
        <v>278.9129631040187</v>
      </c>
      <c r="O702" s="17">
        <v>28.6</v>
      </c>
      <c r="P702" s="51">
        <v>66.5</v>
      </c>
      <c r="Q702" s="17">
        <v>57.9</v>
      </c>
      <c r="S702" s="41">
        <v>3.86</v>
      </c>
      <c r="V702" s="41">
        <v>0.129</v>
      </c>
      <c r="Y702" s="44">
        <v>0.006</v>
      </c>
      <c r="Z702" s="40">
        <v>278.9129631040187</v>
      </c>
    </row>
    <row r="703" spans="1:26" ht="12.75">
      <c r="A703" s="13">
        <v>37055</v>
      </c>
      <c r="B703" s="37">
        <v>164</v>
      </c>
      <c r="C703" s="14">
        <v>0.663541675</v>
      </c>
      <c r="D703" s="49">
        <v>0.663541675</v>
      </c>
      <c r="E703" s="16">
        <v>6931</v>
      </c>
      <c r="F703" s="45">
        <v>0</v>
      </c>
      <c r="G703" s="65">
        <v>37.68932185</v>
      </c>
      <c r="H703" s="65">
        <v>-77.40435368</v>
      </c>
      <c r="I703" s="39">
        <v>1024.9</v>
      </c>
      <c r="J703" s="17">
        <f t="shared" si="67"/>
        <v>981.9000000000001</v>
      </c>
      <c r="K703" s="55">
        <f t="shared" si="65"/>
        <v>260.98318812721203</v>
      </c>
      <c r="L703" s="51">
        <f t="shared" si="69"/>
        <v>280.28318812721204</v>
      </c>
      <c r="M703" s="51">
        <f t="shared" si="66"/>
        <v>304.58318812721205</v>
      </c>
      <c r="N703" s="40">
        <f t="shared" si="68"/>
        <v>292.433188127212</v>
      </c>
      <c r="O703" s="17">
        <v>28.4</v>
      </c>
      <c r="P703" s="51">
        <v>64.4</v>
      </c>
      <c r="Q703" s="17">
        <v>55.9</v>
      </c>
      <c r="R703" s="64">
        <v>1.28E-05</v>
      </c>
      <c r="S703" s="41">
        <v>3.003</v>
      </c>
      <c r="V703" s="41">
        <v>0.149</v>
      </c>
      <c r="Y703" s="44">
        <v>0.006</v>
      </c>
      <c r="Z703" s="40">
        <v>292.433188127212</v>
      </c>
    </row>
    <row r="704" spans="1:26" ht="12.75">
      <c r="A704" s="13">
        <v>37055</v>
      </c>
      <c r="B704" s="37">
        <v>164</v>
      </c>
      <c r="C704" s="14">
        <v>0.663657427</v>
      </c>
      <c r="D704" s="49">
        <v>0.663657427</v>
      </c>
      <c r="E704" s="16">
        <v>6941</v>
      </c>
      <c r="F704" s="45">
        <v>0</v>
      </c>
      <c r="G704" s="65">
        <v>37.69345716</v>
      </c>
      <c r="H704" s="65">
        <v>-77.40064038</v>
      </c>
      <c r="I704" s="39">
        <v>1020.5</v>
      </c>
      <c r="J704" s="17">
        <f t="shared" si="67"/>
        <v>977.5</v>
      </c>
      <c r="K704" s="55">
        <f t="shared" si="65"/>
        <v>298.2777144639633</v>
      </c>
      <c r="L704" s="51">
        <f t="shared" si="69"/>
        <v>317.57771446396333</v>
      </c>
      <c r="M704" s="51">
        <f t="shared" si="66"/>
        <v>341.87771446396334</v>
      </c>
      <c r="N704" s="40">
        <f t="shared" si="68"/>
        <v>329.72771446396337</v>
      </c>
      <c r="O704" s="17">
        <v>28.1</v>
      </c>
      <c r="P704" s="51">
        <v>66.2</v>
      </c>
      <c r="Q704" s="17">
        <v>56.7</v>
      </c>
      <c r="S704" s="41">
        <v>3.198</v>
      </c>
      <c r="V704" s="41">
        <v>0.119</v>
      </c>
      <c r="Y704" s="44">
        <v>0.012</v>
      </c>
      <c r="Z704" s="40">
        <v>329.72771446396337</v>
      </c>
    </row>
    <row r="705" spans="1:26" ht="12.75">
      <c r="A705" s="13">
        <v>37055</v>
      </c>
      <c r="B705" s="37">
        <v>164</v>
      </c>
      <c r="C705" s="14">
        <v>0.663773119</v>
      </c>
      <c r="D705" s="49">
        <v>0.663773119</v>
      </c>
      <c r="E705" s="16">
        <v>6951</v>
      </c>
      <c r="F705" s="45">
        <v>0</v>
      </c>
      <c r="G705" s="65">
        <v>37.69828832</v>
      </c>
      <c r="H705" s="65">
        <v>-77.40196284</v>
      </c>
      <c r="I705" s="39">
        <v>1017</v>
      </c>
      <c r="J705" s="17">
        <f t="shared" si="67"/>
        <v>974</v>
      </c>
      <c r="K705" s="55">
        <f t="shared" si="65"/>
        <v>328.0638901897501</v>
      </c>
      <c r="L705" s="51">
        <f t="shared" si="69"/>
        <v>347.3638901897501</v>
      </c>
      <c r="M705" s="51">
        <f t="shared" si="66"/>
        <v>371.66389018975013</v>
      </c>
      <c r="N705" s="40">
        <f t="shared" si="68"/>
        <v>359.5138901897501</v>
      </c>
      <c r="O705" s="17">
        <v>27.8</v>
      </c>
      <c r="P705" s="51">
        <v>68.3</v>
      </c>
      <c r="Q705" s="17">
        <v>57.3</v>
      </c>
      <c r="S705" s="41">
        <v>2.973</v>
      </c>
      <c r="V705" s="41">
        <v>0.129</v>
      </c>
      <c r="Y705" s="44">
        <v>0.007</v>
      </c>
      <c r="Z705" s="40">
        <v>359.5138901897501</v>
      </c>
    </row>
    <row r="706" spans="1:26" ht="12.75">
      <c r="A706" s="13">
        <v>37055</v>
      </c>
      <c r="B706" s="37">
        <v>164</v>
      </c>
      <c r="C706" s="14">
        <v>0.663888872</v>
      </c>
      <c r="D706" s="49">
        <v>0.663888872</v>
      </c>
      <c r="E706" s="16">
        <v>6961</v>
      </c>
      <c r="F706" s="45">
        <v>0</v>
      </c>
      <c r="G706" s="65">
        <v>37.70257512</v>
      </c>
      <c r="H706" s="65">
        <v>-77.40560046</v>
      </c>
      <c r="I706" s="39">
        <v>1011.7</v>
      </c>
      <c r="J706" s="17">
        <f t="shared" si="67"/>
        <v>968.7</v>
      </c>
      <c r="K706" s="55">
        <f t="shared" si="65"/>
        <v>373.37304905244883</v>
      </c>
      <c r="L706" s="51">
        <f t="shared" si="69"/>
        <v>392.67304905244885</v>
      </c>
      <c r="M706" s="51">
        <f t="shared" si="66"/>
        <v>416.97304905244886</v>
      </c>
      <c r="N706" s="40">
        <f t="shared" si="68"/>
        <v>404.8230490524488</v>
      </c>
      <c r="O706" s="17">
        <v>27.1</v>
      </c>
      <c r="P706" s="51">
        <v>70.2</v>
      </c>
      <c r="Q706" s="17">
        <v>59.1</v>
      </c>
      <c r="S706" s="41">
        <v>3.231</v>
      </c>
      <c r="V706" s="41">
        <v>0.11</v>
      </c>
      <c r="Y706" s="44">
        <v>0.007</v>
      </c>
      <c r="Z706" s="40">
        <v>404.8230490524488</v>
      </c>
    </row>
    <row r="707" spans="1:26" ht="12.75">
      <c r="A707" s="13">
        <v>37055</v>
      </c>
      <c r="B707" s="37">
        <v>164</v>
      </c>
      <c r="C707" s="14">
        <v>0.664004624</v>
      </c>
      <c r="D707" s="49">
        <v>0.664004624</v>
      </c>
      <c r="E707" s="16">
        <v>6971</v>
      </c>
      <c r="F707" s="45">
        <v>0</v>
      </c>
      <c r="G707" s="65">
        <v>37.70696758</v>
      </c>
      <c r="H707" s="65">
        <v>-77.4080741</v>
      </c>
      <c r="I707" s="39">
        <v>1009.7</v>
      </c>
      <c r="J707" s="17">
        <f t="shared" si="67"/>
        <v>966.7</v>
      </c>
      <c r="K707" s="55">
        <f t="shared" si="65"/>
        <v>390.5352983608086</v>
      </c>
      <c r="L707" s="51">
        <f t="shared" si="69"/>
        <v>409.8352983608086</v>
      </c>
      <c r="M707" s="51">
        <f t="shared" si="66"/>
        <v>434.13529836080863</v>
      </c>
      <c r="N707" s="40">
        <f t="shared" si="68"/>
        <v>421.98529836080866</v>
      </c>
      <c r="O707" s="17">
        <v>27.2</v>
      </c>
      <c r="P707" s="51">
        <v>70.2</v>
      </c>
      <c r="Q707" s="17">
        <v>59.9</v>
      </c>
      <c r="S707" s="41">
        <v>2.577</v>
      </c>
      <c r="V707" s="41">
        <v>0.13</v>
      </c>
      <c r="Y707" s="44">
        <v>0.006</v>
      </c>
      <c r="Z707" s="40">
        <v>421.98529836080866</v>
      </c>
    </row>
    <row r="708" spans="1:26" ht="12.75">
      <c r="A708" s="13">
        <v>37055</v>
      </c>
      <c r="B708" s="37">
        <v>164</v>
      </c>
      <c r="C708" s="14">
        <v>0.664120376</v>
      </c>
      <c r="D708" s="49">
        <v>0.664120376</v>
      </c>
      <c r="E708" s="16">
        <v>6981</v>
      </c>
      <c r="F708" s="45">
        <v>0</v>
      </c>
      <c r="G708" s="65">
        <v>37.71171027</v>
      </c>
      <c r="H708" s="65">
        <v>-77.40915903</v>
      </c>
      <c r="I708" s="39">
        <v>1007.5</v>
      </c>
      <c r="J708" s="17">
        <f t="shared" si="67"/>
        <v>964.5</v>
      </c>
      <c r="K708" s="55">
        <f t="shared" si="65"/>
        <v>409.45483121202557</v>
      </c>
      <c r="L708" s="51">
        <f t="shared" si="69"/>
        <v>428.7548312120256</v>
      </c>
      <c r="M708" s="51">
        <f t="shared" si="66"/>
        <v>453.0548312120256</v>
      </c>
      <c r="N708" s="40">
        <f t="shared" si="68"/>
        <v>440.90483121202556</v>
      </c>
      <c r="O708" s="17">
        <v>27.1</v>
      </c>
      <c r="P708" s="51">
        <v>69.1</v>
      </c>
      <c r="Q708" s="17">
        <v>59.4</v>
      </c>
      <c r="S708" s="41">
        <v>3.141</v>
      </c>
      <c r="V708" s="41">
        <v>0.129</v>
      </c>
      <c r="Y708" s="44">
        <v>0.006</v>
      </c>
      <c r="Z708" s="40">
        <v>440.90483121202556</v>
      </c>
    </row>
    <row r="709" spans="1:26" ht="12.75">
      <c r="A709" s="13">
        <v>37055</v>
      </c>
      <c r="B709" s="37">
        <v>164</v>
      </c>
      <c r="C709" s="14">
        <v>0.664236128</v>
      </c>
      <c r="D709" s="49">
        <v>0.664236128</v>
      </c>
      <c r="E709" s="16">
        <v>6991</v>
      </c>
      <c r="F709" s="45">
        <v>0</v>
      </c>
      <c r="G709" s="65">
        <v>37.71685822</v>
      </c>
      <c r="H709" s="65">
        <v>-77.4096085</v>
      </c>
      <c r="I709" s="39">
        <v>1005.6</v>
      </c>
      <c r="J709" s="17">
        <f t="shared" si="67"/>
        <v>962.6</v>
      </c>
      <c r="K709" s="55">
        <f t="shared" si="65"/>
        <v>425.82918928280276</v>
      </c>
      <c r="L709" s="51">
        <f t="shared" si="69"/>
        <v>445.12918928280277</v>
      </c>
      <c r="M709" s="51">
        <f t="shared" si="66"/>
        <v>469.4291892828028</v>
      </c>
      <c r="N709" s="40">
        <f t="shared" si="68"/>
        <v>457.2791892828028</v>
      </c>
      <c r="O709" s="17">
        <v>27</v>
      </c>
      <c r="P709" s="51">
        <v>71</v>
      </c>
      <c r="Q709" s="17">
        <v>59.9</v>
      </c>
      <c r="R709" s="64">
        <v>1.63E-05</v>
      </c>
      <c r="S709" s="41">
        <v>2.844</v>
      </c>
      <c r="V709" s="41">
        <v>0.129</v>
      </c>
      <c r="Y709" s="44">
        <v>0.004</v>
      </c>
      <c r="Z709" s="40">
        <v>457.2791892828028</v>
      </c>
    </row>
    <row r="710" spans="1:26" ht="12.75">
      <c r="A710" s="13">
        <v>37055</v>
      </c>
      <c r="B710" s="37">
        <v>164</v>
      </c>
      <c r="C710" s="14">
        <v>0.664351881</v>
      </c>
      <c r="D710" s="49">
        <v>0.664351881</v>
      </c>
      <c r="E710" s="16">
        <v>7001</v>
      </c>
      <c r="F710" s="45">
        <v>0</v>
      </c>
      <c r="G710" s="65">
        <v>37.72216711</v>
      </c>
      <c r="H710" s="65">
        <v>-77.40968806</v>
      </c>
      <c r="I710" s="39">
        <v>1002.5</v>
      </c>
      <c r="J710" s="17">
        <f t="shared" si="67"/>
        <v>959.5</v>
      </c>
      <c r="K710" s="55">
        <f t="shared" si="65"/>
        <v>452.6147587884096</v>
      </c>
      <c r="L710" s="51">
        <f t="shared" si="69"/>
        <v>471.9147587884096</v>
      </c>
      <c r="M710" s="51">
        <f t="shared" si="66"/>
        <v>496.2147587884096</v>
      </c>
      <c r="N710" s="40">
        <f t="shared" si="68"/>
        <v>484.06475878840956</v>
      </c>
      <c r="O710" s="17">
        <v>26.8</v>
      </c>
      <c r="P710" s="51">
        <v>71.7</v>
      </c>
      <c r="Q710" s="17">
        <v>60.6</v>
      </c>
      <c r="S710" s="41">
        <v>3.092</v>
      </c>
      <c r="V710" s="41">
        <v>0.129</v>
      </c>
      <c r="Y710" s="44">
        <v>0.007</v>
      </c>
      <c r="Z710" s="40">
        <v>484.06475878840956</v>
      </c>
    </row>
    <row r="711" spans="1:26" ht="12.75">
      <c r="A711" s="13">
        <v>37055</v>
      </c>
      <c r="B711" s="37">
        <v>164</v>
      </c>
      <c r="C711" s="14">
        <v>0.664467573</v>
      </c>
      <c r="D711" s="49">
        <v>0.664467573</v>
      </c>
      <c r="E711" s="16">
        <v>7011</v>
      </c>
      <c r="F711" s="45">
        <v>0</v>
      </c>
      <c r="G711" s="65">
        <v>37.72764147</v>
      </c>
      <c r="H711" s="65">
        <v>-77.40989403</v>
      </c>
      <c r="I711" s="39">
        <v>1001.2</v>
      </c>
      <c r="J711" s="17">
        <f t="shared" si="67"/>
        <v>958.2</v>
      </c>
      <c r="K711" s="55">
        <f t="shared" si="65"/>
        <v>463.8731813124812</v>
      </c>
      <c r="L711" s="51">
        <f t="shared" si="69"/>
        <v>483.17318131248123</v>
      </c>
      <c r="M711" s="51">
        <f t="shared" si="66"/>
        <v>507.47318131248124</v>
      </c>
      <c r="N711" s="40">
        <f t="shared" si="68"/>
        <v>495.3231813124812</v>
      </c>
      <c r="O711" s="17">
        <v>26.8</v>
      </c>
      <c r="P711" s="51">
        <v>70.9</v>
      </c>
      <c r="Q711" s="17">
        <v>62.6</v>
      </c>
      <c r="S711" s="41">
        <v>2.261</v>
      </c>
      <c r="V711" s="41">
        <v>0.11</v>
      </c>
      <c r="Y711" s="44">
        <v>0.005</v>
      </c>
      <c r="Z711" s="40">
        <v>495.3231813124812</v>
      </c>
    </row>
    <row r="712" spans="1:26" ht="12.75">
      <c r="A712" s="13">
        <v>37055</v>
      </c>
      <c r="B712" s="37">
        <v>164</v>
      </c>
      <c r="C712" s="14">
        <v>0.664583325</v>
      </c>
      <c r="D712" s="49">
        <v>0.664583325</v>
      </c>
      <c r="E712" s="16">
        <v>7021</v>
      </c>
      <c r="F712" s="45">
        <v>0</v>
      </c>
      <c r="G712" s="65">
        <v>37.73309515</v>
      </c>
      <c r="H712" s="65">
        <v>-77.41039265</v>
      </c>
      <c r="I712" s="39">
        <v>1000.6</v>
      </c>
      <c r="J712" s="17">
        <f t="shared" si="67"/>
        <v>957.6</v>
      </c>
      <c r="K712" s="55">
        <f t="shared" si="65"/>
        <v>469.0745290378157</v>
      </c>
      <c r="L712" s="51">
        <f t="shared" si="69"/>
        <v>488.3745290378157</v>
      </c>
      <c r="M712" s="51">
        <f t="shared" si="66"/>
        <v>512.6745290378157</v>
      </c>
      <c r="N712" s="40">
        <f t="shared" si="68"/>
        <v>500.5245290378157</v>
      </c>
      <c r="O712" s="17">
        <v>26.8</v>
      </c>
      <c r="P712" s="51">
        <v>71.7</v>
      </c>
      <c r="Q712" s="17">
        <v>62.3</v>
      </c>
      <c r="S712" s="41">
        <v>3.497</v>
      </c>
      <c r="V712" s="41">
        <v>0.14</v>
      </c>
      <c r="Y712" s="44">
        <v>0.004</v>
      </c>
      <c r="Z712" s="40">
        <v>500.5245290378157</v>
      </c>
    </row>
    <row r="713" spans="1:26" ht="12.75">
      <c r="A713" s="13">
        <v>37055</v>
      </c>
      <c r="B713" s="37">
        <v>164</v>
      </c>
      <c r="C713" s="14">
        <v>0.664699078</v>
      </c>
      <c r="D713" s="49">
        <v>0.664699078</v>
      </c>
      <c r="E713" s="16">
        <v>7031</v>
      </c>
      <c r="F713" s="45">
        <v>0</v>
      </c>
      <c r="G713" s="65">
        <v>37.73886433</v>
      </c>
      <c r="H713" s="65">
        <v>-77.41108076</v>
      </c>
      <c r="I713" s="39">
        <v>999.1</v>
      </c>
      <c r="J713" s="17">
        <f t="shared" si="67"/>
        <v>956.1</v>
      </c>
      <c r="K713" s="55">
        <f aca="true" t="shared" si="70" ref="K713:K776">(8303.951372*(LN(1013.25/J713)))</f>
        <v>482.0921698476381</v>
      </c>
      <c r="L713" s="51">
        <f t="shared" si="69"/>
        <v>501.3921698476381</v>
      </c>
      <c r="M713" s="51">
        <f aca="true" t="shared" si="71" ref="M713:M776">K713+43.6</f>
        <v>525.6921698476381</v>
      </c>
      <c r="N713" s="40">
        <f t="shared" si="68"/>
        <v>513.5421698476381</v>
      </c>
      <c r="O713" s="17">
        <v>26.7</v>
      </c>
      <c r="P713" s="51">
        <v>71.5</v>
      </c>
      <c r="Q713" s="17">
        <v>62.9</v>
      </c>
      <c r="S713" s="41">
        <v>3.262</v>
      </c>
      <c r="V713" s="41">
        <v>0.109</v>
      </c>
      <c r="Y713" s="44">
        <v>0.006</v>
      </c>
      <c r="Z713" s="40">
        <v>513.5421698476381</v>
      </c>
    </row>
    <row r="714" spans="1:26" ht="12.75">
      <c r="A714" s="13">
        <v>37055</v>
      </c>
      <c r="B714" s="37">
        <v>164</v>
      </c>
      <c r="C714" s="14">
        <v>0.66481483</v>
      </c>
      <c r="D714" s="49">
        <v>0.66481483</v>
      </c>
      <c r="E714" s="16">
        <v>7041</v>
      </c>
      <c r="F714" s="45">
        <v>0</v>
      </c>
      <c r="G714" s="65">
        <v>37.74482735</v>
      </c>
      <c r="H714" s="65">
        <v>-77.41131537</v>
      </c>
      <c r="I714" s="39">
        <v>1001.9</v>
      </c>
      <c r="J714" s="17">
        <f aca="true" t="shared" si="72" ref="J714:J777">I714-43</f>
        <v>958.9</v>
      </c>
      <c r="K714" s="55">
        <f t="shared" si="70"/>
        <v>457.80905714710127</v>
      </c>
      <c r="L714" s="51">
        <f t="shared" si="69"/>
        <v>477.1090571471013</v>
      </c>
      <c r="M714" s="51">
        <f t="shared" si="71"/>
        <v>501.4090571471013</v>
      </c>
      <c r="N714" s="40">
        <f aca="true" t="shared" si="73" ref="N714:N777">AVERAGE(L714:M714)</f>
        <v>489.2590571471013</v>
      </c>
      <c r="O714" s="17">
        <v>27.1</v>
      </c>
      <c r="P714" s="51">
        <v>71.4</v>
      </c>
      <c r="Q714" s="17">
        <v>63.4</v>
      </c>
      <c r="S714" s="41">
        <v>2.854</v>
      </c>
      <c r="V714" s="41">
        <v>0.14</v>
      </c>
      <c r="Y714" s="44">
        <v>0.005</v>
      </c>
      <c r="Z714" s="40">
        <v>489.2590571471013</v>
      </c>
    </row>
    <row r="715" spans="1:26" ht="12.75">
      <c r="A715" s="13">
        <v>37055</v>
      </c>
      <c r="B715" s="37">
        <v>164</v>
      </c>
      <c r="C715" s="14">
        <v>0.664930582</v>
      </c>
      <c r="D715" s="49">
        <v>0.664930582</v>
      </c>
      <c r="E715" s="16">
        <v>7051</v>
      </c>
      <c r="F715" s="45">
        <v>0</v>
      </c>
      <c r="G715" s="65">
        <v>37.75079023</v>
      </c>
      <c r="H715" s="65">
        <v>-77.41176049</v>
      </c>
      <c r="I715" s="39">
        <v>999.8</v>
      </c>
      <c r="J715" s="17">
        <f t="shared" si="72"/>
        <v>956.8</v>
      </c>
      <c r="K715" s="55">
        <f t="shared" si="70"/>
        <v>476.01473117352043</v>
      </c>
      <c r="L715" s="51">
        <f t="shared" si="69"/>
        <v>495.31473117352044</v>
      </c>
      <c r="M715" s="51">
        <f t="shared" si="71"/>
        <v>519.6147311735205</v>
      </c>
      <c r="N715" s="40">
        <f t="shared" si="73"/>
        <v>507.4647311735205</v>
      </c>
      <c r="O715" s="17">
        <v>27.3</v>
      </c>
      <c r="P715" s="51">
        <v>70.2</v>
      </c>
      <c r="Q715" s="17">
        <v>65.4</v>
      </c>
      <c r="R715" s="64">
        <v>1.71E-05</v>
      </c>
      <c r="S715" s="41">
        <v>2.753</v>
      </c>
      <c r="V715" s="41">
        <v>0.129</v>
      </c>
      <c r="Y715" s="44">
        <v>0.006</v>
      </c>
      <c r="Z715" s="40">
        <v>507.4647311735205</v>
      </c>
    </row>
    <row r="716" spans="1:26" ht="12.75">
      <c r="A716" s="13">
        <v>37055</v>
      </c>
      <c r="B716" s="37">
        <v>164</v>
      </c>
      <c r="C716" s="14">
        <v>0.665046275</v>
      </c>
      <c r="D716" s="49">
        <v>0.665046275</v>
      </c>
      <c r="E716" s="16">
        <v>7061</v>
      </c>
      <c r="F716" s="45">
        <v>0</v>
      </c>
      <c r="G716" s="65">
        <v>37.75717013</v>
      </c>
      <c r="H716" s="65">
        <v>-77.41199136</v>
      </c>
      <c r="I716" s="39">
        <v>999.6</v>
      </c>
      <c r="J716" s="17">
        <f t="shared" si="72"/>
        <v>956.6</v>
      </c>
      <c r="K716" s="55">
        <f t="shared" si="70"/>
        <v>477.75068840195945</v>
      </c>
      <c r="L716" s="51">
        <f t="shared" si="69"/>
        <v>497.05068840195946</v>
      </c>
      <c r="M716" s="51">
        <f t="shared" si="71"/>
        <v>521.3506884019595</v>
      </c>
      <c r="N716" s="40">
        <f t="shared" si="73"/>
        <v>509.2006884019595</v>
      </c>
      <c r="O716" s="17">
        <v>27.1</v>
      </c>
      <c r="P716" s="51">
        <v>69.9</v>
      </c>
      <c r="Q716" s="17">
        <v>66.3</v>
      </c>
      <c r="S716" s="41">
        <v>2.992</v>
      </c>
      <c r="V716" s="41">
        <v>0.129</v>
      </c>
      <c r="Y716" s="44">
        <v>0.004</v>
      </c>
      <c r="Z716" s="40">
        <v>509.2006884019595</v>
      </c>
    </row>
    <row r="717" spans="1:26" ht="12.75">
      <c r="A717" s="13">
        <v>37055</v>
      </c>
      <c r="B717" s="37">
        <v>164</v>
      </c>
      <c r="C717" s="14">
        <v>0.665162027</v>
      </c>
      <c r="D717" s="49">
        <v>0.665162027</v>
      </c>
      <c r="E717" s="16">
        <v>7071</v>
      </c>
      <c r="F717" s="45">
        <v>0</v>
      </c>
      <c r="G717" s="65">
        <v>37.76357799</v>
      </c>
      <c r="H717" s="65">
        <v>-77.41234583</v>
      </c>
      <c r="I717" s="39">
        <v>1003.6</v>
      </c>
      <c r="J717" s="17">
        <f t="shared" si="72"/>
        <v>960.6</v>
      </c>
      <c r="K717" s="55">
        <f t="shared" si="70"/>
        <v>443.10030901131734</v>
      </c>
      <c r="L717" s="51">
        <f t="shared" si="69"/>
        <v>462.40030901131735</v>
      </c>
      <c r="M717" s="51">
        <f t="shared" si="71"/>
        <v>486.70030901131736</v>
      </c>
      <c r="N717" s="40">
        <f t="shared" si="73"/>
        <v>474.5503090113174</v>
      </c>
      <c r="O717" s="17">
        <v>27.8</v>
      </c>
      <c r="P717" s="51">
        <v>64.9</v>
      </c>
      <c r="Q717" s="17">
        <v>68.5</v>
      </c>
      <c r="S717" s="41">
        <v>2.774</v>
      </c>
      <c r="V717" s="41">
        <v>0.109</v>
      </c>
      <c r="Y717" s="44">
        <v>0.007</v>
      </c>
      <c r="Z717" s="40">
        <v>474.5503090113174</v>
      </c>
    </row>
    <row r="718" spans="1:26" ht="12.75">
      <c r="A718" s="13">
        <v>37055</v>
      </c>
      <c r="B718" s="37">
        <v>164</v>
      </c>
      <c r="C718" s="14">
        <v>0.665277779</v>
      </c>
      <c r="D718" s="49">
        <v>0.665277779</v>
      </c>
      <c r="E718" s="16">
        <v>7081</v>
      </c>
      <c r="F718" s="45">
        <v>0</v>
      </c>
      <c r="G718" s="65">
        <v>37.77017504</v>
      </c>
      <c r="H718" s="65">
        <v>-77.41304836</v>
      </c>
      <c r="I718" s="39">
        <v>1005.1</v>
      </c>
      <c r="J718" s="17">
        <f t="shared" si="72"/>
        <v>962.1</v>
      </c>
      <c r="K718" s="55">
        <f t="shared" si="70"/>
        <v>430.1436027284314</v>
      </c>
      <c r="L718" s="51">
        <f t="shared" si="69"/>
        <v>449.4436027284314</v>
      </c>
      <c r="M718" s="51">
        <f t="shared" si="71"/>
        <v>473.7436027284314</v>
      </c>
      <c r="N718" s="40">
        <f t="shared" si="73"/>
        <v>461.5936027284314</v>
      </c>
      <c r="O718" s="17">
        <v>28.2</v>
      </c>
      <c r="P718" s="51">
        <v>66.3</v>
      </c>
      <c r="Q718" s="17">
        <v>68</v>
      </c>
      <c r="S718" s="41">
        <v>2.982</v>
      </c>
      <c r="V718" s="41">
        <v>0.119</v>
      </c>
      <c r="Y718" s="44">
        <v>0.006</v>
      </c>
      <c r="Z718" s="40">
        <v>461.5936027284314</v>
      </c>
    </row>
    <row r="719" spans="1:26" ht="12.75">
      <c r="A719" s="13">
        <v>37055</v>
      </c>
      <c r="B719" s="37">
        <v>164</v>
      </c>
      <c r="C719" s="14">
        <v>0.665393531</v>
      </c>
      <c r="D719" s="49">
        <v>0.665393531</v>
      </c>
      <c r="E719" s="16">
        <v>7091</v>
      </c>
      <c r="F719" s="45">
        <v>0</v>
      </c>
      <c r="G719" s="65">
        <v>37.77692796</v>
      </c>
      <c r="H719" s="65">
        <v>-77.4140825</v>
      </c>
      <c r="I719" s="39">
        <v>1005.1</v>
      </c>
      <c r="J719" s="17">
        <f t="shared" si="72"/>
        <v>962.1</v>
      </c>
      <c r="K719" s="55">
        <f t="shared" si="70"/>
        <v>430.1436027284314</v>
      </c>
      <c r="L719" s="51">
        <f t="shared" si="69"/>
        <v>449.4436027284314</v>
      </c>
      <c r="M719" s="51">
        <f t="shared" si="71"/>
        <v>473.7436027284314</v>
      </c>
      <c r="N719" s="40">
        <f t="shared" si="73"/>
        <v>461.5936027284314</v>
      </c>
      <c r="O719" s="17">
        <v>28</v>
      </c>
      <c r="P719" s="51">
        <v>66.5</v>
      </c>
      <c r="Q719" s="17">
        <v>67.4</v>
      </c>
      <c r="S719" s="41">
        <v>2.933</v>
      </c>
      <c r="V719" s="41">
        <v>0.119</v>
      </c>
      <c r="Y719" s="44">
        <v>0.006</v>
      </c>
      <c r="Z719" s="40">
        <v>461.5936027284314</v>
      </c>
    </row>
    <row r="720" spans="1:26" ht="12.75">
      <c r="A720" s="13">
        <v>37055</v>
      </c>
      <c r="B720" s="37">
        <v>164</v>
      </c>
      <c r="C720" s="14">
        <v>0.665509284</v>
      </c>
      <c r="D720" s="49">
        <v>0.665509284</v>
      </c>
      <c r="E720" s="16">
        <v>7101</v>
      </c>
      <c r="F720" s="45">
        <v>0</v>
      </c>
      <c r="G720" s="65">
        <v>37.78358924</v>
      </c>
      <c r="H720" s="65">
        <v>-77.41555093</v>
      </c>
      <c r="I720" s="39">
        <v>1004.1</v>
      </c>
      <c r="J720" s="17">
        <f t="shared" si="72"/>
        <v>961.1</v>
      </c>
      <c r="K720" s="55">
        <f t="shared" si="70"/>
        <v>438.77916025793104</v>
      </c>
      <c r="L720" s="51">
        <f aca="true" t="shared" si="74" ref="L720:L783">K720+19.3</f>
        <v>458.07916025793105</v>
      </c>
      <c r="M720" s="51">
        <f t="shared" si="71"/>
        <v>482.37916025793106</v>
      </c>
      <c r="N720" s="40">
        <f t="shared" si="73"/>
        <v>470.2291602579311</v>
      </c>
      <c r="O720" s="17">
        <v>28.1</v>
      </c>
      <c r="P720" s="51">
        <v>66.6</v>
      </c>
      <c r="Q720" s="17">
        <v>66.9</v>
      </c>
      <c r="S720" s="41">
        <v>2.934</v>
      </c>
      <c r="V720" s="41">
        <v>0.119</v>
      </c>
      <c r="Y720" s="44">
        <v>0.006</v>
      </c>
      <c r="Z720" s="40">
        <v>470.2291602579311</v>
      </c>
    </row>
    <row r="721" spans="1:26" ht="12.75">
      <c r="A721" s="13">
        <v>37055</v>
      </c>
      <c r="B721" s="37">
        <v>164</v>
      </c>
      <c r="C721" s="14">
        <v>0.665624976</v>
      </c>
      <c r="D721" s="49">
        <v>0.665624976</v>
      </c>
      <c r="E721" s="16">
        <v>7111</v>
      </c>
      <c r="F721" s="45">
        <v>0</v>
      </c>
      <c r="G721" s="65">
        <v>37.79013974</v>
      </c>
      <c r="H721" s="65">
        <v>-77.41776647</v>
      </c>
      <c r="I721" s="39">
        <v>1003</v>
      </c>
      <c r="J721" s="17">
        <f t="shared" si="72"/>
        <v>960</v>
      </c>
      <c r="K721" s="55">
        <f t="shared" si="70"/>
        <v>448.2886574287763</v>
      </c>
      <c r="L721" s="51">
        <f t="shared" si="74"/>
        <v>467.5886574287763</v>
      </c>
      <c r="M721" s="51">
        <f t="shared" si="71"/>
        <v>491.8886574287763</v>
      </c>
      <c r="N721" s="40">
        <f t="shared" si="73"/>
        <v>479.73865742877626</v>
      </c>
      <c r="O721" s="17">
        <v>27.7</v>
      </c>
      <c r="P721" s="51">
        <v>65.6</v>
      </c>
      <c r="Q721" s="17">
        <v>69.4</v>
      </c>
      <c r="R721" s="64">
        <v>1.32E-05</v>
      </c>
      <c r="S721" s="41">
        <v>2.853</v>
      </c>
      <c r="V721" s="41">
        <v>0.119</v>
      </c>
      <c r="Y721" s="44">
        <v>0.006</v>
      </c>
      <c r="Z721" s="40">
        <v>479.73865742877626</v>
      </c>
    </row>
    <row r="722" spans="1:26" ht="12.75">
      <c r="A722" s="13">
        <v>37055</v>
      </c>
      <c r="B722" s="37">
        <v>164</v>
      </c>
      <c r="C722" s="14">
        <v>0.665740728</v>
      </c>
      <c r="D722" s="49">
        <v>0.665740728</v>
      </c>
      <c r="E722" s="16">
        <v>7121</v>
      </c>
      <c r="F722" s="45">
        <v>0</v>
      </c>
      <c r="G722" s="65">
        <v>37.79648254</v>
      </c>
      <c r="H722" s="65">
        <v>-77.42060735</v>
      </c>
      <c r="I722" s="39">
        <v>1002.3</v>
      </c>
      <c r="J722" s="17">
        <f t="shared" si="72"/>
        <v>959.3</v>
      </c>
      <c r="K722" s="55">
        <f t="shared" si="70"/>
        <v>454.3458305837125</v>
      </c>
      <c r="L722" s="51">
        <f t="shared" si="74"/>
        <v>473.6458305837125</v>
      </c>
      <c r="M722" s="51">
        <f t="shared" si="71"/>
        <v>497.9458305837125</v>
      </c>
      <c r="N722" s="40">
        <f t="shared" si="73"/>
        <v>485.7958305837125</v>
      </c>
      <c r="O722" s="17">
        <v>27.6</v>
      </c>
      <c r="P722" s="51">
        <v>66.1</v>
      </c>
      <c r="Q722" s="17">
        <v>68.9</v>
      </c>
      <c r="S722" s="41">
        <v>2.243</v>
      </c>
      <c r="V722" s="41">
        <v>0.118</v>
      </c>
      <c r="Y722" s="44">
        <v>0.003</v>
      </c>
      <c r="Z722" s="40">
        <v>485.7958305837125</v>
      </c>
    </row>
    <row r="723" spans="1:26" ht="12.75">
      <c r="A723" s="13">
        <v>37055</v>
      </c>
      <c r="B723" s="37">
        <v>164</v>
      </c>
      <c r="C723" s="14">
        <v>0.665856481</v>
      </c>
      <c r="D723" s="49">
        <v>0.665856481</v>
      </c>
      <c r="E723" s="16">
        <v>7131</v>
      </c>
      <c r="F723" s="45">
        <v>0</v>
      </c>
      <c r="G723" s="65">
        <v>37.8024389</v>
      </c>
      <c r="H723" s="65">
        <v>-77.42348562</v>
      </c>
      <c r="I723" s="39">
        <v>1000.9</v>
      </c>
      <c r="J723" s="17">
        <f t="shared" si="72"/>
        <v>957.9</v>
      </c>
      <c r="K723" s="55">
        <f t="shared" si="70"/>
        <v>466.47344792900157</v>
      </c>
      <c r="L723" s="51">
        <f t="shared" si="74"/>
        <v>485.7734479290016</v>
      </c>
      <c r="M723" s="51">
        <f t="shared" si="71"/>
        <v>510.0734479290016</v>
      </c>
      <c r="N723" s="40">
        <f t="shared" si="73"/>
        <v>497.92344792900155</v>
      </c>
      <c r="O723" s="17">
        <v>27.4</v>
      </c>
      <c r="P723" s="51">
        <v>66.6</v>
      </c>
      <c r="Q723" s="17">
        <v>67.7</v>
      </c>
      <c r="S723" s="41">
        <v>3.427</v>
      </c>
      <c r="V723" s="41">
        <v>0.119</v>
      </c>
      <c r="Y723" s="44">
        <v>0.004</v>
      </c>
      <c r="Z723" s="40">
        <v>497.92344792900155</v>
      </c>
    </row>
    <row r="724" spans="1:26" ht="12.75">
      <c r="A724" s="13">
        <v>37055</v>
      </c>
      <c r="B724" s="37">
        <v>164</v>
      </c>
      <c r="C724" s="14">
        <v>0.665972233</v>
      </c>
      <c r="D724" s="49">
        <v>0.665972233</v>
      </c>
      <c r="E724" s="16">
        <v>7141</v>
      </c>
      <c r="F724" s="45">
        <v>0</v>
      </c>
      <c r="G724" s="65">
        <v>37.80887907</v>
      </c>
      <c r="H724" s="65">
        <v>-77.42460735</v>
      </c>
      <c r="I724" s="39">
        <v>1002.2</v>
      </c>
      <c r="J724" s="17">
        <f t="shared" si="72"/>
        <v>959.2</v>
      </c>
      <c r="K724" s="55">
        <f t="shared" si="70"/>
        <v>455.2115018247359</v>
      </c>
      <c r="L724" s="51">
        <f t="shared" si="74"/>
        <v>474.5115018247359</v>
      </c>
      <c r="M724" s="51">
        <f t="shared" si="71"/>
        <v>498.8115018247359</v>
      </c>
      <c r="N724" s="40">
        <f t="shared" si="73"/>
        <v>486.66150182473586</v>
      </c>
      <c r="O724" s="17">
        <v>27.5</v>
      </c>
      <c r="P724" s="51">
        <v>65.8</v>
      </c>
      <c r="Q724" s="17">
        <v>66</v>
      </c>
      <c r="S724" s="41">
        <v>3.163</v>
      </c>
      <c r="V724" s="41">
        <v>0.119</v>
      </c>
      <c r="Y724" s="44">
        <v>0.005</v>
      </c>
      <c r="Z724" s="40">
        <v>486.66150182473586</v>
      </c>
    </row>
    <row r="725" spans="1:26" ht="12.75">
      <c r="A725" s="13">
        <v>37055</v>
      </c>
      <c r="B725" s="37">
        <v>164</v>
      </c>
      <c r="C725" s="14">
        <v>0.666087985</v>
      </c>
      <c r="D725" s="49">
        <v>0.666087985</v>
      </c>
      <c r="E725" s="16">
        <v>7151</v>
      </c>
      <c r="F725" s="45">
        <v>0</v>
      </c>
      <c r="G725" s="65">
        <v>37.81523719</v>
      </c>
      <c r="H725" s="65">
        <v>-77.42637488</v>
      </c>
      <c r="I725" s="39">
        <v>1000.6</v>
      </c>
      <c r="J725" s="17">
        <f t="shared" si="72"/>
        <v>957.6</v>
      </c>
      <c r="K725" s="55">
        <f t="shared" si="70"/>
        <v>469.0745290378157</v>
      </c>
      <c r="L725" s="51">
        <f t="shared" si="74"/>
        <v>488.3745290378157</v>
      </c>
      <c r="M725" s="51">
        <f t="shared" si="71"/>
        <v>512.6745290378157</v>
      </c>
      <c r="N725" s="40">
        <f t="shared" si="73"/>
        <v>500.5245290378157</v>
      </c>
      <c r="O725" s="17">
        <v>27.4</v>
      </c>
      <c r="P725" s="51">
        <v>68.3</v>
      </c>
      <c r="Q725" s="17">
        <v>65.4</v>
      </c>
      <c r="S725" s="41">
        <v>2.568</v>
      </c>
      <c r="V725" s="41">
        <v>0.14</v>
      </c>
      <c r="Y725" s="44">
        <v>0.006</v>
      </c>
      <c r="Z725" s="40">
        <v>500.5245290378157</v>
      </c>
    </row>
    <row r="726" spans="1:26" ht="12.75">
      <c r="A726" s="13">
        <v>37055</v>
      </c>
      <c r="B726" s="37">
        <v>164</v>
      </c>
      <c r="C726" s="14">
        <v>0.666203678</v>
      </c>
      <c r="D726" s="49">
        <v>0.666203678</v>
      </c>
      <c r="E726" s="16">
        <v>7161</v>
      </c>
      <c r="F726" s="45">
        <v>0</v>
      </c>
      <c r="G726" s="65">
        <v>37.82136683</v>
      </c>
      <c r="H726" s="65">
        <v>-77.42886467</v>
      </c>
      <c r="I726" s="39">
        <v>999.9</v>
      </c>
      <c r="J726" s="17">
        <f t="shared" si="72"/>
        <v>956.9</v>
      </c>
      <c r="K726" s="55">
        <f t="shared" si="70"/>
        <v>475.14688862980245</v>
      </c>
      <c r="L726" s="51">
        <f t="shared" si="74"/>
        <v>494.44688862980246</v>
      </c>
      <c r="M726" s="51">
        <f t="shared" si="71"/>
        <v>518.7468886298025</v>
      </c>
      <c r="N726" s="40">
        <f t="shared" si="73"/>
        <v>506.5968886298025</v>
      </c>
      <c r="O726" s="17">
        <v>27.3</v>
      </c>
      <c r="P726" s="51">
        <v>65.1</v>
      </c>
      <c r="Q726" s="17">
        <v>71</v>
      </c>
      <c r="S726" s="41">
        <v>3.013</v>
      </c>
      <c r="V726" s="41">
        <v>0.129</v>
      </c>
      <c r="Y726" s="44">
        <v>0.006</v>
      </c>
      <c r="Z726" s="40">
        <v>506.5968886298025</v>
      </c>
    </row>
    <row r="727" spans="1:26" ht="12.75">
      <c r="A727" s="13">
        <v>37055</v>
      </c>
      <c r="B727" s="37">
        <v>164</v>
      </c>
      <c r="C727" s="14">
        <v>0.66631943</v>
      </c>
      <c r="D727" s="49">
        <v>0.66631943</v>
      </c>
      <c r="E727" s="16">
        <v>7171</v>
      </c>
      <c r="F727" s="45">
        <v>0</v>
      </c>
      <c r="G727" s="65">
        <v>37.82731036</v>
      </c>
      <c r="H727" s="65">
        <v>-77.43187471</v>
      </c>
      <c r="I727" s="39">
        <v>1000.4</v>
      </c>
      <c r="J727" s="17">
        <f t="shared" si="72"/>
        <v>957.4</v>
      </c>
      <c r="K727" s="55">
        <f t="shared" si="70"/>
        <v>470.8090358581172</v>
      </c>
      <c r="L727" s="51">
        <f t="shared" si="74"/>
        <v>490.10903585811724</v>
      </c>
      <c r="M727" s="51">
        <f t="shared" si="71"/>
        <v>514.4090358581172</v>
      </c>
      <c r="N727" s="40">
        <f t="shared" si="73"/>
        <v>502.2590358581173</v>
      </c>
      <c r="O727" s="17">
        <v>27.2</v>
      </c>
      <c r="P727" s="51">
        <v>67.8</v>
      </c>
      <c r="Q727" s="17">
        <v>62</v>
      </c>
      <c r="R727" s="64">
        <v>1.1E-05</v>
      </c>
      <c r="S727" s="41">
        <v>3.131</v>
      </c>
      <c r="V727" s="41">
        <v>0.149</v>
      </c>
      <c r="Y727" s="44">
        <v>0.006</v>
      </c>
      <c r="Z727" s="40">
        <v>502.2590358581173</v>
      </c>
    </row>
    <row r="728" spans="1:26" ht="12.75">
      <c r="A728" s="13">
        <v>37055</v>
      </c>
      <c r="B728" s="37">
        <v>164</v>
      </c>
      <c r="C728" s="14">
        <v>0.666435182</v>
      </c>
      <c r="D728" s="49">
        <v>0.666435182</v>
      </c>
      <c r="E728" s="16">
        <v>7181</v>
      </c>
      <c r="F728" s="45">
        <v>0</v>
      </c>
      <c r="G728" s="65">
        <v>37.83318468</v>
      </c>
      <c r="H728" s="65">
        <v>-77.43529619</v>
      </c>
      <c r="I728" s="39">
        <v>1000.6</v>
      </c>
      <c r="J728" s="17">
        <f t="shared" si="72"/>
        <v>957.6</v>
      </c>
      <c r="K728" s="55">
        <f t="shared" si="70"/>
        <v>469.0745290378157</v>
      </c>
      <c r="L728" s="51">
        <f t="shared" si="74"/>
        <v>488.3745290378157</v>
      </c>
      <c r="M728" s="51">
        <f t="shared" si="71"/>
        <v>512.6745290378157</v>
      </c>
      <c r="N728" s="40">
        <f t="shared" si="73"/>
        <v>500.5245290378157</v>
      </c>
      <c r="O728" s="17">
        <v>27.3</v>
      </c>
      <c r="P728" s="51">
        <v>66.4</v>
      </c>
      <c r="Q728" s="17">
        <v>60.9</v>
      </c>
      <c r="S728" s="41">
        <v>3.191</v>
      </c>
      <c r="V728" s="41">
        <v>0.119</v>
      </c>
      <c r="Y728" s="44">
        <v>0.004</v>
      </c>
      <c r="Z728" s="40">
        <v>500.5245290378157</v>
      </c>
    </row>
    <row r="729" spans="1:26" ht="12.75">
      <c r="A729" s="13">
        <v>37055</v>
      </c>
      <c r="B729" s="37">
        <v>164</v>
      </c>
      <c r="C729" s="14">
        <v>0.666550934</v>
      </c>
      <c r="D729" s="49">
        <v>0.666550934</v>
      </c>
      <c r="E729" s="16">
        <v>7191</v>
      </c>
      <c r="F729" s="45">
        <v>0</v>
      </c>
      <c r="G729" s="65">
        <v>37.83888105</v>
      </c>
      <c r="H729" s="65">
        <v>-77.43911881</v>
      </c>
      <c r="I729" s="39">
        <v>1001.9</v>
      </c>
      <c r="J729" s="17">
        <f t="shared" si="72"/>
        <v>958.9</v>
      </c>
      <c r="K729" s="55">
        <f t="shared" si="70"/>
        <v>457.80905714710127</v>
      </c>
      <c r="L729" s="51">
        <f t="shared" si="74"/>
        <v>477.1090571471013</v>
      </c>
      <c r="M729" s="51">
        <f t="shared" si="71"/>
        <v>501.4090571471013</v>
      </c>
      <c r="N729" s="40">
        <f t="shared" si="73"/>
        <v>489.2590571471013</v>
      </c>
      <c r="O729" s="17">
        <v>27.5</v>
      </c>
      <c r="P729" s="51">
        <v>66.2</v>
      </c>
      <c r="Q729" s="17">
        <v>60.4</v>
      </c>
      <c r="S729" s="41">
        <v>2.734</v>
      </c>
      <c r="V729" s="41">
        <v>0.129</v>
      </c>
      <c r="Y729" s="44">
        <v>0.006</v>
      </c>
      <c r="Z729" s="40">
        <v>489.2590571471013</v>
      </c>
    </row>
    <row r="730" spans="1:26" ht="12.75">
      <c r="A730" s="13">
        <v>37055</v>
      </c>
      <c r="B730" s="37">
        <v>164</v>
      </c>
      <c r="C730" s="14">
        <v>0.666666687</v>
      </c>
      <c r="D730" s="49">
        <v>0.666666687</v>
      </c>
      <c r="E730" s="16">
        <v>7201</v>
      </c>
      <c r="F730" s="45">
        <v>0</v>
      </c>
      <c r="G730" s="65">
        <v>37.84441751</v>
      </c>
      <c r="H730" s="65">
        <v>-77.44332796</v>
      </c>
      <c r="I730" s="39">
        <v>1002.6</v>
      </c>
      <c r="J730" s="17">
        <f t="shared" si="72"/>
        <v>959.6</v>
      </c>
      <c r="K730" s="55">
        <f t="shared" si="70"/>
        <v>451.7493581965141</v>
      </c>
      <c r="L730" s="51">
        <f t="shared" si="74"/>
        <v>471.0493581965141</v>
      </c>
      <c r="M730" s="51">
        <f t="shared" si="71"/>
        <v>495.3493581965141</v>
      </c>
      <c r="N730" s="40">
        <f t="shared" si="73"/>
        <v>483.19935819651414</v>
      </c>
      <c r="O730" s="17">
        <v>27.7</v>
      </c>
      <c r="P730" s="51">
        <v>63.1</v>
      </c>
      <c r="Q730" s="17">
        <v>58</v>
      </c>
      <c r="S730" s="41">
        <v>4.264</v>
      </c>
      <c r="V730" s="41">
        <v>0.11</v>
      </c>
      <c r="Y730" s="44">
        <v>0.006</v>
      </c>
      <c r="Z730" s="40">
        <v>483.19935819651414</v>
      </c>
    </row>
    <row r="731" spans="1:26" ht="12.75">
      <c r="A731" s="13">
        <v>37055</v>
      </c>
      <c r="B731" s="37">
        <v>164</v>
      </c>
      <c r="C731" s="14">
        <v>0.666782379</v>
      </c>
      <c r="D731" s="49">
        <v>0.666782379</v>
      </c>
      <c r="E731" s="16">
        <v>7211</v>
      </c>
      <c r="F731" s="45">
        <v>0</v>
      </c>
      <c r="G731" s="65">
        <v>37.8502951</v>
      </c>
      <c r="H731" s="65">
        <v>-77.44660843</v>
      </c>
      <c r="I731" s="39">
        <v>1002</v>
      </c>
      <c r="J731" s="17">
        <f t="shared" si="72"/>
        <v>959</v>
      </c>
      <c r="K731" s="55">
        <f t="shared" si="70"/>
        <v>456.9431150876063</v>
      </c>
      <c r="L731" s="51">
        <f t="shared" si="74"/>
        <v>476.2431150876063</v>
      </c>
      <c r="M731" s="51">
        <f t="shared" si="71"/>
        <v>500.54311508760634</v>
      </c>
      <c r="N731" s="40">
        <f t="shared" si="73"/>
        <v>488.39311508760636</v>
      </c>
      <c r="O731" s="17">
        <v>27.6</v>
      </c>
      <c r="P731" s="51">
        <v>66.9</v>
      </c>
      <c r="Q731" s="17">
        <v>65.5</v>
      </c>
      <c r="S731" s="41">
        <v>2.022</v>
      </c>
      <c r="V731" s="41">
        <v>0.13</v>
      </c>
      <c r="Y731" s="44">
        <v>0.006</v>
      </c>
      <c r="Z731" s="40">
        <v>488.39311508760636</v>
      </c>
    </row>
    <row r="732" spans="1:26" ht="12.75">
      <c r="A732" s="13">
        <v>37055</v>
      </c>
      <c r="B732" s="37">
        <v>164</v>
      </c>
      <c r="C732" s="14">
        <v>0.666898131</v>
      </c>
      <c r="D732" s="49">
        <v>0.666898131</v>
      </c>
      <c r="E732" s="16">
        <v>7221</v>
      </c>
      <c r="F732" s="45">
        <v>0</v>
      </c>
      <c r="G732" s="65">
        <v>37.8570605</v>
      </c>
      <c r="H732" s="65">
        <v>-77.44684145</v>
      </c>
      <c r="I732" s="39">
        <v>1002.3</v>
      </c>
      <c r="J732" s="17">
        <f t="shared" si="72"/>
        <v>959.3</v>
      </c>
      <c r="K732" s="55">
        <f t="shared" si="70"/>
        <v>454.3458305837125</v>
      </c>
      <c r="L732" s="51">
        <f t="shared" si="74"/>
        <v>473.6458305837125</v>
      </c>
      <c r="M732" s="51">
        <f t="shared" si="71"/>
        <v>497.9458305837125</v>
      </c>
      <c r="N732" s="40">
        <f t="shared" si="73"/>
        <v>485.7958305837125</v>
      </c>
      <c r="O732" s="17">
        <v>27.5</v>
      </c>
      <c r="P732" s="51">
        <v>65.8</v>
      </c>
      <c r="Q732" s="17">
        <v>60.9</v>
      </c>
      <c r="S732" s="41">
        <v>1.846</v>
      </c>
      <c r="V732" s="41">
        <v>0.129</v>
      </c>
      <c r="Y732" s="44">
        <v>0.004</v>
      </c>
      <c r="Z732" s="40">
        <v>485.7958305837125</v>
      </c>
    </row>
    <row r="733" spans="1:26" ht="12.75">
      <c r="A733" s="13">
        <v>37055</v>
      </c>
      <c r="B733" s="37">
        <v>164</v>
      </c>
      <c r="C733" s="14">
        <v>0.667013884</v>
      </c>
      <c r="D733" s="49">
        <v>0.667013884</v>
      </c>
      <c r="E733" s="16">
        <v>7231</v>
      </c>
      <c r="F733" s="45">
        <v>0</v>
      </c>
      <c r="G733" s="65">
        <v>37.8636845</v>
      </c>
      <c r="H733" s="65">
        <v>-77.44699236</v>
      </c>
      <c r="I733" s="39">
        <v>1003.9</v>
      </c>
      <c r="J733" s="17">
        <f t="shared" si="72"/>
        <v>960.9</v>
      </c>
      <c r="K733" s="55">
        <f t="shared" si="70"/>
        <v>440.5073499357616</v>
      </c>
      <c r="L733" s="51">
        <f t="shared" si="74"/>
        <v>459.80734993576164</v>
      </c>
      <c r="M733" s="51">
        <f t="shared" si="71"/>
        <v>484.10734993576165</v>
      </c>
      <c r="N733" s="40">
        <f t="shared" si="73"/>
        <v>471.9573499357616</v>
      </c>
      <c r="O733" s="17">
        <v>27.8</v>
      </c>
      <c r="P733" s="51">
        <v>65.8</v>
      </c>
      <c r="Q733" s="17">
        <v>61.5</v>
      </c>
      <c r="R733" s="64">
        <v>1.69E-05</v>
      </c>
      <c r="S733" s="41">
        <v>3.601</v>
      </c>
      <c r="V733" s="41">
        <v>0.129</v>
      </c>
      <c r="Y733" s="44">
        <v>0.005</v>
      </c>
      <c r="Z733" s="40">
        <v>471.9573499357616</v>
      </c>
    </row>
    <row r="734" spans="1:26" ht="12.75">
      <c r="A734" s="13">
        <v>37055</v>
      </c>
      <c r="B734" s="37">
        <v>164</v>
      </c>
      <c r="C734" s="14">
        <v>0.667129636</v>
      </c>
      <c r="D734" s="49">
        <v>0.667129636</v>
      </c>
      <c r="E734" s="16">
        <v>7241</v>
      </c>
      <c r="F734" s="45">
        <v>0</v>
      </c>
      <c r="G734" s="65">
        <v>37.87036121</v>
      </c>
      <c r="H734" s="65">
        <v>-77.44755552</v>
      </c>
      <c r="I734" s="39">
        <v>1003</v>
      </c>
      <c r="J734" s="17">
        <f t="shared" si="72"/>
        <v>960</v>
      </c>
      <c r="K734" s="55">
        <f t="shared" si="70"/>
        <v>448.2886574287763</v>
      </c>
      <c r="L734" s="51">
        <f t="shared" si="74"/>
        <v>467.5886574287763</v>
      </c>
      <c r="M734" s="51">
        <f t="shared" si="71"/>
        <v>491.8886574287763</v>
      </c>
      <c r="N734" s="40">
        <f t="shared" si="73"/>
        <v>479.73865742877626</v>
      </c>
      <c r="O734" s="17">
        <v>27.9</v>
      </c>
      <c r="P734" s="51">
        <v>64.9</v>
      </c>
      <c r="Q734" s="17">
        <v>61.9</v>
      </c>
      <c r="S734" s="41">
        <v>3.297</v>
      </c>
      <c r="V734" s="41">
        <v>0.129</v>
      </c>
      <c r="Y734" s="44">
        <v>0.004</v>
      </c>
      <c r="Z734" s="40">
        <v>479.73865742877626</v>
      </c>
    </row>
    <row r="735" spans="1:26" ht="12.75">
      <c r="A735" s="13">
        <v>37055</v>
      </c>
      <c r="B735" s="37">
        <v>164</v>
      </c>
      <c r="C735" s="14">
        <v>0.667245388</v>
      </c>
      <c r="D735" s="49">
        <v>0.667245388</v>
      </c>
      <c r="E735" s="16">
        <v>7251</v>
      </c>
      <c r="F735" s="45">
        <v>0</v>
      </c>
      <c r="G735" s="65">
        <v>37.87701604</v>
      </c>
      <c r="H735" s="65">
        <v>-77.44812257</v>
      </c>
      <c r="I735" s="39">
        <v>999.6</v>
      </c>
      <c r="J735" s="17">
        <f t="shared" si="72"/>
        <v>956.6</v>
      </c>
      <c r="K735" s="55">
        <f t="shared" si="70"/>
        <v>477.75068840195945</v>
      </c>
      <c r="L735" s="51">
        <f t="shared" si="74"/>
        <v>497.05068840195946</v>
      </c>
      <c r="M735" s="51">
        <f t="shared" si="71"/>
        <v>521.3506884019595</v>
      </c>
      <c r="N735" s="40">
        <f t="shared" si="73"/>
        <v>509.2006884019595</v>
      </c>
      <c r="O735" s="17">
        <v>27.1</v>
      </c>
      <c r="P735" s="51">
        <v>68.2</v>
      </c>
      <c r="Q735" s="17">
        <v>63.4</v>
      </c>
      <c r="S735" s="41">
        <v>2.854</v>
      </c>
      <c r="V735" s="41">
        <v>0.11</v>
      </c>
      <c r="Y735" s="44">
        <v>0.005</v>
      </c>
      <c r="Z735" s="40">
        <v>509.2006884019595</v>
      </c>
    </row>
    <row r="736" spans="1:26" ht="12.75">
      <c r="A736" s="13">
        <v>37055</v>
      </c>
      <c r="B736" s="37">
        <v>164</v>
      </c>
      <c r="C736" s="14">
        <v>0.66736114</v>
      </c>
      <c r="D736" s="49">
        <v>0.66736114</v>
      </c>
      <c r="E736" s="16">
        <v>7261</v>
      </c>
      <c r="F736" s="45">
        <v>0</v>
      </c>
      <c r="G736" s="65">
        <v>37.88356376</v>
      </c>
      <c r="H736" s="65">
        <v>-77.4487599</v>
      </c>
      <c r="I736" s="39">
        <v>1001.4</v>
      </c>
      <c r="J736" s="17">
        <f t="shared" si="72"/>
        <v>958.4</v>
      </c>
      <c r="K736" s="55">
        <f t="shared" si="70"/>
        <v>462.1401224786847</v>
      </c>
      <c r="L736" s="51">
        <f t="shared" si="74"/>
        <v>481.4401224786847</v>
      </c>
      <c r="M736" s="51">
        <f t="shared" si="71"/>
        <v>505.7401224786847</v>
      </c>
      <c r="N736" s="40">
        <f t="shared" si="73"/>
        <v>493.59012247868475</v>
      </c>
      <c r="O736" s="17">
        <v>27.4</v>
      </c>
      <c r="P736" s="51">
        <v>69.2</v>
      </c>
      <c r="Q736" s="17">
        <v>64</v>
      </c>
      <c r="S736" s="41">
        <v>2.251</v>
      </c>
      <c r="V736" s="41">
        <v>0.14</v>
      </c>
      <c r="Y736" s="44">
        <v>0.005</v>
      </c>
      <c r="Z736" s="40">
        <v>493.59012247868475</v>
      </c>
    </row>
    <row r="737" spans="1:26" ht="12.75">
      <c r="A737" s="13">
        <v>37055</v>
      </c>
      <c r="B737" s="37">
        <v>164</v>
      </c>
      <c r="C737" s="14">
        <v>0.667476833</v>
      </c>
      <c r="D737" s="49">
        <v>0.667476833</v>
      </c>
      <c r="E737" s="16">
        <v>7271</v>
      </c>
      <c r="F737" s="45">
        <v>0</v>
      </c>
      <c r="G737" s="65">
        <v>37.89003385</v>
      </c>
      <c r="H737" s="65">
        <v>-77.44959313</v>
      </c>
      <c r="I737" s="39">
        <v>1001.1</v>
      </c>
      <c r="J737" s="17">
        <f t="shared" si="72"/>
        <v>958.1</v>
      </c>
      <c r="K737" s="55">
        <f t="shared" si="70"/>
        <v>464.7398463836644</v>
      </c>
      <c r="L737" s="51">
        <f t="shared" si="74"/>
        <v>484.03984638366444</v>
      </c>
      <c r="M737" s="51">
        <f t="shared" si="71"/>
        <v>508.33984638366445</v>
      </c>
      <c r="N737" s="40">
        <f t="shared" si="73"/>
        <v>496.1898463836644</v>
      </c>
      <c r="O737" s="17">
        <v>27.2</v>
      </c>
      <c r="P737" s="51">
        <v>68.2</v>
      </c>
      <c r="Q737" s="17">
        <v>61.4</v>
      </c>
      <c r="S737" s="41">
        <v>3.71</v>
      </c>
      <c r="V737" s="41">
        <v>0.109</v>
      </c>
      <c r="Y737" s="44">
        <v>0.004</v>
      </c>
      <c r="Z737" s="40">
        <v>496.1898463836644</v>
      </c>
    </row>
    <row r="738" spans="1:26" ht="12.75">
      <c r="A738" s="13">
        <v>37055</v>
      </c>
      <c r="B738" s="37">
        <v>164</v>
      </c>
      <c r="C738" s="14">
        <v>0.667592585</v>
      </c>
      <c r="D738" s="49">
        <v>0.667592585</v>
      </c>
      <c r="E738" s="16">
        <v>7281</v>
      </c>
      <c r="F738" s="45">
        <v>0</v>
      </c>
      <c r="G738" s="65">
        <v>37.89665107</v>
      </c>
      <c r="H738" s="65">
        <v>-77.45049957</v>
      </c>
      <c r="I738" s="39">
        <v>1000.8</v>
      </c>
      <c r="J738" s="17">
        <f t="shared" si="72"/>
        <v>957.8</v>
      </c>
      <c r="K738" s="55">
        <f t="shared" si="70"/>
        <v>467.34038444093375</v>
      </c>
      <c r="L738" s="51">
        <f t="shared" si="74"/>
        <v>486.64038444093376</v>
      </c>
      <c r="M738" s="51">
        <f t="shared" si="71"/>
        <v>510.94038444093377</v>
      </c>
      <c r="N738" s="40">
        <f t="shared" si="73"/>
        <v>498.79038444093374</v>
      </c>
      <c r="O738" s="17">
        <v>27.2</v>
      </c>
      <c r="P738" s="51">
        <v>68.5</v>
      </c>
      <c r="Q738" s="17">
        <v>63.5</v>
      </c>
      <c r="S738" s="41">
        <v>2.408</v>
      </c>
      <c r="V738" s="41">
        <v>0.14</v>
      </c>
      <c r="Y738" s="44">
        <v>0.005</v>
      </c>
      <c r="Z738" s="40">
        <v>498.79038444093374</v>
      </c>
    </row>
    <row r="739" spans="1:26" ht="12.75">
      <c r="A739" s="13">
        <v>37055</v>
      </c>
      <c r="B739" s="37">
        <v>164</v>
      </c>
      <c r="C739" s="14">
        <v>0.667708337</v>
      </c>
      <c r="D739" s="49">
        <v>0.667708337</v>
      </c>
      <c r="E739" s="16">
        <v>7291</v>
      </c>
      <c r="F739" s="45">
        <v>0</v>
      </c>
      <c r="G739" s="65">
        <v>37.90317646</v>
      </c>
      <c r="H739" s="65">
        <v>-77.45128904</v>
      </c>
      <c r="I739" s="39">
        <v>998.8</v>
      </c>
      <c r="J739" s="17">
        <f t="shared" si="72"/>
        <v>955.8</v>
      </c>
      <c r="K739" s="55">
        <f t="shared" si="70"/>
        <v>484.6981486457418</v>
      </c>
      <c r="L739" s="51">
        <f t="shared" si="74"/>
        <v>503.9981486457418</v>
      </c>
      <c r="M739" s="51">
        <f t="shared" si="71"/>
        <v>528.2981486457418</v>
      </c>
      <c r="N739" s="40">
        <f t="shared" si="73"/>
        <v>516.1481486457418</v>
      </c>
      <c r="O739" s="17">
        <v>27</v>
      </c>
      <c r="P739" s="51">
        <v>69.8</v>
      </c>
      <c r="Q739" s="17">
        <v>61.5</v>
      </c>
      <c r="R739" s="64">
        <v>2.2E-05</v>
      </c>
      <c r="S739" s="41">
        <v>3.498</v>
      </c>
      <c r="V739" s="41">
        <v>0.129</v>
      </c>
      <c r="Y739" s="44">
        <v>0.004</v>
      </c>
      <c r="Z739" s="40">
        <v>516.1481486457418</v>
      </c>
    </row>
    <row r="740" spans="1:26" ht="12.75">
      <c r="A740" s="13">
        <v>37055</v>
      </c>
      <c r="B740" s="37">
        <v>164</v>
      </c>
      <c r="C740" s="14">
        <v>0.66782409</v>
      </c>
      <c r="D740" s="49">
        <v>0.66782409</v>
      </c>
      <c r="E740" s="16">
        <v>7301</v>
      </c>
      <c r="F740" s="45">
        <v>0</v>
      </c>
      <c r="G740" s="65">
        <v>37.90960856</v>
      </c>
      <c r="H740" s="65">
        <v>-77.45199288</v>
      </c>
      <c r="I740" s="39">
        <v>1001.3</v>
      </c>
      <c r="J740" s="17">
        <f t="shared" si="72"/>
        <v>958.3</v>
      </c>
      <c r="K740" s="55">
        <f t="shared" si="70"/>
        <v>463.00660668378055</v>
      </c>
      <c r="L740" s="51">
        <f t="shared" si="74"/>
        <v>482.30660668378056</v>
      </c>
      <c r="M740" s="51">
        <f t="shared" si="71"/>
        <v>506.60660668378057</v>
      </c>
      <c r="N740" s="40">
        <f t="shared" si="73"/>
        <v>494.4566066837806</v>
      </c>
      <c r="O740" s="17">
        <v>27.3</v>
      </c>
      <c r="P740" s="51">
        <v>68.5</v>
      </c>
      <c r="Q740" s="17">
        <v>61.4</v>
      </c>
      <c r="S740" s="41">
        <v>2.396</v>
      </c>
      <c r="V740" s="41">
        <v>0.129</v>
      </c>
      <c r="Y740" s="44">
        <v>0.004</v>
      </c>
      <c r="Z740" s="40">
        <v>494.4566066837806</v>
      </c>
    </row>
    <row r="741" spans="1:26" ht="12.75">
      <c r="A741" s="13">
        <v>37055</v>
      </c>
      <c r="B741" s="37">
        <v>164</v>
      </c>
      <c r="C741" s="14">
        <v>0.667939842</v>
      </c>
      <c r="D741" s="49">
        <v>0.667939842</v>
      </c>
      <c r="E741" s="16">
        <v>7311</v>
      </c>
      <c r="F741" s="45">
        <v>0</v>
      </c>
      <c r="G741" s="65">
        <v>37.91607496</v>
      </c>
      <c r="H741" s="65">
        <v>-77.45260886</v>
      </c>
      <c r="I741" s="39">
        <v>999.3</v>
      </c>
      <c r="J741" s="17">
        <f t="shared" si="72"/>
        <v>956.3</v>
      </c>
      <c r="K741" s="55">
        <f t="shared" si="70"/>
        <v>480.3553048816755</v>
      </c>
      <c r="L741" s="51">
        <f t="shared" si="74"/>
        <v>499.65530488167553</v>
      </c>
      <c r="M741" s="51">
        <f t="shared" si="71"/>
        <v>523.9553048816755</v>
      </c>
      <c r="N741" s="40">
        <f t="shared" si="73"/>
        <v>511.8053048816755</v>
      </c>
      <c r="O741" s="17">
        <v>27.4</v>
      </c>
      <c r="P741" s="51">
        <v>68.5</v>
      </c>
      <c r="Q741" s="17">
        <v>58.5</v>
      </c>
      <c r="S741" s="41">
        <v>3.448</v>
      </c>
      <c r="V741" s="41">
        <v>0.109</v>
      </c>
      <c r="Y741" s="44">
        <v>0.005</v>
      </c>
      <c r="Z741" s="40">
        <v>511.8053048816755</v>
      </c>
    </row>
    <row r="742" spans="1:26" ht="12.75">
      <c r="A742" s="13">
        <v>37055</v>
      </c>
      <c r="B742" s="37">
        <v>164</v>
      </c>
      <c r="C742" s="14">
        <v>0.668055534</v>
      </c>
      <c r="D742" s="49">
        <v>0.668055534</v>
      </c>
      <c r="E742" s="16">
        <v>7321</v>
      </c>
      <c r="F742" s="45">
        <v>0</v>
      </c>
      <c r="G742" s="65">
        <v>37.92274635</v>
      </c>
      <c r="H742" s="65">
        <v>-77.45311786</v>
      </c>
      <c r="I742" s="39">
        <v>998.2</v>
      </c>
      <c r="J742" s="17">
        <f t="shared" si="72"/>
        <v>955.2</v>
      </c>
      <c r="K742" s="55">
        <f t="shared" si="70"/>
        <v>489.9125609816039</v>
      </c>
      <c r="L742" s="51">
        <f t="shared" si="74"/>
        <v>509.21256098160393</v>
      </c>
      <c r="M742" s="51">
        <f t="shared" si="71"/>
        <v>533.5125609816039</v>
      </c>
      <c r="N742" s="40">
        <f t="shared" si="73"/>
        <v>521.3625609816039</v>
      </c>
      <c r="O742" s="17">
        <v>27</v>
      </c>
      <c r="P742" s="51">
        <v>68.2</v>
      </c>
      <c r="Q742" s="17">
        <v>58</v>
      </c>
      <c r="S742" s="41">
        <v>2.516</v>
      </c>
      <c r="V742" s="41">
        <v>0.119</v>
      </c>
      <c r="Y742" s="44">
        <v>0.005</v>
      </c>
      <c r="Z742" s="40">
        <v>521.3625609816039</v>
      </c>
    </row>
    <row r="743" spans="1:26" ht="12.75">
      <c r="A743" s="13">
        <v>37055</v>
      </c>
      <c r="B743" s="37">
        <v>164</v>
      </c>
      <c r="C743" s="14">
        <v>0.668171287</v>
      </c>
      <c r="D743" s="49">
        <v>0.668171287</v>
      </c>
      <c r="E743" s="16">
        <v>7331</v>
      </c>
      <c r="F743" s="45">
        <v>0</v>
      </c>
      <c r="G743" s="65">
        <v>37.92921056</v>
      </c>
      <c r="H743" s="65">
        <v>-77.45331915</v>
      </c>
      <c r="I743" s="39">
        <v>996</v>
      </c>
      <c r="J743" s="17">
        <f t="shared" si="72"/>
        <v>953</v>
      </c>
      <c r="K743" s="55">
        <f t="shared" si="70"/>
        <v>509.06013577752805</v>
      </c>
      <c r="L743" s="51">
        <f t="shared" si="74"/>
        <v>528.3601357775281</v>
      </c>
      <c r="M743" s="51">
        <f t="shared" si="71"/>
        <v>552.660135777528</v>
      </c>
      <c r="N743" s="40">
        <f t="shared" si="73"/>
        <v>540.510135777528</v>
      </c>
      <c r="O743" s="17">
        <v>27</v>
      </c>
      <c r="P743" s="51">
        <v>67.9</v>
      </c>
      <c r="Q743" s="17">
        <v>52.4</v>
      </c>
      <c r="S743" s="41">
        <v>2.812</v>
      </c>
      <c r="V743" s="41">
        <v>0.119</v>
      </c>
      <c r="Y743" s="44">
        <v>0.004</v>
      </c>
      <c r="Z743" s="40">
        <v>540.510135777528</v>
      </c>
    </row>
    <row r="744" spans="1:26" ht="12.75">
      <c r="A744" s="13">
        <v>37055</v>
      </c>
      <c r="B744" s="37">
        <v>164</v>
      </c>
      <c r="C744" s="14">
        <v>0.668287039</v>
      </c>
      <c r="D744" s="49">
        <v>0.668287039</v>
      </c>
      <c r="E744" s="16">
        <v>7341</v>
      </c>
      <c r="F744" s="45">
        <v>0</v>
      </c>
      <c r="G744" s="65">
        <v>37.93573336</v>
      </c>
      <c r="H744" s="65">
        <v>-77.45323356</v>
      </c>
      <c r="I744" s="39">
        <v>994.3</v>
      </c>
      <c r="J744" s="17">
        <f t="shared" si="72"/>
        <v>951.3</v>
      </c>
      <c r="K744" s="55">
        <f t="shared" si="70"/>
        <v>523.8862882561011</v>
      </c>
      <c r="L744" s="51">
        <f t="shared" si="74"/>
        <v>543.1862882561011</v>
      </c>
      <c r="M744" s="51">
        <f t="shared" si="71"/>
        <v>567.4862882561011</v>
      </c>
      <c r="N744" s="40">
        <f t="shared" si="73"/>
        <v>555.3362882561012</v>
      </c>
      <c r="O744" s="17">
        <v>26.7</v>
      </c>
      <c r="P744" s="51">
        <v>67.8</v>
      </c>
      <c r="Q744" s="17">
        <v>57</v>
      </c>
      <c r="S744" s="41">
        <v>3.122</v>
      </c>
      <c r="V744" s="41">
        <v>0.119</v>
      </c>
      <c r="Y744" s="44">
        <v>0.003</v>
      </c>
      <c r="Z744" s="40">
        <v>555.3362882561012</v>
      </c>
    </row>
    <row r="745" spans="1:26" ht="12.75">
      <c r="A745" s="13">
        <v>37055</v>
      </c>
      <c r="B745" s="37">
        <v>164</v>
      </c>
      <c r="C745" s="14">
        <v>0.668402791</v>
      </c>
      <c r="D745" s="49">
        <v>0.668402791</v>
      </c>
      <c r="E745" s="16">
        <v>7351</v>
      </c>
      <c r="F745" s="45">
        <v>0</v>
      </c>
      <c r="G745" s="65">
        <v>37.94228016</v>
      </c>
      <c r="H745" s="65">
        <v>-77.45301035</v>
      </c>
      <c r="I745" s="39">
        <v>996</v>
      </c>
      <c r="J745" s="17">
        <f t="shared" si="72"/>
        <v>953</v>
      </c>
      <c r="K745" s="55">
        <f t="shared" si="70"/>
        <v>509.06013577752805</v>
      </c>
      <c r="L745" s="51">
        <f t="shared" si="74"/>
        <v>528.3601357775281</v>
      </c>
      <c r="M745" s="51">
        <f t="shared" si="71"/>
        <v>552.660135777528</v>
      </c>
      <c r="N745" s="40">
        <f t="shared" si="73"/>
        <v>540.510135777528</v>
      </c>
      <c r="O745" s="17">
        <v>26.8</v>
      </c>
      <c r="P745" s="51">
        <v>65.9</v>
      </c>
      <c r="Q745" s="17">
        <v>55</v>
      </c>
      <c r="R745" s="64">
        <v>5.74E-06</v>
      </c>
      <c r="S745" s="41">
        <v>3.917</v>
      </c>
      <c r="V745" s="41">
        <v>0.119</v>
      </c>
      <c r="Y745" s="44">
        <v>0.005</v>
      </c>
      <c r="Z745" s="40">
        <v>540.510135777528</v>
      </c>
    </row>
    <row r="746" spans="1:26" ht="12.75">
      <c r="A746" s="13">
        <v>37055</v>
      </c>
      <c r="B746" s="37">
        <v>164</v>
      </c>
      <c r="C746" s="14">
        <v>0.668518543</v>
      </c>
      <c r="D746" s="49">
        <v>0.668518543</v>
      </c>
      <c r="E746" s="16">
        <v>7361</v>
      </c>
      <c r="F746" s="45">
        <v>0</v>
      </c>
      <c r="G746" s="65">
        <v>37.94880006</v>
      </c>
      <c r="H746" s="65">
        <v>-77.45275946</v>
      </c>
      <c r="I746" s="39">
        <v>996.8</v>
      </c>
      <c r="J746" s="17">
        <f t="shared" si="72"/>
        <v>953.8</v>
      </c>
      <c r="K746" s="55">
        <f t="shared" si="70"/>
        <v>502.0922718301995</v>
      </c>
      <c r="L746" s="51">
        <f t="shared" si="74"/>
        <v>521.3922718301994</v>
      </c>
      <c r="M746" s="51">
        <f t="shared" si="71"/>
        <v>545.6922718301995</v>
      </c>
      <c r="N746" s="40">
        <f t="shared" si="73"/>
        <v>533.5422718301995</v>
      </c>
      <c r="O746" s="17">
        <v>26.9</v>
      </c>
      <c r="P746" s="51">
        <v>65.3</v>
      </c>
      <c r="Q746" s="17">
        <v>56.4</v>
      </c>
      <c r="S746" s="41">
        <v>2.711</v>
      </c>
      <c r="V746" s="41">
        <v>0.119</v>
      </c>
      <c r="Y746" s="44">
        <v>10.741</v>
      </c>
      <c r="Z746" s="40">
        <v>533.5422718301995</v>
      </c>
    </row>
    <row r="747" spans="1:26" ht="12.75">
      <c r="A747" s="13">
        <v>37055</v>
      </c>
      <c r="B747" s="37">
        <v>164</v>
      </c>
      <c r="C747" s="14">
        <v>0.668634236</v>
      </c>
      <c r="D747" s="49">
        <v>0.668634236</v>
      </c>
      <c r="E747" s="16">
        <v>7371</v>
      </c>
      <c r="F747" s="45">
        <v>0</v>
      </c>
      <c r="G747" s="65">
        <v>37.95541891</v>
      </c>
      <c r="H747" s="65">
        <v>-77.45245272</v>
      </c>
      <c r="I747" s="39">
        <v>995.6</v>
      </c>
      <c r="J747" s="17">
        <f t="shared" si="72"/>
        <v>952.6</v>
      </c>
      <c r="K747" s="55">
        <f t="shared" si="70"/>
        <v>512.5462615096686</v>
      </c>
      <c r="L747" s="51">
        <f t="shared" si="74"/>
        <v>531.8462615096686</v>
      </c>
      <c r="M747" s="51">
        <f t="shared" si="71"/>
        <v>556.1462615096686</v>
      </c>
      <c r="N747" s="40">
        <f t="shared" si="73"/>
        <v>543.9962615096686</v>
      </c>
      <c r="O747" s="17">
        <v>26.5</v>
      </c>
      <c r="P747" s="51">
        <v>66.1</v>
      </c>
      <c r="Q747" s="17">
        <v>56.9</v>
      </c>
      <c r="S747" s="41">
        <v>2.202</v>
      </c>
      <c r="V747" s="41">
        <v>0.149</v>
      </c>
      <c r="Y747" s="44">
        <v>10.743</v>
      </c>
      <c r="Z747" s="40">
        <v>543.9962615096686</v>
      </c>
    </row>
    <row r="748" spans="1:26" ht="12.75">
      <c r="A748" s="13">
        <v>37055</v>
      </c>
      <c r="B748" s="37">
        <v>164</v>
      </c>
      <c r="C748" s="14">
        <v>0.668749988</v>
      </c>
      <c r="D748" s="49">
        <v>0.668749988</v>
      </c>
      <c r="E748" s="16">
        <v>7381</v>
      </c>
      <c r="F748" s="45">
        <v>0</v>
      </c>
      <c r="G748" s="65">
        <v>37.96202891</v>
      </c>
      <c r="H748" s="65">
        <v>-77.45211724</v>
      </c>
      <c r="I748" s="39">
        <v>997.5</v>
      </c>
      <c r="J748" s="17">
        <f t="shared" si="72"/>
        <v>954.5</v>
      </c>
      <c r="K748" s="55">
        <f t="shared" si="70"/>
        <v>496.0001833523766</v>
      </c>
      <c r="L748" s="51">
        <f t="shared" si="74"/>
        <v>515.3001833523766</v>
      </c>
      <c r="M748" s="51">
        <f t="shared" si="71"/>
        <v>539.6001833523766</v>
      </c>
      <c r="N748" s="40">
        <f t="shared" si="73"/>
        <v>527.4501833523766</v>
      </c>
      <c r="O748" s="17">
        <v>26.7</v>
      </c>
      <c r="P748" s="51">
        <v>66.3</v>
      </c>
      <c r="Q748" s="17">
        <v>55.3</v>
      </c>
      <c r="S748" s="41">
        <v>3.306</v>
      </c>
      <c r="V748" s="41">
        <v>0.179</v>
      </c>
      <c r="Y748" s="44">
        <v>10.704</v>
      </c>
      <c r="Z748" s="40">
        <v>527.4501833523766</v>
      </c>
    </row>
    <row r="749" spans="1:26" ht="12.75">
      <c r="A749" s="13">
        <v>37055</v>
      </c>
      <c r="B749" s="37">
        <v>164</v>
      </c>
      <c r="C749" s="14">
        <v>0.66886574</v>
      </c>
      <c r="D749" s="49">
        <v>0.66886574</v>
      </c>
      <c r="E749" s="16">
        <v>7391</v>
      </c>
      <c r="F749" s="45">
        <v>0</v>
      </c>
      <c r="G749" s="65">
        <v>37.96859494</v>
      </c>
      <c r="H749" s="65">
        <v>-77.45177171</v>
      </c>
      <c r="I749" s="39">
        <v>998.7</v>
      </c>
      <c r="J749" s="17">
        <f t="shared" si="72"/>
        <v>955.7</v>
      </c>
      <c r="K749" s="55">
        <f t="shared" si="70"/>
        <v>485.56699001425494</v>
      </c>
      <c r="L749" s="51">
        <f t="shared" si="74"/>
        <v>504.86699001425495</v>
      </c>
      <c r="M749" s="51">
        <f t="shared" si="71"/>
        <v>529.1669900142549</v>
      </c>
      <c r="N749" s="40">
        <f t="shared" si="73"/>
        <v>517.0169900142549</v>
      </c>
      <c r="O749" s="17">
        <v>27.3</v>
      </c>
      <c r="P749" s="51">
        <v>59.7</v>
      </c>
      <c r="Q749" s="17">
        <v>55.4</v>
      </c>
      <c r="S749" s="41">
        <v>2.751</v>
      </c>
      <c r="V749" s="41">
        <v>0.199</v>
      </c>
      <c r="Y749" s="44">
        <v>10.715</v>
      </c>
      <c r="Z749" s="40">
        <v>517.0169900142549</v>
      </c>
    </row>
    <row r="750" spans="1:26" ht="12.75">
      <c r="A750" s="13">
        <v>37055</v>
      </c>
      <c r="B750" s="37">
        <v>164</v>
      </c>
      <c r="C750" s="14">
        <v>0.668981493</v>
      </c>
      <c r="D750" s="49">
        <v>0.668981493</v>
      </c>
      <c r="E750" s="16">
        <v>7401</v>
      </c>
      <c r="F750" s="45">
        <v>0</v>
      </c>
      <c r="G750" s="65">
        <v>37.97526834</v>
      </c>
      <c r="H750" s="65">
        <v>-77.45143896</v>
      </c>
      <c r="I750" s="39">
        <v>996.2</v>
      </c>
      <c r="J750" s="17">
        <f t="shared" si="72"/>
        <v>953.2</v>
      </c>
      <c r="K750" s="55">
        <f t="shared" si="70"/>
        <v>507.31762158122723</v>
      </c>
      <c r="L750" s="51">
        <f t="shared" si="74"/>
        <v>526.6176215812272</v>
      </c>
      <c r="M750" s="51">
        <f t="shared" si="71"/>
        <v>550.9176215812272</v>
      </c>
      <c r="N750" s="40">
        <f t="shared" si="73"/>
        <v>538.7676215812272</v>
      </c>
      <c r="O750" s="17">
        <v>27.2</v>
      </c>
      <c r="P750" s="51">
        <v>54.3</v>
      </c>
      <c r="Q750" s="17">
        <v>56</v>
      </c>
      <c r="S750" s="41">
        <v>3.985</v>
      </c>
      <c r="V750" s="41">
        <v>0.21</v>
      </c>
      <c r="Y750" s="44">
        <v>10.772</v>
      </c>
      <c r="Z750" s="40">
        <v>538.7676215812272</v>
      </c>
    </row>
    <row r="751" spans="1:26" ht="12.75">
      <c r="A751" s="13">
        <v>37055</v>
      </c>
      <c r="B751" s="37">
        <v>164</v>
      </c>
      <c r="C751" s="14">
        <v>0.669097245</v>
      </c>
      <c r="D751" s="49">
        <v>0.669097245</v>
      </c>
      <c r="E751" s="16">
        <v>7411</v>
      </c>
      <c r="F751" s="45">
        <v>0</v>
      </c>
      <c r="G751" s="65">
        <v>37.98194468</v>
      </c>
      <c r="H751" s="65">
        <v>-77.45104733</v>
      </c>
      <c r="I751" s="39">
        <v>997.6</v>
      </c>
      <c r="J751" s="17">
        <f t="shared" si="72"/>
        <v>954.6</v>
      </c>
      <c r="K751" s="55">
        <f t="shared" si="70"/>
        <v>495.13024973134037</v>
      </c>
      <c r="L751" s="51">
        <f t="shared" si="74"/>
        <v>514.4302497313404</v>
      </c>
      <c r="M751" s="51">
        <f t="shared" si="71"/>
        <v>538.7302497313403</v>
      </c>
      <c r="N751" s="40">
        <f t="shared" si="73"/>
        <v>526.5802497313404</v>
      </c>
      <c r="O751" s="17">
        <v>26.8</v>
      </c>
      <c r="P751" s="51">
        <v>63.1</v>
      </c>
      <c r="Q751" s="17">
        <v>63.3</v>
      </c>
      <c r="R751" s="64">
        <v>-6.36E-06</v>
      </c>
      <c r="S751" s="41">
        <v>3.121</v>
      </c>
      <c r="V751" s="41">
        <v>0.219</v>
      </c>
      <c r="Y751" s="44">
        <v>10.733</v>
      </c>
      <c r="Z751" s="40">
        <v>526.5802497313404</v>
      </c>
    </row>
    <row r="752" spans="1:26" ht="12.75">
      <c r="A752" s="13">
        <v>37055</v>
      </c>
      <c r="B752" s="37">
        <v>164</v>
      </c>
      <c r="C752" s="14">
        <v>0.669212937</v>
      </c>
      <c r="D752" s="49">
        <v>0.669212937</v>
      </c>
      <c r="E752" s="16">
        <v>7421</v>
      </c>
      <c r="F752" s="45">
        <v>0</v>
      </c>
      <c r="G752" s="65">
        <v>37.98850003</v>
      </c>
      <c r="H752" s="65">
        <v>-77.45061456</v>
      </c>
      <c r="I752" s="39">
        <v>998.2</v>
      </c>
      <c r="J752" s="17">
        <f t="shared" si="72"/>
        <v>955.2</v>
      </c>
      <c r="K752" s="55">
        <f t="shared" si="70"/>
        <v>489.9125609816039</v>
      </c>
      <c r="L752" s="51">
        <f t="shared" si="74"/>
        <v>509.21256098160393</v>
      </c>
      <c r="M752" s="51">
        <f t="shared" si="71"/>
        <v>533.5125609816039</v>
      </c>
      <c r="N752" s="40">
        <f t="shared" si="73"/>
        <v>521.3625609816039</v>
      </c>
      <c r="O752" s="17">
        <v>26.8</v>
      </c>
      <c r="P752" s="51">
        <v>63.8</v>
      </c>
      <c r="Q752" s="17">
        <v>63.9</v>
      </c>
      <c r="S752" s="41">
        <v>3.261</v>
      </c>
      <c r="T752" s="37">
        <v>139.507</v>
      </c>
      <c r="U752" s="37">
        <f aca="true" t="shared" si="75" ref="U752:U815">AVERAGE(T747:T752)</f>
        <v>139.507</v>
      </c>
      <c r="V752" s="41">
        <v>0.249</v>
      </c>
      <c r="W752" s="42">
        <v>1.11</v>
      </c>
      <c r="X752" s="42">
        <f aca="true" t="shared" si="76" ref="X752:X815">AVERAGE(W747:W752)</f>
        <v>1.11</v>
      </c>
      <c r="Y752" s="44">
        <v>10.716</v>
      </c>
      <c r="Z752" s="40">
        <v>521.3625609816039</v>
      </c>
    </row>
    <row r="753" spans="1:26" ht="12.75">
      <c r="A753" s="13">
        <v>37055</v>
      </c>
      <c r="B753" s="37">
        <v>164</v>
      </c>
      <c r="C753" s="14">
        <v>0.66932869</v>
      </c>
      <c r="D753" s="49">
        <v>0.66932869</v>
      </c>
      <c r="E753" s="16">
        <v>7431</v>
      </c>
      <c r="F753" s="45">
        <v>0</v>
      </c>
      <c r="G753" s="65">
        <v>37.99505836</v>
      </c>
      <c r="H753" s="65">
        <v>-77.45009301</v>
      </c>
      <c r="I753" s="39">
        <v>997.4</v>
      </c>
      <c r="J753" s="17">
        <f t="shared" si="72"/>
        <v>954.4</v>
      </c>
      <c r="K753" s="55">
        <f t="shared" si="70"/>
        <v>496.8702081184312</v>
      </c>
      <c r="L753" s="51">
        <f t="shared" si="74"/>
        <v>516.1702081184312</v>
      </c>
      <c r="M753" s="51">
        <f t="shared" si="71"/>
        <v>540.4702081184312</v>
      </c>
      <c r="N753" s="40">
        <f t="shared" si="73"/>
        <v>528.3202081184312</v>
      </c>
      <c r="O753" s="17">
        <v>27</v>
      </c>
      <c r="P753" s="51">
        <v>58.6</v>
      </c>
      <c r="Q753" s="17">
        <v>60</v>
      </c>
      <c r="S753" s="41">
        <v>3.556</v>
      </c>
      <c r="T753" s="37">
        <v>295.721</v>
      </c>
      <c r="U753" s="37">
        <f t="shared" si="75"/>
        <v>217.614</v>
      </c>
      <c r="V753" s="41">
        <v>0.239</v>
      </c>
      <c r="W753" s="42">
        <v>1.11</v>
      </c>
      <c r="X753" s="42">
        <f t="shared" si="76"/>
        <v>1.11</v>
      </c>
      <c r="Y753" s="44">
        <v>10.751</v>
      </c>
      <c r="Z753" s="40">
        <v>528.3202081184312</v>
      </c>
    </row>
    <row r="754" spans="1:26" ht="12.75">
      <c r="A754" s="13">
        <v>37055</v>
      </c>
      <c r="B754" s="37">
        <v>164</v>
      </c>
      <c r="C754" s="14">
        <v>0.669444442</v>
      </c>
      <c r="D754" s="49">
        <v>0.669444442</v>
      </c>
      <c r="E754" s="16">
        <v>7441</v>
      </c>
      <c r="F754" s="45">
        <v>0</v>
      </c>
      <c r="G754" s="65">
        <v>38.00157376</v>
      </c>
      <c r="H754" s="65">
        <v>-77.4493193</v>
      </c>
      <c r="I754" s="39">
        <v>998.2</v>
      </c>
      <c r="J754" s="17">
        <f t="shared" si="72"/>
        <v>955.2</v>
      </c>
      <c r="K754" s="55">
        <f t="shared" si="70"/>
        <v>489.9125609816039</v>
      </c>
      <c r="L754" s="51">
        <f t="shared" si="74"/>
        <v>509.21256098160393</v>
      </c>
      <c r="M754" s="51">
        <f t="shared" si="71"/>
        <v>533.5125609816039</v>
      </c>
      <c r="N754" s="40">
        <f t="shared" si="73"/>
        <v>521.3625609816039</v>
      </c>
      <c r="O754" s="17">
        <v>27.4</v>
      </c>
      <c r="P754" s="51">
        <v>55</v>
      </c>
      <c r="Q754" s="17">
        <v>58.9</v>
      </c>
      <c r="S754" s="41">
        <v>3.26</v>
      </c>
      <c r="T754" s="37">
        <v>137.064</v>
      </c>
      <c r="U754" s="37">
        <f t="shared" si="75"/>
        <v>190.764</v>
      </c>
      <c r="V754" s="41">
        <v>0.249</v>
      </c>
      <c r="W754" s="42">
        <v>1.11</v>
      </c>
      <c r="X754" s="42">
        <f t="shared" si="76"/>
        <v>1.11</v>
      </c>
      <c r="Y754" s="44">
        <v>10.721</v>
      </c>
      <c r="Z754" s="40">
        <v>521.3625609816039</v>
      </c>
    </row>
    <row r="755" spans="1:26" ht="12.75">
      <c r="A755" s="13">
        <v>37055</v>
      </c>
      <c r="B755" s="37">
        <v>164</v>
      </c>
      <c r="C755" s="14">
        <v>0.669560194</v>
      </c>
      <c r="D755" s="49">
        <v>0.669560194</v>
      </c>
      <c r="E755" s="16">
        <v>7451</v>
      </c>
      <c r="F755" s="45">
        <v>0</v>
      </c>
      <c r="G755" s="65">
        <v>38.00812466</v>
      </c>
      <c r="H755" s="65">
        <v>-77.44833879</v>
      </c>
      <c r="I755" s="39">
        <v>999.9</v>
      </c>
      <c r="J755" s="17">
        <f t="shared" si="72"/>
        <v>956.9</v>
      </c>
      <c r="K755" s="55">
        <f t="shared" si="70"/>
        <v>475.14688862980245</v>
      </c>
      <c r="L755" s="51">
        <f t="shared" si="74"/>
        <v>494.44688862980246</v>
      </c>
      <c r="M755" s="51">
        <f t="shared" si="71"/>
        <v>518.7468886298025</v>
      </c>
      <c r="N755" s="40">
        <f t="shared" si="73"/>
        <v>506.5968886298025</v>
      </c>
      <c r="O755" s="17">
        <v>27.5</v>
      </c>
      <c r="P755" s="51">
        <v>56.8</v>
      </c>
      <c r="Q755" s="17">
        <v>66.4</v>
      </c>
      <c r="S755" s="41">
        <v>3.409</v>
      </c>
      <c r="T755" s="37">
        <v>188.278</v>
      </c>
      <c r="U755" s="37">
        <f t="shared" si="75"/>
        <v>190.1425</v>
      </c>
      <c r="V755" s="41">
        <v>0.28</v>
      </c>
      <c r="W755" s="42">
        <v>2.22</v>
      </c>
      <c r="X755" s="42">
        <f t="shared" si="76"/>
        <v>1.3875000000000002</v>
      </c>
      <c r="Y755" s="44">
        <v>10.718</v>
      </c>
      <c r="Z755" s="40">
        <v>506.5968886298025</v>
      </c>
    </row>
    <row r="756" spans="1:26" ht="12.75">
      <c r="A756" s="13">
        <v>37055</v>
      </c>
      <c r="B756" s="37">
        <v>164</v>
      </c>
      <c r="C756" s="14">
        <v>0.669675946</v>
      </c>
      <c r="D756" s="49">
        <v>0.669675946</v>
      </c>
      <c r="E756" s="16">
        <v>7461</v>
      </c>
      <c r="F756" s="45">
        <v>0</v>
      </c>
      <c r="G756" s="65">
        <v>38.01473318</v>
      </c>
      <c r="H756" s="65">
        <v>-77.44728588</v>
      </c>
      <c r="I756" s="39">
        <v>998.1</v>
      </c>
      <c r="J756" s="17">
        <f t="shared" si="72"/>
        <v>955.1</v>
      </c>
      <c r="K756" s="55">
        <f t="shared" si="70"/>
        <v>490.78194813331737</v>
      </c>
      <c r="L756" s="51">
        <f t="shared" si="74"/>
        <v>510.0819481333174</v>
      </c>
      <c r="M756" s="51">
        <f t="shared" si="71"/>
        <v>534.3819481333173</v>
      </c>
      <c r="N756" s="40">
        <f t="shared" si="73"/>
        <v>522.2319481333174</v>
      </c>
      <c r="O756" s="17">
        <v>26.9</v>
      </c>
      <c r="P756" s="51">
        <v>66.2</v>
      </c>
      <c r="Q756" s="17">
        <v>74.8</v>
      </c>
      <c r="S756" s="41">
        <v>3.438</v>
      </c>
      <c r="T756" s="37">
        <v>186.864</v>
      </c>
      <c r="U756" s="37">
        <f t="shared" si="75"/>
        <v>189.48680000000002</v>
      </c>
      <c r="V756" s="41">
        <v>0.299</v>
      </c>
      <c r="W756" s="42">
        <v>2.22</v>
      </c>
      <c r="X756" s="42">
        <f t="shared" si="76"/>
        <v>1.5540000000000003</v>
      </c>
      <c r="Y756" s="44">
        <v>10.728</v>
      </c>
      <c r="Z756" s="40">
        <v>522.2319481333174</v>
      </c>
    </row>
    <row r="757" spans="1:26" ht="12.75">
      <c r="A757" s="13">
        <v>37055</v>
      </c>
      <c r="B757" s="37">
        <v>164</v>
      </c>
      <c r="C757" s="14">
        <v>0.669791639</v>
      </c>
      <c r="D757" s="49">
        <v>0.669791639</v>
      </c>
      <c r="E757" s="16">
        <v>7471</v>
      </c>
      <c r="F757" s="45">
        <v>0</v>
      </c>
      <c r="G757" s="65">
        <v>38.0213193</v>
      </c>
      <c r="H757" s="65">
        <v>-77.4462172</v>
      </c>
      <c r="I757" s="39">
        <v>999</v>
      </c>
      <c r="J757" s="17">
        <f t="shared" si="72"/>
        <v>956</v>
      </c>
      <c r="K757" s="55">
        <f t="shared" si="70"/>
        <v>482.9607385814472</v>
      </c>
      <c r="L757" s="51">
        <f t="shared" si="74"/>
        <v>502.2607385814472</v>
      </c>
      <c r="M757" s="51">
        <f t="shared" si="71"/>
        <v>526.5607385814471</v>
      </c>
      <c r="N757" s="40">
        <f t="shared" si="73"/>
        <v>514.4107385814472</v>
      </c>
      <c r="O757" s="17">
        <v>26.8</v>
      </c>
      <c r="P757" s="51">
        <v>69.4</v>
      </c>
      <c r="Q757" s="17">
        <v>72.7</v>
      </c>
      <c r="R757" s="64">
        <v>2.76E-05</v>
      </c>
      <c r="S757" s="41">
        <v>3.689</v>
      </c>
      <c r="T757" s="37">
        <v>343.078</v>
      </c>
      <c r="U757" s="37">
        <f t="shared" si="75"/>
        <v>215.08533333333335</v>
      </c>
      <c r="V757" s="41">
        <v>0.319</v>
      </c>
      <c r="W757" s="42">
        <v>2.22</v>
      </c>
      <c r="X757" s="42">
        <f t="shared" si="76"/>
        <v>1.6650000000000003</v>
      </c>
      <c r="Y757" s="44">
        <v>10.727</v>
      </c>
      <c r="Z757" s="40">
        <v>514.4107385814472</v>
      </c>
    </row>
    <row r="758" spans="1:26" ht="12.75">
      <c r="A758" s="13">
        <v>37055</v>
      </c>
      <c r="B758" s="37">
        <v>164</v>
      </c>
      <c r="C758" s="14">
        <v>0.669907391</v>
      </c>
      <c r="D758" s="49">
        <v>0.669907391</v>
      </c>
      <c r="E758" s="16">
        <v>7481</v>
      </c>
      <c r="F758" s="45">
        <v>0</v>
      </c>
      <c r="G758" s="65">
        <v>38.02778764</v>
      </c>
      <c r="H758" s="65">
        <v>-77.44516638</v>
      </c>
      <c r="I758" s="39">
        <v>1000.5</v>
      </c>
      <c r="J758" s="17">
        <f t="shared" si="72"/>
        <v>957.5</v>
      </c>
      <c r="K758" s="55">
        <f t="shared" si="70"/>
        <v>469.9417371605836</v>
      </c>
      <c r="L758" s="51">
        <f t="shared" si="74"/>
        <v>489.2417371605836</v>
      </c>
      <c r="M758" s="51">
        <f t="shared" si="71"/>
        <v>513.5417371605836</v>
      </c>
      <c r="N758" s="40">
        <f t="shared" si="73"/>
        <v>501.3917371605836</v>
      </c>
      <c r="O758" s="17">
        <v>27.1</v>
      </c>
      <c r="P758" s="51">
        <v>68.5</v>
      </c>
      <c r="Q758" s="17">
        <v>66.9</v>
      </c>
      <c r="S758" s="41">
        <v>3.051</v>
      </c>
      <c r="T758" s="37">
        <v>26.92</v>
      </c>
      <c r="U758" s="37">
        <f t="shared" si="75"/>
        <v>196.32083333333335</v>
      </c>
      <c r="V758" s="41">
        <v>0.309</v>
      </c>
      <c r="W758" s="42">
        <v>2.22</v>
      </c>
      <c r="X758" s="42">
        <f t="shared" si="76"/>
        <v>1.8500000000000003</v>
      </c>
      <c r="Y758" s="44">
        <v>10.692</v>
      </c>
      <c r="Z758" s="40">
        <v>501.3917371605836</v>
      </c>
    </row>
    <row r="759" spans="1:26" ht="12.75">
      <c r="A759" s="13">
        <v>37055</v>
      </c>
      <c r="B759" s="37">
        <v>164</v>
      </c>
      <c r="C759" s="14">
        <v>0.670023143</v>
      </c>
      <c r="D759" s="49">
        <v>0.670023143</v>
      </c>
      <c r="E759" s="16">
        <v>7491</v>
      </c>
      <c r="F759" s="45">
        <v>0</v>
      </c>
      <c r="G759" s="65">
        <v>38.03439424</v>
      </c>
      <c r="H759" s="65">
        <v>-77.44402529</v>
      </c>
      <c r="I759" s="39">
        <v>998.4</v>
      </c>
      <c r="J759" s="17">
        <f t="shared" si="72"/>
        <v>955.4</v>
      </c>
      <c r="K759" s="55">
        <f t="shared" si="70"/>
        <v>488.17405969356287</v>
      </c>
      <c r="L759" s="51">
        <f t="shared" si="74"/>
        <v>507.4740596935629</v>
      </c>
      <c r="M759" s="51">
        <f t="shared" si="71"/>
        <v>531.7740596935629</v>
      </c>
      <c r="N759" s="40">
        <f t="shared" si="73"/>
        <v>519.6240596935629</v>
      </c>
      <c r="O759" s="17">
        <v>26.7</v>
      </c>
      <c r="P759" s="51">
        <v>69.2</v>
      </c>
      <c r="Q759" s="17">
        <v>61.9</v>
      </c>
      <c r="S759" s="41">
        <v>3.588</v>
      </c>
      <c r="T759" s="37">
        <v>288.134</v>
      </c>
      <c r="U759" s="37">
        <f t="shared" si="75"/>
        <v>195.05633333333333</v>
      </c>
      <c r="V759" s="41">
        <v>0.289</v>
      </c>
      <c r="W759" s="42">
        <v>2.22</v>
      </c>
      <c r="X759" s="42">
        <f t="shared" si="76"/>
        <v>2.0350000000000006</v>
      </c>
      <c r="Y759" s="44">
        <v>10.741</v>
      </c>
      <c r="Z759" s="40">
        <v>519.6240596935629</v>
      </c>
    </row>
    <row r="760" spans="1:26" ht="12.75">
      <c r="A760" s="13">
        <v>37055</v>
      </c>
      <c r="B760" s="37">
        <v>164</v>
      </c>
      <c r="C760" s="14">
        <v>0.670138896</v>
      </c>
      <c r="D760" s="49">
        <v>0.670138896</v>
      </c>
      <c r="E760" s="16">
        <v>7501</v>
      </c>
      <c r="F760" s="45">
        <v>0</v>
      </c>
      <c r="G760" s="65">
        <v>38.04094376</v>
      </c>
      <c r="H760" s="65">
        <v>-77.44252734</v>
      </c>
      <c r="I760" s="39">
        <v>998.3</v>
      </c>
      <c r="J760" s="17">
        <f t="shared" si="72"/>
        <v>955.3</v>
      </c>
      <c r="K760" s="55">
        <f t="shared" si="70"/>
        <v>489.04326484137124</v>
      </c>
      <c r="L760" s="51">
        <f t="shared" si="74"/>
        <v>508.34326484137125</v>
      </c>
      <c r="M760" s="51">
        <f t="shared" si="71"/>
        <v>532.6432648413712</v>
      </c>
      <c r="N760" s="40">
        <f t="shared" si="73"/>
        <v>520.4932648413712</v>
      </c>
      <c r="O760" s="17">
        <v>26.6</v>
      </c>
      <c r="P760" s="51">
        <v>73.4</v>
      </c>
      <c r="Q760" s="17">
        <v>64.9</v>
      </c>
      <c r="S760" s="41">
        <v>3.409</v>
      </c>
      <c r="T760" s="37">
        <v>181.72</v>
      </c>
      <c r="U760" s="37">
        <f t="shared" si="75"/>
        <v>202.499</v>
      </c>
      <c r="V760" s="41">
        <v>0.289</v>
      </c>
      <c r="W760" s="42">
        <v>2.22</v>
      </c>
      <c r="X760" s="42">
        <f t="shared" si="76"/>
        <v>2.22</v>
      </c>
      <c r="Y760" s="44">
        <v>10.701</v>
      </c>
      <c r="Z760" s="40">
        <v>520.4932648413712</v>
      </c>
    </row>
    <row r="761" spans="1:26" ht="12.75">
      <c r="A761" s="13">
        <v>37055</v>
      </c>
      <c r="B761" s="37">
        <v>164</v>
      </c>
      <c r="C761" s="14">
        <v>0.670254648</v>
      </c>
      <c r="D761" s="49">
        <v>0.670254648</v>
      </c>
      <c r="E761" s="16">
        <v>7511</v>
      </c>
      <c r="F761" s="45">
        <v>0</v>
      </c>
      <c r="G761" s="65">
        <v>38.04729825</v>
      </c>
      <c r="H761" s="65">
        <v>-77.44067562</v>
      </c>
      <c r="I761" s="39">
        <v>998.2</v>
      </c>
      <c r="J761" s="17">
        <f t="shared" si="72"/>
        <v>955.2</v>
      </c>
      <c r="K761" s="55">
        <f t="shared" si="70"/>
        <v>489.9125609816039</v>
      </c>
      <c r="L761" s="51">
        <f t="shared" si="74"/>
        <v>509.21256098160393</v>
      </c>
      <c r="M761" s="51">
        <f t="shared" si="71"/>
        <v>533.5125609816039</v>
      </c>
      <c r="N761" s="40">
        <f t="shared" si="73"/>
        <v>521.3625609816039</v>
      </c>
      <c r="O761" s="17">
        <v>26.6</v>
      </c>
      <c r="P761" s="51">
        <v>72</v>
      </c>
      <c r="Q761" s="17">
        <v>62.8</v>
      </c>
      <c r="S761" s="41">
        <v>3.358</v>
      </c>
      <c r="T761" s="37">
        <v>180.434</v>
      </c>
      <c r="U761" s="37">
        <f t="shared" si="75"/>
        <v>201.19166666666663</v>
      </c>
      <c r="V761" s="41">
        <v>0.268</v>
      </c>
      <c r="W761" s="42">
        <v>2.22</v>
      </c>
      <c r="X761" s="42">
        <f t="shared" si="76"/>
        <v>2.22</v>
      </c>
      <c r="Y761" s="44">
        <v>10.703</v>
      </c>
      <c r="Z761" s="40">
        <v>521.3625609816039</v>
      </c>
    </row>
    <row r="762" spans="1:26" ht="12.75">
      <c r="A762" s="13">
        <v>37055</v>
      </c>
      <c r="B762" s="37">
        <v>164</v>
      </c>
      <c r="C762" s="14">
        <v>0.6703704</v>
      </c>
      <c r="D762" s="49">
        <v>0.6703704</v>
      </c>
      <c r="E762" s="16">
        <v>7521</v>
      </c>
      <c r="F762" s="45">
        <v>0</v>
      </c>
      <c r="G762" s="65">
        <v>38.05345894</v>
      </c>
      <c r="H762" s="65">
        <v>-77.43876307</v>
      </c>
      <c r="I762" s="39">
        <v>992.6</v>
      </c>
      <c r="J762" s="17">
        <f t="shared" si="72"/>
        <v>949.6</v>
      </c>
      <c r="K762" s="55">
        <f t="shared" si="70"/>
        <v>538.73895919713</v>
      </c>
      <c r="L762" s="51">
        <f t="shared" si="74"/>
        <v>558.03895919713</v>
      </c>
      <c r="M762" s="51">
        <f t="shared" si="71"/>
        <v>582.3389591971301</v>
      </c>
      <c r="N762" s="40">
        <f t="shared" si="73"/>
        <v>570.1889591971301</v>
      </c>
      <c r="O762" s="17">
        <v>25.8</v>
      </c>
      <c r="P762" s="51">
        <v>73.6</v>
      </c>
      <c r="Q762" s="17">
        <v>66.4</v>
      </c>
      <c r="S762" s="41">
        <v>3.358</v>
      </c>
      <c r="T762" s="37">
        <v>179.276</v>
      </c>
      <c r="U762" s="37">
        <f t="shared" si="75"/>
        <v>199.92700000000002</v>
      </c>
      <c r="V762" s="41">
        <v>0.299</v>
      </c>
      <c r="W762" s="42">
        <v>2.22</v>
      </c>
      <c r="X762" s="42">
        <f t="shared" si="76"/>
        <v>2.22</v>
      </c>
      <c r="Y762" s="44">
        <v>10.732</v>
      </c>
      <c r="Z762" s="40">
        <v>570.1889591971301</v>
      </c>
    </row>
    <row r="763" spans="1:26" ht="12.75">
      <c r="A763" s="13">
        <v>37055</v>
      </c>
      <c r="B763" s="37">
        <v>164</v>
      </c>
      <c r="C763" s="14">
        <v>0.670486093</v>
      </c>
      <c r="D763" s="49">
        <v>0.670486093</v>
      </c>
      <c r="E763" s="16">
        <v>7531</v>
      </c>
      <c r="F763" s="45">
        <v>0</v>
      </c>
      <c r="G763" s="65">
        <v>38.05954341</v>
      </c>
      <c r="H763" s="65">
        <v>-77.43686303</v>
      </c>
      <c r="I763" s="39">
        <v>994</v>
      </c>
      <c r="J763" s="17">
        <f t="shared" si="72"/>
        <v>951</v>
      </c>
      <c r="K763" s="55">
        <f t="shared" si="70"/>
        <v>526.5054181854</v>
      </c>
      <c r="L763" s="51">
        <f t="shared" si="74"/>
        <v>545.8054181854</v>
      </c>
      <c r="M763" s="51">
        <f t="shared" si="71"/>
        <v>570.1054181854</v>
      </c>
      <c r="N763" s="40">
        <f t="shared" si="73"/>
        <v>557.9554181854</v>
      </c>
      <c r="O763" s="17">
        <v>26.1</v>
      </c>
      <c r="P763" s="51">
        <v>75.4</v>
      </c>
      <c r="Q763" s="17">
        <v>64.4</v>
      </c>
      <c r="R763" s="64">
        <v>3.03E-05</v>
      </c>
      <c r="S763" s="41">
        <v>3.576</v>
      </c>
      <c r="T763" s="37">
        <v>282.99</v>
      </c>
      <c r="U763" s="37">
        <f t="shared" si="75"/>
        <v>189.91233333333332</v>
      </c>
      <c r="V763" s="41">
        <v>0.299</v>
      </c>
      <c r="W763" s="42">
        <v>2.22</v>
      </c>
      <c r="X763" s="42">
        <f t="shared" si="76"/>
        <v>2.22</v>
      </c>
      <c r="Y763" s="44">
        <v>10.708</v>
      </c>
      <c r="Z763" s="40">
        <v>557.9554181854</v>
      </c>
    </row>
    <row r="764" spans="1:26" ht="12.75">
      <c r="A764" s="13">
        <v>37055</v>
      </c>
      <c r="B764" s="37">
        <v>164</v>
      </c>
      <c r="C764" s="14">
        <v>0.670601845</v>
      </c>
      <c r="D764" s="49">
        <v>0.670601845</v>
      </c>
      <c r="E764" s="16">
        <v>7541</v>
      </c>
      <c r="F764" s="45">
        <v>0</v>
      </c>
      <c r="G764" s="65">
        <v>38.06540832</v>
      </c>
      <c r="H764" s="65">
        <v>-77.43506637</v>
      </c>
      <c r="I764" s="39">
        <v>991.3</v>
      </c>
      <c r="J764" s="17">
        <f t="shared" si="72"/>
        <v>948.3</v>
      </c>
      <c r="K764" s="55">
        <f t="shared" si="70"/>
        <v>550.1148361894802</v>
      </c>
      <c r="L764" s="51">
        <f t="shared" si="74"/>
        <v>569.4148361894802</v>
      </c>
      <c r="M764" s="51">
        <f t="shared" si="71"/>
        <v>593.7148361894803</v>
      </c>
      <c r="N764" s="40">
        <f t="shared" si="73"/>
        <v>581.5648361894803</v>
      </c>
      <c r="O764" s="17">
        <v>25.8</v>
      </c>
      <c r="P764" s="51">
        <v>75.7</v>
      </c>
      <c r="Q764" s="17">
        <v>66.8</v>
      </c>
      <c r="S764" s="41">
        <v>3.721</v>
      </c>
      <c r="T764" s="37">
        <v>334.076</v>
      </c>
      <c r="U764" s="37">
        <f t="shared" si="75"/>
        <v>241.10500000000002</v>
      </c>
      <c r="V764" s="41">
        <v>0.299</v>
      </c>
      <c r="W764" s="42">
        <v>2.22</v>
      </c>
      <c r="X764" s="42">
        <f t="shared" si="76"/>
        <v>2.22</v>
      </c>
      <c r="Y764" s="44">
        <v>10.714</v>
      </c>
      <c r="Z764" s="40">
        <v>581.5648361894803</v>
      </c>
    </row>
    <row r="765" spans="1:26" ht="12.75">
      <c r="A765" s="13">
        <v>37055</v>
      </c>
      <c r="B765" s="37">
        <v>164</v>
      </c>
      <c r="C765" s="14">
        <v>0.670717597</v>
      </c>
      <c r="D765" s="49">
        <v>0.670717597</v>
      </c>
      <c r="E765" s="16">
        <v>7551</v>
      </c>
      <c r="F765" s="45">
        <v>0</v>
      </c>
      <c r="G765" s="65">
        <v>38.07169929</v>
      </c>
      <c r="H765" s="65">
        <v>-77.43318448</v>
      </c>
      <c r="I765" s="39">
        <v>989.2</v>
      </c>
      <c r="J765" s="17">
        <f t="shared" si="72"/>
        <v>946.2</v>
      </c>
      <c r="K765" s="55">
        <f t="shared" si="70"/>
        <v>568.5242371115258</v>
      </c>
      <c r="L765" s="51">
        <f t="shared" si="74"/>
        <v>587.8242371115258</v>
      </c>
      <c r="M765" s="51">
        <f t="shared" si="71"/>
        <v>612.1242371115259</v>
      </c>
      <c r="N765" s="40">
        <f t="shared" si="73"/>
        <v>599.9742371115258</v>
      </c>
      <c r="O765" s="17">
        <v>25.5</v>
      </c>
      <c r="P765" s="51">
        <v>75.1</v>
      </c>
      <c r="Q765" s="17">
        <v>66</v>
      </c>
      <c r="S765" s="41">
        <v>3.368</v>
      </c>
      <c r="T765" s="37">
        <v>175.29</v>
      </c>
      <c r="U765" s="37">
        <f t="shared" si="75"/>
        <v>222.2976666666667</v>
      </c>
      <c r="V765" s="41">
        <v>0.299</v>
      </c>
      <c r="W765" s="42">
        <v>2.22</v>
      </c>
      <c r="X765" s="42">
        <f t="shared" si="76"/>
        <v>2.22</v>
      </c>
      <c r="Y765" s="44">
        <v>10.726</v>
      </c>
      <c r="Z765" s="40">
        <v>599.9742371115258</v>
      </c>
    </row>
    <row r="766" spans="1:26" ht="12.75">
      <c r="A766" s="13">
        <v>37055</v>
      </c>
      <c r="B766" s="37">
        <v>164</v>
      </c>
      <c r="C766" s="14">
        <v>0.670833349</v>
      </c>
      <c r="D766" s="49">
        <v>0.670833349</v>
      </c>
      <c r="E766" s="16">
        <v>7561</v>
      </c>
      <c r="F766" s="45">
        <v>0</v>
      </c>
      <c r="G766" s="65">
        <v>38.07757454</v>
      </c>
      <c r="H766" s="65">
        <v>-77.43149941</v>
      </c>
      <c r="I766" s="39">
        <v>993.6</v>
      </c>
      <c r="J766" s="17">
        <f t="shared" si="72"/>
        <v>950.6</v>
      </c>
      <c r="K766" s="55">
        <f t="shared" si="70"/>
        <v>529.9988769546358</v>
      </c>
      <c r="L766" s="51">
        <f t="shared" si="74"/>
        <v>549.2988769546357</v>
      </c>
      <c r="M766" s="51">
        <f t="shared" si="71"/>
        <v>573.5988769546358</v>
      </c>
      <c r="N766" s="40">
        <f t="shared" si="73"/>
        <v>561.4488769546358</v>
      </c>
      <c r="O766" s="17">
        <v>25.9</v>
      </c>
      <c r="P766" s="51">
        <v>75.4</v>
      </c>
      <c r="Q766" s="17">
        <v>70.9</v>
      </c>
      <c r="S766" s="41">
        <v>3.251</v>
      </c>
      <c r="T766" s="37">
        <v>121.632</v>
      </c>
      <c r="U766" s="37">
        <f t="shared" si="75"/>
        <v>212.28300000000002</v>
      </c>
      <c r="V766" s="41">
        <v>0.318</v>
      </c>
      <c r="W766" s="42">
        <v>2.22</v>
      </c>
      <c r="X766" s="42">
        <f t="shared" si="76"/>
        <v>2.22</v>
      </c>
      <c r="Y766" s="44">
        <v>10.711</v>
      </c>
      <c r="Z766" s="40">
        <v>561.4488769546358</v>
      </c>
    </row>
    <row r="767" spans="1:26" ht="12.75">
      <c r="A767" s="13">
        <v>37055</v>
      </c>
      <c r="B767" s="37">
        <v>164</v>
      </c>
      <c r="C767" s="14">
        <v>0.670949101</v>
      </c>
      <c r="D767" s="49">
        <v>0.670949101</v>
      </c>
      <c r="E767" s="16">
        <v>7571</v>
      </c>
      <c r="F767" s="45">
        <v>0</v>
      </c>
      <c r="G767" s="65">
        <v>38.08367825</v>
      </c>
      <c r="H767" s="65">
        <v>-77.42978093</v>
      </c>
      <c r="I767" s="39">
        <v>988.8</v>
      </c>
      <c r="J767" s="17">
        <f t="shared" si="72"/>
        <v>945.8</v>
      </c>
      <c r="K767" s="55">
        <f t="shared" si="70"/>
        <v>572.0354216763131</v>
      </c>
      <c r="L767" s="51">
        <f t="shared" si="74"/>
        <v>591.3354216763131</v>
      </c>
      <c r="M767" s="51">
        <f t="shared" si="71"/>
        <v>615.6354216763132</v>
      </c>
      <c r="N767" s="40">
        <f t="shared" si="73"/>
        <v>603.4854216763131</v>
      </c>
      <c r="O767" s="17">
        <v>25.5</v>
      </c>
      <c r="P767" s="51">
        <v>75.3</v>
      </c>
      <c r="Q767" s="17">
        <v>68.5</v>
      </c>
      <c r="S767" s="41">
        <v>3.621</v>
      </c>
      <c r="T767" s="37">
        <v>277.846</v>
      </c>
      <c r="U767" s="37">
        <f t="shared" si="75"/>
        <v>228.51833333333335</v>
      </c>
      <c r="V767" s="41">
        <v>0.289</v>
      </c>
      <c r="W767" s="42">
        <v>2.22</v>
      </c>
      <c r="X767" s="42">
        <f t="shared" si="76"/>
        <v>2.22</v>
      </c>
      <c r="Y767" s="44">
        <v>10.683</v>
      </c>
      <c r="Z767" s="40">
        <v>603.4854216763131</v>
      </c>
    </row>
    <row r="768" spans="1:26" ht="12.75">
      <c r="A768" s="13">
        <v>37055</v>
      </c>
      <c r="B768" s="37">
        <v>164</v>
      </c>
      <c r="C768" s="14">
        <v>0.671064794</v>
      </c>
      <c r="D768" s="49">
        <v>0.671064794</v>
      </c>
      <c r="E768" s="16">
        <v>7581</v>
      </c>
      <c r="F768" s="45">
        <v>0</v>
      </c>
      <c r="G768" s="65">
        <v>38.08989051</v>
      </c>
      <c r="H768" s="65">
        <v>-77.4280781</v>
      </c>
      <c r="I768" s="39">
        <v>988</v>
      </c>
      <c r="J768" s="17">
        <f t="shared" si="72"/>
        <v>945</v>
      </c>
      <c r="K768" s="55">
        <f t="shared" si="70"/>
        <v>579.0622478811014</v>
      </c>
      <c r="L768" s="51">
        <f t="shared" si="74"/>
        <v>598.3622478811013</v>
      </c>
      <c r="M768" s="51">
        <f t="shared" si="71"/>
        <v>622.6622478811014</v>
      </c>
      <c r="N768" s="40">
        <f t="shared" si="73"/>
        <v>610.5122478811013</v>
      </c>
      <c r="O768" s="17">
        <v>25.3</v>
      </c>
      <c r="P768" s="51">
        <v>75.2</v>
      </c>
      <c r="Q768" s="17">
        <v>71.5</v>
      </c>
      <c r="S768" s="41">
        <v>3.213</v>
      </c>
      <c r="T768" s="37">
        <v>66.432</v>
      </c>
      <c r="U768" s="37">
        <f t="shared" si="75"/>
        <v>209.711</v>
      </c>
      <c r="V768" s="41">
        <v>0.309</v>
      </c>
      <c r="W768" s="42">
        <v>2.22</v>
      </c>
      <c r="X768" s="42">
        <f t="shared" si="76"/>
        <v>2.22</v>
      </c>
      <c r="Y768" s="44">
        <v>10.689</v>
      </c>
      <c r="Z768" s="40">
        <v>610.5122478811013</v>
      </c>
    </row>
    <row r="769" spans="1:26" ht="12.75">
      <c r="A769" s="13">
        <v>37055</v>
      </c>
      <c r="B769" s="37">
        <v>164</v>
      </c>
      <c r="C769" s="14">
        <v>0.671180546</v>
      </c>
      <c r="D769" s="49">
        <v>0.671180546</v>
      </c>
      <c r="E769" s="16">
        <v>7591</v>
      </c>
      <c r="F769" s="45">
        <v>0</v>
      </c>
      <c r="G769" s="65">
        <v>38.0959577</v>
      </c>
      <c r="H769" s="65">
        <v>-77.42646311</v>
      </c>
      <c r="I769" s="39">
        <v>988.4</v>
      </c>
      <c r="J769" s="17">
        <f t="shared" si="72"/>
        <v>945.4</v>
      </c>
      <c r="K769" s="55">
        <f t="shared" si="70"/>
        <v>575.5480915138019</v>
      </c>
      <c r="L769" s="51">
        <f t="shared" si="74"/>
        <v>594.8480915138018</v>
      </c>
      <c r="M769" s="51">
        <f t="shared" si="71"/>
        <v>619.1480915138019</v>
      </c>
      <c r="N769" s="40">
        <f t="shared" si="73"/>
        <v>606.9980915138019</v>
      </c>
      <c r="O769" s="17">
        <v>25.6</v>
      </c>
      <c r="P769" s="51">
        <v>74.2</v>
      </c>
      <c r="Q769" s="17">
        <v>74.4</v>
      </c>
      <c r="R769" s="64">
        <v>7.15E-06</v>
      </c>
      <c r="S769" s="41">
        <v>3.459</v>
      </c>
      <c r="T769" s="37">
        <v>222.646</v>
      </c>
      <c r="U769" s="37">
        <f t="shared" si="75"/>
        <v>199.65366666666668</v>
      </c>
      <c r="V769" s="41">
        <v>0.33</v>
      </c>
      <c r="W769" s="42">
        <v>2.22</v>
      </c>
      <c r="X769" s="42">
        <f t="shared" si="76"/>
        <v>2.22</v>
      </c>
      <c r="Y769" s="44">
        <v>10.737</v>
      </c>
      <c r="Z769" s="40">
        <v>606.9980915138019</v>
      </c>
    </row>
    <row r="770" spans="1:26" ht="12.75">
      <c r="A770" s="13">
        <v>37055</v>
      </c>
      <c r="B770" s="37">
        <v>164</v>
      </c>
      <c r="C770" s="14">
        <v>0.671296299</v>
      </c>
      <c r="D770" s="49">
        <v>0.671296299</v>
      </c>
      <c r="E770" s="16">
        <v>7601</v>
      </c>
      <c r="F770" s="45">
        <v>0</v>
      </c>
      <c r="G770" s="65">
        <v>38.10192202</v>
      </c>
      <c r="H770" s="65">
        <v>-77.42491608</v>
      </c>
      <c r="I770" s="39">
        <v>985.6</v>
      </c>
      <c r="J770" s="17">
        <f t="shared" si="72"/>
        <v>942.6</v>
      </c>
      <c r="K770" s="55">
        <f t="shared" si="70"/>
        <v>600.1784738104757</v>
      </c>
      <c r="L770" s="51">
        <f t="shared" si="74"/>
        <v>619.4784738104756</v>
      </c>
      <c r="M770" s="51">
        <f t="shared" si="71"/>
        <v>643.7784738104757</v>
      </c>
      <c r="N770" s="40">
        <f t="shared" si="73"/>
        <v>631.6284738104757</v>
      </c>
      <c r="O770" s="17">
        <v>25.3</v>
      </c>
      <c r="P770" s="51">
        <v>71.5</v>
      </c>
      <c r="Q770" s="17">
        <v>69.9</v>
      </c>
      <c r="S770" s="41">
        <v>3.81</v>
      </c>
      <c r="T770" s="37">
        <v>378.989</v>
      </c>
      <c r="U770" s="37">
        <f t="shared" si="75"/>
        <v>207.13916666666668</v>
      </c>
      <c r="V770" s="41">
        <v>0.3</v>
      </c>
      <c r="W770" s="42">
        <v>2.22</v>
      </c>
      <c r="X770" s="42">
        <f t="shared" si="76"/>
        <v>2.22</v>
      </c>
      <c r="Y770" s="44">
        <v>10.75</v>
      </c>
      <c r="Z770" s="40">
        <v>631.6284738104757</v>
      </c>
    </row>
    <row r="771" spans="1:26" ht="12.75">
      <c r="A771" s="13">
        <v>37055</v>
      </c>
      <c r="B771" s="37">
        <v>164</v>
      </c>
      <c r="C771" s="14">
        <v>0.671412051</v>
      </c>
      <c r="D771" s="49">
        <v>0.671412051</v>
      </c>
      <c r="E771" s="16">
        <v>7611</v>
      </c>
      <c r="F771" s="45">
        <v>0</v>
      </c>
      <c r="G771" s="65">
        <v>38.10806108</v>
      </c>
      <c r="H771" s="65">
        <v>-77.42334251</v>
      </c>
      <c r="I771" s="39">
        <v>986</v>
      </c>
      <c r="J771" s="17">
        <f t="shared" si="72"/>
        <v>943</v>
      </c>
      <c r="K771" s="55">
        <f t="shared" si="70"/>
        <v>596.6553717754484</v>
      </c>
      <c r="L771" s="51">
        <f t="shared" si="74"/>
        <v>615.9553717754484</v>
      </c>
      <c r="M771" s="51">
        <f t="shared" si="71"/>
        <v>640.2553717754485</v>
      </c>
      <c r="N771" s="40">
        <f t="shared" si="73"/>
        <v>628.1053717754485</v>
      </c>
      <c r="O771" s="17">
        <v>25.4</v>
      </c>
      <c r="P771" s="51">
        <v>70.9</v>
      </c>
      <c r="Q771" s="17">
        <v>73.8</v>
      </c>
      <c r="S771" s="41">
        <v>3.447</v>
      </c>
      <c r="T771" s="37">
        <v>167.703</v>
      </c>
      <c r="U771" s="37">
        <f t="shared" si="75"/>
        <v>205.87466666666668</v>
      </c>
      <c r="V771" s="41">
        <v>0.309</v>
      </c>
      <c r="W771" s="42">
        <v>2.22</v>
      </c>
      <c r="X771" s="42">
        <f t="shared" si="76"/>
        <v>2.22</v>
      </c>
      <c r="Y771" s="44">
        <v>10.711</v>
      </c>
      <c r="Z771" s="40">
        <v>628.1053717754485</v>
      </c>
    </row>
    <row r="772" spans="1:26" ht="12.75">
      <c r="A772" s="13">
        <v>37055</v>
      </c>
      <c r="B772" s="37">
        <v>164</v>
      </c>
      <c r="C772" s="14">
        <v>0.671527803</v>
      </c>
      <c r="D772" s="49">
        <v>0.671527803</v>
      </c>
      <c r="E772" s="16">
        <v>7621</v>
      </c>
      <c r="F772" s="45">
        <v>0</v>
      </c>
      <c r="G772" s="65">
        <v>38.11408929</v>
      </c>
      <c r="H772" s="65">
        <v>-77.42177384</v>
      </c>
      <c r="I772" s="39">
        <v>983.5</v>
      </c>
      <c r="J772" s="17">
        <f t="shared" si="72"/>
        <v>940.5</v>
      </c>
      <c r="K772" s="55">
        <f t="shared" si="70"/>
        <v>618.6993225281717</v>
      </c>
      <c r="L772" s="51">
        <f t="shared" si="74"/>
        <v>637.9993225281717</v>
      </c>
      <c r="M772" s="51">
        <f t="shared" si="71"/>
        <v>662.2993225281717</v>
      </c>
      <c r="N772" s="40">
        <f t="shared" si="73"/>
        <v>650.1493225281718</v>
      </c>
      <c r="O772" s="17">
        <v>25.3</v>
      </c>
      <c r="P772" s="51">
        <v>69.3</v>
      </c>
      <c r="Q772" s="17">
        <v>75.8</v>
      </c>
      <c r="S772" s="41">
        <v>3.898</v>
      </c>
      <c r="T772" s="37">
        <v>428.788</v>
      </c>
      <c r="U772" s="37">
        <f t="shared" si="75"/>
        <v>257.06733333333335</v>
      </c>
      <c r="V772" s="41">
        <v>0.349</v>
      </c>
      <c r="W772" s="42">
        <v>2.22</v>
      </c>
      <c r="X772" s="42">
        <f t="shared" si="76"/>
        <v>2.22</v>
      </c>
      <c r="Y772" s="44">
        <v>10.702</v>
      </c>
      <c r="Z772" s="40">
        <v>650.1493225281718</v>
      </c>
    </row>
    <row r="773" spans="1:26" ht="12.75">
      <c r="A773" s="13">
        <v>37055</v>
      </c>
      <c r="B773" s="37">
        <v>164</v>
      </c>
      <c r="C773" s="14">
        <v>0.671643496</v>
      </c>
      <c r="D773" s="49">
        <v>0.671643496</v>
      </c>
      <c r="E773" s="16">
        <v>7631</v>
      </c>
      <c r="F773" s="45">
        <v>0</v>
      </c>
      <c r="G773" s="65">
        <v>38.1201656</v>
      </c>
      <c r="H773" s="65">
        <v>-77.42013605</v>
      </c>
      <c r="I773" s="39">
        <v>978.6</v>
      </c>
      <c r="J773" s="17">
        <f t="shared" si="72"/>
        <v>935.6</v>
      </c>
      <c r="K773" s="55">
        <f t="shared" si="70"/>
        <v>662.0759594281996</v>
      </c>
      <c r="L773" s="51">
        <f t="shared" si="74"/>
        <v>681.3759594281995</v>
      </c>
      <c r="M773" s="51">
        <f t="shared" si="71"/>
        <v>705.6759594281996</v>
      </c>
      <c r="N773" s="40">
        <f t="shared" si="73"/>
        <v>693.5259594281995</v>
      </c>
      <c r="O773" s="17">
        <v>24.5</v>
      </c>
      <c r="P773" s="51">
        <v>76.8</v>
      </c>
      <c r="Q773" s="17">
        <v>76</v>
      </c>
      <c r="S773" s="41">
        <v>3.271</v>
      </c>
      <c r="T773" s="37">
        <v>112.631</v>
      </c>
      <c r="U773" s="37">
        <f t="shared" si="75"/>
        <v>229.53150000000002</v>
      </c>
      <c r="V773" s="41">
        <v>0.379</v>
      </c>
      <c r="W773" s="42">
        <v>3.33</v>
      </c>
      <c r="X773" s="42">
        <f t="shared" si="76"/>
        <v>2.4050000000000002</v>
      </c>
      <c r="Y773" s="44">
        <v>10.741</v>
      </c>
      <c r="Z773" s="40">
        <v>693.5259594281995</v>
      </c>
    </row>
    <row r="774" spans="1:26" ht="12.75">
      <c r="A774" s="13">
        <v>37055</v>
      </c>
      <c r="B774" s="37">
        <v>164</v>
      </c>
      <c r="C774" s="14">
        <v>0.671759248</v>
      </c>
      <c r="D774" s="49">
        <v>0.671759248</v>
      </c>
      <c r="E774" s="16">
        <v>7641</v>
      </c>
      <c r="F774" s="45">
        <v>0</v>
      </c>
      <c r="G774" s="65">
        <v>38.12597351</v>
      </c>
      <c r="H774" s="65">
        <v>-77.41858138</v>
      </c>
      <c r="I774" s="39">
        <v>975.7</v>
      </c>
      <c r="J774" s="17">
        <f t="shared" si="72"/>
        <v>932.7</v>
      </c>
      <c r="K774" s="55">
        <f t="shared" si="70"/>
        <v>687.854986692748</v>
      </c>
      <c r="L774" s="51">
        <f t="shared" si="74"/>
        <v>707.1549866927479</v>
      </c>
      <c r="M774" s="51">
        <f t="shared" si="71"/>
        <v>731.454986692748</v>
      </c>
      <c r="N774" s="40">
        <f t="shared" si="73"/>
        <v>719.3049866927479</v>
      </c>
      <c r="O774" s="17">
        <v>24.1</v>
      </c>
      <c r="P774" s="51">
        <v>81</v>
      </c>
      <c r="Q774" s="17">
        <v>79.9</v>
      </c>
      <c r="S774" s="41">
        <v>3.366</v>
      </c>
      <c r="T774" s="37">
        <v>163.845</v>
      </c>
      <c r="U774" s="37">
        <f t="shared" si="75"/>
        <v>245.76700000000002</v>
      </c>
      <c r="V774" s="41">
        <v>0.379</v>
      </c>
      <c r="W774" s="42">
        <v>3.33</v>
      </c>
      <c r="X774" s="42">
        <f t="shared" si="76"/>
        <v>2.5900000000000003</v>
      </c>
      <c r="Y774" s="44">
        <v>10.746</v>
      </c>
      <c r="Z774" s="40">
        <v>719.3049866927479</v>
      </c>
    </row>
    <row r="775" spans="1:26" ht="12.75">
      <c r="A775" s="13">
        <v>37055</v>
      </c>
      <c r="B775" s="37">
        <v>164</v>
      </c>
      <c r="C775" s="14">
        <v>0.671875</v>
      </c>
      <c r="D775" s="49">
        <v>0.671875</v>
      </c>
      <c r="E775" s="16">
        <v>7651</v>
      </c>
      <c r="F775" s="45">
        <v>0</v>
      </c>
      <c r="G775" s="65">
        <v>38.1312622</v>
      </c>
      <c r="H775" s="65">
        <v>-77.41711047</v>
      </c>
      <c r="I775" s="39">
        <v>974.6</v>
      </c>
      <c r="J775" s="17">
        <f t="shared" si="72"/>
        <v>931.6</v>
      </c>
      <c r="K775" s="55">
        <f t="shared" si="70"/>
        <v>697.6542116771495</v>
      </c>
      <c r="L775" s="51">
        <f t="shared" si="74"/>
        <v>716.9542116771495</v>
      </c>
      <c r="M775" s="51">
        <f t="shared" si="71"/>
        <v>741.2542116771496</v>
      </c>
      <c r="N775" s="40">
        <f t="shared" si="73"/>
        <v>729.1042116771496</v>
      </c>
      <c r="O775" s="17">
        <v>24.1</v>
      </c>
      <c r="P775" s="51">
        <v>81.8</v>
      </c>
      <c r="Q775" s="17">
        <v>76.4</v>
      </c>
      <c r="R775" s="64">
        <v>2.05E-05</v>
      </c>
      <c r="S775" s="41">
        <v>3.278</v>
      </c>
      <c r="T775" s="37">
        <v>109.93</v>
      </c>
      <c r="U775" s="37">
        <f t="shared" si="75"/>
        <v>226.98100000000002</v>
      </c>
      <c r="V775" s="41">
        <v>0.38</v>
      </c>
      <c r="W775" s="42">
        <v>3.33</v>
      </c>
      <c r="X775" s="42">
        <f t="shared" si="76"/>
        <v>2.775</v>
      </c>
      <c r="Y775" s="44">
        <v>10.721</v>
      </c>
      <c r="Z775" s="40">
        <v>729.1042116771496</v>
      </c>
    </row>
    <row r="776" spans="1:26" ht="12.75">
      <c r="A776" s="13">
        <v>37055</v>
      </c>
      <c r="B776" s="37">
        <v>164</v>
      </c>
      <c r="C776" s="14">
        <v>0.671990752</v>
      </c>
      <c r="D776" s="49">
        <v>0.671990752</v>
      </c>
      <c r="E776" s="16">
        <v>7661</v>
      </c>
      <c r="F776" s="45">
        <v>0</v>
      </c>
      <c r="G776" s="65">
        <v>38.13709837</v>
      </c>
      <c r="H776" s="65">
        <v>-77.4159856</v>
      </c>
      <c r="I776" s="39">
        <v>971.6</v>
      </c>
      <c r="J776" s="17">
        <f t="shared" si="72"/>
        <v>928.6</v>
      </c>
      <c r="K776" s="55">
        <f t="shared" si="70"/>
        <v>724.4382948012868</v>
      </c>
      <c r="L776" s="51">
        <f t="shared" si="74"/>
        <v>743.7382948012868</v>
      </c>
      <c r="M776" s="51">
        <f t="shared" si="71"/>
        <v>768.0382948012868</v>
      </c>
      <c r="N776" s="40">
        <f t="shared" si="73"/>
        <v>755.8882948012867</v>
      </c>
      <c r="O776" s="17">
        <v>23.6</v>
      </c>
      <c r="P776" s="51">
        <v>83.1</v>
      </c>
      <c r="Q776" s="17">
        <v>74.8</v>
      </c>
      <c r="S776" s="41">
        <v>4.254</v>
      </c>
      <c r="T776" s="37">
        <v>633.644</v>
      </c>
      <c r="U776" s="37">
        <f t="shared" si="75"/>
        <v>269.4235</v>
      </c>
      <c r="V776" s="41">
        <v>0.368</v>
      </c>
      <c r="W776" s="42">
        <v>3.33</v>
      </c>
      <c r="X776" s="42">
        <f t="shared" si="76"/>
        <v>2.9600000000000004</v>
      </c>
      <c r="Y776" s="44">
        <v>10.739</v>
      </c>
      <c r="Z776" s="40">
        <v>755.8882948012867</v>
      </c>
    </row>
    <row r="777" spans="1:26" ht="12.75">
      <c r="A777" s="13">
        <v>37055</v>
      </c>
      <c r="B777" s="37">
        <v>164</v>
      </c>
      <c r="C777" s="14">
        <v>0.672106504</v>
      </c>
      <c r="D777" s="49">
        <v>0.672106504</v>
      </c>
      <c r="E777" s="16">
        <v>7671</v>
      </c>
      <c r="F777" s="45">
        <v>0</v>
      </c>
      <c r="G777" s="65">
        <v>38.14266893</v>
      </c>
      <c r="H777" s="65">
        <v>-77.41666828</v>
      </c>
      <c r="I777" s="39">
        <v>969.7</v>
      </c>
      <c r="J777" s="17">
        <f t="shared" si="72"/>
        <v>926.7</v>
      </c>
      <c r="K777" s="55">
        <f aca="true" t="shared" si="77" ref="K777:K840">(8303.951372*(LN(1013.25/J777)))</f>
        <v>741.4463399933787</v>
      </c>
      <c r="L777" s="51">
        <f t="shared" si="74"/>
        <v>760.7463399933787</v>
      </c>
      <c r="M777" s="51">
        <f aca="true" t="shared" si="78" ref="M777:M840">K777+43.6</f>
        <v>785.0463399933788</v>
      </c>
      <c r="N777" s="40">
        <f t="shared" si="73"/>
        <v>772.8963399933787</v>
      </c>
      <c r="O777" s="17">
        <v>23.7</v>
      </c>
      <c r="P777" s="51">
        <v>82.2</v>
      </c>
      <c r="Q777" s="17">
        <v>72.2</v>
      </c>
      <c r="S777" s="41">
        <v>3.789</v>
      </c>
      <c r="T777" s="37">
        <v>369.858</v>
      </c>
      <c r="U777" s="37">
        <f t="shared" si="75"/>
        <v>303.116</v>
      </c>
      <c r="V777" s="41">
        <v>0.339</v>
      </c>
      <c r="W777" s="42">
        <v>2.22</v>
      </c>
      <c r="X777" s="42">
        <f t="shared" si="76"/>
        <v>2.9600000000000004</v>
      </c>
      <c r="Y777" s="44">
        <v>10.71</v>
      </c>
      <c r="Z777" s="40">
        <v>772.8963399933787</v>
      </c>
    </row>
    <row r="778" spans="1:26" ht="12.75">
      <c r="A778" s="13">
        <v>37055</v>
      </c>
      <c r="B778" s="37">
        <v>164</v>
      </c>
      <c r="C778" s="14">
        <v>0.672222197</v>
      </c>
      <c r="D778" s="49">
        <v>0.672222197</v>
      </c>
      <c r="E778" s="16">
        <v>7681</v>
      </c>
      <c r="F778" s="45">
        <v>0</v>
      </c>
      <c r="G778" s="65">
        <v>38.14815036</v>
      </c>
      <c r="H778" s="65">
        <v>-77.41754863</v>
      </c>
      <c r="I778" s="39">
        <v>966.3</v>
      </c>
      <c r="J778" s="17">
        <f aca="true" t="shared" si="79" ref="J778:J841">I778-43</f>
        <v>923.3</v>
      </c>
      <c r="K778" s="55">
        <f t="shared" si="77"/>
        <v>771.9690064284049</v>
      </c>
      <c r="L778" s="51">
        <f t="shared" si="74"/>
        <v>791.2690064284049</v>
      </c>
      <c r="M778" s="51">
        <f t="shared" si="78"/>
        <v>815.5690064284049</v>
      </c>
      <c r="N778" s="40">
        <f aca="true" t="shared" si="80" ref="N778:N841">AVERAGE(L778:M778)</f>
        <v>803.4190064284048</v>
      </c>
      <c r="O778" s="17">
        <v>24</v>
      </c>
      <c r="P778" s="51">
        <v>68.7</v>
      </c>
      <c r="Q778" s="17">
        <v>74.4</v>
      </c>
      <c r="S778" s="41">
        <v>3.425</v>
      </c>
      <c r="T778" s="37">
        <v>158.701</v>
      </c>
      <c r="U778" s="37">
        <f t="shared" si="75"/>
        <v>258.1015</v>
      </c>
      <c r="V778" s="41">
        <v>0.359</v>
      </c>
      <c r="W778" s="42">
        <v>3.33</v>
      </c>
      <c r="X778" s="42">
        <f t="shared" si="76"/>
        <v>3.145</v>
      </c>
      <c r="Y778" s="44">
        <v>10.672</v>
      </c>
      <c r="Z778" s="40">
        <v>803.4190064284048</v>
      </c>
    </row>
    <row r="779" spans="1:26" ht="12.75">
      <c r="A779" s="13">
        <v>37055</v>
      </c>
      <c r="B779" s="37">
        <v>164</v>
      </c>
      <c r="C779" s="14">
        <v>0.672337949</v>
      </c>
      <c r="D779" s="49">
        <v>0.672337949</v>
      </c>
      <c r="E779" s="16">
        <v>7691</v>
      </c>
      <c r="F779" s="45">
        <v>0</v>
      </c>
      <c r="G779" s="65">
        <v>38.15379201</v>
      </c>
      <c r="H779" s="65">
        <v>-77.41759946</v>
      </c>
      <c r="I779" s="39">
        <v>964.7</v>
      </c>
      <c r="J779" s="17">
        <f t="shared" si="79"/>
        <v>921.7</v>
      </c>
      <c r="K779" s="55">
        <f t="shared" si="77"/>
        <v>786.3715273236519</v>
      </c>
      <c r="L779" s="51">
        <f t="shared" si="74"/>
        <v>805.6715273236518</v>
      </c>
      <c r="M779" s="51">
        <f t="shared" si="78"/>
        <v>829.9715273236519</v>
      </c>
      <c r="N779" s="40">
        <f t="shared" si="80"/>
        <v>817.8215273236519</v>
      </c>
      <c r="O779" s="17">
        <v>24.2</v>
      </c>
      <c r="P779" s="51">
        <v>63</v>
      </c>
      <c r="Q779" s="17">
        <v>74.4</v>
      </c>
      <c r="S779" s="41">
        <v>3.466</v>
      </c>
      <c r="T779" s="37">
        <v>209.786</v>
      </c>
      <c r="U779" s="37">
        <f t="shared" si="75"/>
        <v>274.29400000000004</v>
      </c>
      <c r="V779" s="41">
        <v>0.319</v>
      </c>
      <c r="W779" s="42">
        <v>2.22</v>
      </c>
      <c r="X779" s="42">
        <f t="shared" si="76"/>
        <v>2.9600000000000004</v>
      </c>
      <c r="Y779" s="44">
        <v>10.72</v>
      </c>
      <c r="Z779" s="40">
        <v>817.8215273236519</v>
      </c>
    </row>
    <row r="780" spans="1:26" ht="12.75">
      <c r="A780" s="13">
        <v>37055</v>
      </c>
      <c r="B780" s="37">
        <v>164</v>
      </c>
      <c r="C780" s="14">
        <v>0.672453701</v>
      </c>
      <c r="D780" s="49">
        <v>0.672453701</v>
      </c>
      <c r="E780" s="16">
        <v>7701</v>
      </c>
      <c r="F780" s="45">
        <v>0</v>
      </c>
      <c r="G780" s="65">
        <v>38.15936086</v>
      </c>
      <c r="H780" s="65">
        <v>-77.41690528</v>
      </c>
      <c r="I780" s="39">
        <v>962.6</v>
      </c>
      <c r="J780" s="17">
        <f t="shared" si="79"/>
        <v>919.6</v>
      </c>
      <c r="K780" s="55">
        <f t="shared" si="77"/>
        <v>805.3128247136325</v>
      </c>
      <c r="L780" s="51">
        <f t="shared" si="74"/>
        <v>824.6128247136324</v>
      </c>
      <c r="M780" s="51">
        <f t="shared" si="78"/>
        <v>848.9128247136325</v>
      </c>
      <c r="N780" s="40">
        <f t="shared" si="80"/>
        <v>836.7628247136324</v>
      </c>
      <c r="O780" s="17">
        <v>23.5</v>
      </c>
      <c r="P780" s="51">
        <v>72</v>
      </c>
      <c r="Q780" s="17">
        <v>76.9</v>
      </c>
      <c r="S780" s="41">
        <v>3.926</v>
      </c>
      <c r="T780" s="37">
        <v>418.5</v>
      </c>
      <c r="U780" s="37">
        <f t="shared" si="75"/>
        <v>316.73650000000004</v>
      </c>
      <c r="V780" s="41">
        <v>0.289</v>
      </c>
      <c r="W780" s="42">
        <v>2.22</v>
      </c>
      <c r="X780" s="42">
        <f t="shared" si="76"/>
        <v>2.7750000000000004</v>
      </c>
      <c r="Y780" s="44">
        <v>10.714</v>
      </c>
      <c r="Z780" s="40">
        <v>836.7628247136324</v>
      </c>
    </row>
    <row r="781" spans="1:26" ht="12.75">
      <c r="A781" s="13">
        <v>37055</v>
      </c>
      <c r="B781" s="37">
        <v>164</v>
      </c>
      <c r="C781" s="14">
        <v>0.672569454</v>
      </c>
      <c r="D781" s="49">
        <v>0.672569454</v>
      </c>
      <c r="E781" s="16">
        <v>7711</v>
      </c>
      <c r="F781" s="45">
        <v>0</v>
      </c>
      <c r="G781" s="65">
        <v>38.1647941</v>
      </c>
      <c r="H781" s="65">
        <v>-77.41618286</v>
      </c>
      <c r="I781" s="39">
        <v>960.2</v>
      </c>
      <c r="J781" s="17">
        <f t="shared" si="79"/>
        <v>917.2</v>
      </c>
      <c r="K781" s="55">
        <f t="shared" si="77"/>
        <v>827.0130584183255</v>
      </c>
      <c r="L781" s="51">
        <f t="shared" si="74"/>
        <v>846.3130584183255</v>
      </c>
      <c r="M781" s="51">
        <f t="shared" si="78"/>
        <v>870.6130584183255</v>
      </c>
      <c r="N781" s="40">
        <f t="shared" si="80"/>
        <v>858.4630584183255</v>
      </c>
      <c r="O781" s="17">
        <v>23.6</v>
      </c>
      <c r="P781" s="51">
        <v>68.9</v>
      </c>
      <c r="Q781" s="17">
        <v>77.4</v>
      </c>
      <c r="R781" s="64">
        <v>-2.82E-05</v>
      </c>
      <c r="S781" s="41">
        <v>3.936</v>
      </c>
      <c r="T781" s="37">
        <v>417.343</v>
      </c>
      <c r="U781" s="37">
        <f t="shared" si="75"/>
        <v>367.972</v>
      </c>
      <c r="V781" s="41">
        <v>0.299</v>
      </c>
      <c r="W781" s="42">
        <v>2.22</v>
      </c>
      <c r="X781" s="42">
        <f t="shared" si="76"/>
        <v>2.5900000000000003</v>
      </c>
      <c r="Y781" s="44">
        <v>10.728</v>
      </c>
      <c r="Z781" s="40">
        <v>858.4630584183255</v>
      </c>
    </row>
    <row r="782" spans="1:26" ht="12.75">
      <c r="A782" s="13">
        <v>37055</v>
      </c>
      <c r="B782" s="37">
        <v>164</v>
      </c>
      <c r="C782" s="14">
        <v>0.672685206</v>
      </c>
      <c r="D782" s="49">
        <v>0.672685206</v>
      </c>
      <c r="E782" s="16">
        <v>7721</v>
      </c>
      <c r="F782" s="45">
        <v>0</v>
      </c>
      <c r="G782" s="65">
        <v>38.1702879</v>
      </c>
      <c r="H782" s="65">
        <v>-77.41531289</v>
      </c>
      <c r="I782" s="39">
        <v>958.5</v>
      </c>
      <c r="J782" s="17">
        <f t="shared" si="79"/>
        <v>915.5</v>
      </c>
      <c r="K782" s="55">
        <f t="shared" si="77"/>
        <v>842.4184399660029</v>
      </c>
      <c r="L782" s="51">
        <f t="shared" si="74"/>
        <v>861.7184399660028</v>
      </c>
      <c r="M782" s="51">
        <f t="shared" si="78"/>
        <v>886.0184399660029</v>
      </c>
      <c r="N782" s="40">
        <f t="shared" si="80"/>
        <v>873.8684399660028</v>
      </c>
      <c r="O782" s="17">
        <v>24.3</v>
      </c>
      <c r="P782" s="51">
        <v>58.1</v>
      </c>
      <c r="Q782" s="17">
        <v>75.9</v>
      </c>
      <c r="S782" s="41">
        <v>3.385</v>
      </c>
      <c r="T782" s="37">
        <v>153.557</v>
      </c>
      <c r="U782" s="37">
        <f t="shared" si="75"/>
        <v>287.95750000000004</v>
      </c>
      <c r="V782" s="41">
        <v>0.278</v>
      </c>
      <c r="W782" s="42">
        <v>2.22</v>
      </c>
      <c r="X782" s="42">
        <f t="shared" si="76"/>
        <v>2.4050000000000007</v>
      </c>
      <c r="Y782" s="44">
        <v>10.668</v>
      </c>
      <c r="Z782" s="40">
        <v>873.8684399660028</v>
      </c>
    </row>
    <row r="783" spans="1:26" ht="12.75">
      <c r="A783" s="13">
        <v>37055</v>
      </c>
      <c r="B783" s="37">
        <v>164</v>
      </c>
      <c r="C783" s="14">
        <v>0.672800899</v>
      </c>
      <c r="D783" s="49">
        <v>0.672800899</v>
      </c>
      <c r="E783" s="16">
        <v>7731</v>
      </c>
      <c r="F783" s="45">
        <v>0</v>
      </c>
      <c r="G783" s="65">
        <v>38.17578639</v>
      </c>
      <c r="H783" s="65">
        <v>-77.41399399</v>
      </c>
      <c r="I783" s="39">
        <v>955.7</v>
      </c>
      <c r="J783" s="17">
        <f t="shared" si="79"/>
        <v>912.7</v>
      </c>
      <c r="K783" s="55">
        <f t="shared" si="77"/>
        <v>867.8544776221373</v>
      </c>
      <c r="L783" s="51">
        <f t="shared" si="74"/>
        <v>887.1544776221373</v>
      </c>
      <c r="M783" s="51">
        <f t="shared" si="78"/>
        <v>911.4544776221373</v>
      </c>
      <c r="N783" s="40">
        <f t="shared" si="80"/>
        <v>899.3044776221373</v>
      </c>
      <c r="O783" s="17">
        <v>24.1</v>
      </c>
      <c r="P783" s="51">
        <v>56.3</v>
      </c>
      <c r="Q783" s="17">
        <v>74.9</v>
      </c>
      <c r="S783" s="41">
        <v>3.661</v>
      </c>
      <c r="T783" s="37">
        <v>309.643</v>
      </c>
      <c r="U783" s="37">
        <f t="shared" si="75"/>
        <v>277.9216666666667</v>
      </c>
      <c r="V783" s="41">
        <v>0.26</v>
      </c>
      <c r="W783" s="42">
        <v>2.22</v>
      </c>
      <c r="X783" s="42">
        <f t="shared" si="76"/>
        <v>2.4050000000000007</v>
      </c>
      <c r="Y783" s="44">
        <v>10.708</v>
      </c>
      <c r="Z783" s="40">
        <v>899.3044776221373</v>
      </c>
    </row>
    <row r="784" spans="1:26" ht="12.75">
      <c r="A784" s="13">
        <v>37055</v>
      </c>
      <c r="B784" s="37">
        <v>164</v>
      </c>
      <c r="C784" s="14">
        <v>0.672916651</v>
      </c>
      <c r="D784" s="49">
        <v>0.672916651</v>
      </c>
      <c r="E784" s="16">
        <v>7741</v>
      </c>
      <c r="F784" s="45">
        <v>0</v>
      </c>
      <c r="G784" s="65">
        <v>38.18124354</v>
      </c>
      <c r="H784" s="65">
        <v>-77.41221228</v>
      </c>
      <c r="I784" s="39">
        <v>954.2</v>
      </c>
      <c r="J784" s="17">
        <f t="shared" si="79"/>
        <v>911.2</v>
      </c>
      <c r="K784" s="55">
        <f t="shared" si="77"/>
        <v>881.5130442828606</v>
      </c>
      <c r="L784" s="51">
        <f aca="true" t="shared" si="81" ref="L784:L847">K784+19.3</f>
        <v>900.8130442828606</v>
      </c>
      <c r="M784" s="51">
        <f t="shared" si="78"/>
        <v>925.1130442828606</v>
      </c>
      <c r="N784" s="40">
        <f t="shared" si="80"/>
        <v>912.9630442828607</v>
      </c>
      <c r="O784" s="17">
        <v>24.3</v>
      </c>
      <c r="P784" s="51">
        <v>55.8</v>
      </c>
      <c r="Q784" s="17">
        <v>72.9</v>
      </c>
      <c r="S784" s="41">
        <v>3.769</v>
      </c>
      <c r="T784" s="37">
        <v>360.857</v>
      </c>
      <c r="U784" s="37">
        <f t="shared" si="75"/>
        <v>311.6143333333334</v>
      </c>
      <c r="V784" s="41">
        <v>0.259</v>
      </c>
      <c r="W784" s="42">
        <v>2.22</v>
      </c>
      <c r="X784" s="42">
        <f t="shared" si="76"/>
        <v>2.22</v>
      </c>
      <c r="Y784" s="44">
        <v>10.735</v>
      </c>
      <c r="Z784" s="40">
        <v>912.9630442828607</v>
      </c>
    </row>
    <row r="785" spans="1:26" ht="12.75">
      <c r="A785" s="13">
        <v>37055</v>
      </c>
      <c r="B785" s="37">
        <v>164</v>
      </c>
      <c r="C785" s="14">
        <v>0.673032403</v>
      </c>
      <c r="D785" s="49">
        <v>0.673032403</v>
      </c>
      <c r="E785" s="16">
        <v>7751</v>
      </c>
      <c r="F785" s="45">
        <v>0</v>
      </c>
      <c r="G785" s="65">
        <v>38.18653393</v>
      </c>
      <c r="H785" s="65">
        <v>-77.41038622</v>
      </c>
      <c r="I785" s="39">
        <v>952.1</v>
      </c>
      <c r="J785" s="17">
        <f t="shared" si="79"/>
        <v>909.1</v>
      </c>
      <c r="K785" s="55">
        <f t="shared" si="77"/>
        <v>900.6728592776929</v>
      </c>
      <c r="L785" s="51">
        <f t="shared" si="81"/>
        <v>919.9728592776928</v>
      </c>
      <c r="M785" s="51">
        <f t="shared" si="78"/>
        <v>944.2728592776929</v>
      </c>
      <c r="N785" s="40">
        <f t="shared" si="80"/>
        <v>932.1228592776929</v>
      </c>
      <c r="O785" s="17">
        <v>24.2</v>
      </c>
      <c r="P785" s="51">
        <v>55.1</v>
      </c>
      <c r="Q785" s="17">
        <v>73.2</v>
      </c>
      <c r="S785" s="41">
        <v>3.415</v>
      </c>
      <c r="T785" s="37">
        <v>149.699</v>
      </c>
      <c r="U785" s="37">
        <f t="shared" si="75"/>
        <v>301.5998333333334</v>
      </c>
      <c r="V785" s="41">
        <v>0.278</v>
      </c>
      <c r="W785" s="42">
        <v>2.22</v>
      </c>
      <c r="X785" s="42">
        <f t="shared" si="76"/>
        <v>2.22</v>
      </c>
      <c r="Y785" s="44">
        <v>10.727</v>
      </c>
      <c r="Z785" s="40">
        <v>932.1228592776929</v>
      </c>
    </row>
    <row r="786" spans="1:26" ht="12.75">
      <c r="A786" s="13">
        <v>37055</v>
      </c>
      <c r="B786" s="37">
        <v>164</v>
      </c>
      <c r="C786" s="14">
        <v>0.673148155</v>
      </c>
      <c r="D786" s="49">
        <v>0.673148155</v>
      </c>
      <c r="E786" s="16">
        <v>7761</v>
      </c>
      <c r="F786" s="45">
        <v>0</v>
      </c>
      <c r="G786" s="65">
        <v>38.19192858</v>
      </c>
      <c r="H786" s="65">
        <v>-77.40847386</v>
      </c>
      <c r="I786" s="39">
        <v>948.3</v>
      </c>
      <c r="J786" s="17">
        <f t="shared" si="79"/>
        <v>905.3</v>
      </c>
      <c r="K786" s="55">
        <f t="shared" si="77"/>
        <v>935.4557752285369</v>
      </c>
      <c r="L786" s="51">
        <f t="shared" si="81"/>
        <v>954.7557752285369</v>
      </c>
      <c r="M786" s="51">
        <f t="shared" si="78"/>
        <v>979.055775228537</v>
      </c>
      <c r="N786" s="40">
        <f t="shared" si="80"/>
        <v>966.9057752285369</v>
      </c>
      <c r="O786" s="17">
        <v>23.8</v>
      </c>
      <c r="P786" s="51">
        <v>55.9</v>
      </c>
      <c r="Q786" s="17">
        <v>71.1</v>
      </c>
      <c r="S786" s="41">
        <v>3.749</v>
      </c>
      <c r="T786" s="37">
        <v>305.913</v>
      </c>
      <c r="U786" s="37">
        <f t="shared" si="75"/>
        <v>282.8353333333333</v>
      </c>
      <c r="V786" s="41">
        <v>0.239</v>
      </c>
      <c r="W786" s="42">
        <v>1.11</v>
      </c>
      <c r="X786" s="42">
        <f t="shared" si="76"/>
        <v>2.035</v>
      </c>
      <c r="Y786" s="44">
        <v>10.725</v>
      </c>
      <c r="Z786" s="40">
        <v>966.9057752285369</v>
      </c>
    </row>
    <row r="787" spans="1:26" ht="12.75">
      <c r="A787" s="13">
        <v>37055</v>
      </c>
      <c r="B787" s="37">
        <v>164</v>
      </c>
      <c r="C787" s="14">
        <v>0.673263907</v>
      </c>
      <c r="D787" s="49">
        <v>0.673263907</v>
      </c>
      <c r="E787" s="16">
        <v>7771</v>
      </c>
      <c r="F787" s="45">
        <v>0</v>
      </c>
      <c r="G787" s="65">
        <v>38.197305</v>
      </c>
      <c r="H787" s="65">
        <v>-77.40659607</v>
      </c>
      <c r="I787" s="39">
        <v>949.5</v>
      </c>
      <c r="J787" s="17">
        <f t="shared" si="79"/>
        <v>906.5</v>
      </c>
      <c r="K787" s="55">
        <f t="shared" si="77"/>
        <v>924.455948422607</v>
      </c>
      <c r="L787" s="51">
        <f t="shared" si="81"/>
        <v>943.7559484226069</v>
      </c>
      <c r="M787" s="51">
        <f t="shared" si="78"/>
        <v>968.055948422607</v>
      </c>
      <c r="N787" s="40">
        <f t="shared" si="80"/>
        <v>955.905948422607</v>
      </c>
      <c r="O787" s="17">
        <v>24.2</v>
      </c>
      <c r="P787" s="51">
        <v>55.6</v>
      </c>
      <c r="Q787" s="17">
        <v>70.7</v>
      </c>
      <c r="R787" s="64">
        <v>-8.46E-06</v>
      </c>
      <c r="S787" s="41">
        <v>3.64</v>
      </c>
      <c r="T787" s="37">
        <v>251.999</v>
      </c>
      <c r="U787" s="37">
        <f t="shared" si="75"/>
        <v>255.27800000000002</v>
      </c>
      <c r="V787" s="41">
        <v>0.258</v>
      </c>
      <c r="W787" s="42">
        <v>2.22</v>
      </c>
      <c r="X787" s="42">
        <f t="shared" si="76"/>
        <v>2.035</v>
      </c>
      <c r="Y787" s="44">
        <v>10.696</v>
      </c>
      <c r="Z787" s="40">
        <v>955.905948422607</v>
      </c>
    </row>
    <row r="788" spans="1:26" ht="12.75">
      <c r="A788" s="13">
        <v>37055</v>
      </c>
      <c r="B788" s="37">
        <v>164</v>
      </c>
      <c r="C788" s="14">
        <v>0.6733796</v>
      </c>
      <c r="D788" s="49">
        <v>0.6733796</v>
      </c>
      <c r="E788" s="16">
        <v>7781</v>
      </c>
      <c r="F788" s="45">
        <v>0</v>
      </c>
      <c r="G788" s="65">
        <v>38.20262837</v>
      </c>
      <c r="H788" s="65">
        <v>-77.40481158</v>
      </c>
      <c r="I788" s="39">
        <v>944.7</v>
      </c>
      <c r="J788" s="17">
        <f t="shared" si="79"/>
        <v>901.7</v>
      </c>
      <c r="K788" s="55">
        <f t="shared" si="77"/>
        <v>968.5429523066164</v>
      </c>
      <c r="L788" s="51">
        <f t="shared" si="81"/>
        <v>987.8429523066163</v>
      </c>
      <c r="M788" s="51">
        <f t="shared" si="78"/>
        <v>1012.1429523066164</v>
      </c>
      <c r="N788" s="40">
        <f t="shared" si="80"/>
        <v>999.9929523066164</v>
      </c>
      <c r="O788" s="17">
        <v>23.9</v>
      </c>
      <c r="P788" s="51">
        <v>55.6</v>
      </c>
      <c r="Q788" s="17">
        <v>69.4</v>
      </c>
      <c r="S788" s="41">
        <v>3.78</v>
      </c>
      <c r="T788" s="37">
        <v>355.713</v>
      </c>
      <c r="U788" s="37">
        <f t="shared" si="75"/>
        <v>288.97066666666666</v>
      </c>
      <c r="V788" s="41">
        <v>0.22</v>
      </c>
      <c r="W788" s="42">
        <v>1.11</v>
      </c>
      <c r="X788" s="42">
        <f t="shared" si="76"/>
        <v>1.8499999999999999</v>
      </c>
      <c r="Y788" s="44">
        <v>10.714</v>
      </c>
      <c r="Z788" s="40">
        <v>999.9929523066164</v>
      </c>
    </row>
    <row r="789" spans="1:26" ht="12.75">
      <c r="A789" s="13">
        <v>37055</v>
      </c>
      <c r="B789" s="37">
        <v>164</v>
      </c>
      <c r="C789" s="14">
        <v>0.673495352</v>
      </c>
      <c r="D789" s="49">
        <v>0.673495352</v>
      </c>
      <c r="E789" s="16">
        <v>7791</v>
      </c>
      <c r="F789" s="45">
        <v>0</v>
      </c>
      <c r="G789" s="65">
        <v>38.20813287</v>
      </c>
      <c r="H789" s="65">
        <v>-77.40290924</v>
      </c>
      <c r="I789" s="39">
        <v>943</v>
      </c>
      <c r="J789" s="17">
        <f t="shared" si="79"/>
        <v>900</v>
      </c>
      <c r="K789" s="55">
        <f t="shared" si="77"/>
        <v>984.213398575961</v>
      </c>
      <c r="L789" s="51">
        <f t="shared" si="81"/>
        <v>1003.513398575961</v>
      </c>
      <c r="M789" s="51">
        <f t="shared" si="78"/>
        <v>1027.813398575961</v>
      </c>
      <c r="N789" s="40">
        <f t="shared" si="80"/>
        <v>1015.663398575961</v>
      </c>
      <c r="O789" s="17">
        <v>23.6</v>
      </c>
      <c r="P789" s="51">
        <v>57</v>
      </c>
      <c r="Q789" s="17">
        <v>69.1</v>
      </c>
      <c r="S789" s="41">
        <v>3.387</v>
      </c>
      <c r="T789" s="37">
        <v>144.555</v>
      </c>
      <c r="U789" s="37">
        <f t="shared" si="75"/>
        <v>261.456</v>
      </c>
      <c r="V789" s="41">
        <v>0.241</v>
      </c>
      <c r="W789" s="42">
        <v>1.11</v>
      </c>
      <c r="X789" s="42">
        <f t="shared" si="76"/>
        <v>1.665</v>
      </c>
      <c r="Y789" s="44">
        <v>10.753</v>
      </c>
      <c r="Z789" s="40">
        <v>1015.663398575961</v>
      </c>
    </row>
    <row r="790" spans="1:26" ht="12.75">
      <c r="A790" s="13">
        <v>37055</v>
      </c>
      <c r="B790" s="37">
        <v>164</v>
      </c>
      <c r="C790" s="14">
        <v>0.673611104</v>
      </c>
      <c r="D790" s="49">
        <v>0.673611104</v>
      </c>
      <c r="E790" s="16">
        <v>7801</v>
      </c>
      <c r="F790" s="45">
        <v>0</v>
      </c>
      <c r="G790" s="65">
        <v>38.21335825</v>
      </c>
      <c r="H790" s="65">
        <v>-77.4010006</v>
      </c>
      <c r="I790" s="39">
        <v>942.9</v>
      </c>
      <c r="J790" s="17">
        <f t="shared" si="79"/>
        <v>899.9</v>
      </c>
      <c r="K790" s="55">
        <f t="shared" si="77"/>
        <v>985.1361111022733</v>
      </c>
      <c r="L790" s="51">
        <f t="shared" si="81"/>
        <v>1004.4361111022732</v>
      </c>
      <c r="M790" s="51">
        <f t="shared" si="78"/>
        <v>1028.7361111022733</v>
      </c>
      <c r="N790" s="40">
        <f t="shared" si="80"/>
        <v>1016.5861111022732</v>
      </c>
      <c r="O790" s="17">
        <v>23.9</v>
      </c>
      <c r="P790" s="51">
        <v>57.8</v>
      </c>
      <c r="Q790" s="17">
        <v>66.9</v>
      </c>
      <c r="S790" s="41">
        <v>3.769</v>
      </c>
      <c r="T790" s="37">
        <v>353.269</v>
      </c>
      <c r="U790" s="37">
        <f t="shared" si="75"/>
        <v>260.1913333333334</v>
      </c>
      <c r="V790" s="41">
        <v>0.198</v>
      </c>
      <c r="W790" s="42">
        <v>1.11</v>
      </c>
      <c r="X790" s="42">
        <f t="shared" si="76"/>
        <v>1.4800000000000002</v>
      </c>
      <c r="Y790" s="44">
        <v>10.778</v>
      </c>
      <c r="Z790" s="40">
        <v>1016.5861111022732</v>
      </c>
    </row>
    <row r="791" spans="1:26" ht="12.75">
      <c r="A791" s="13">
        <v>37055</v>
      </c>
      <c r="B791" s="37">
        <v>164</v>
      </c>
      <c r="C791" s="14">
        <v>0.673726857</v>
      </c>
      <c r="D791" s="49">
        <v>0.673726857</v>
      </c>
      <c r="E791" s="16">
        <v>7811</v>
      </c>
      <c r="F791" s="45">
        <v>0</v>
      </c>
      <c r="G791" s="65">
        <v>38.21885567</v>
      </c>
      <c r="H791" s="65">
        <v>-77.3991143</v>
      </c>
      <c r="I791" s="39">
        <v>936.8</v>
      </c>
      <c r="J791" s="17">
        <f t="shared" si="79"/>
        <v>893.8</v>
      </c>
      <c r="K791" s="55">
        <f t="shared" si="77"/>
        <v>1041.6163459783475</v>
      </c>
      <c r="L791" s="51">
        <f t="shared" si="81"/>
        <v>1060.9163459783474</v>
      </c>
      <c r="M791" s="51">
        <f t="shared" si="78"/>
        <v>1085.2163459783474</v>
      </c>
      <c r="N791" s="40">
        <f t="shared" si="80"/>
        <v>1073.0663459783473</v>
      </c>
      <c r="O791" s="17">
        <v>23.1</v>
      </c>
      <c r="P791" s="51">
        <v>58.7</v>
      </c>
      <c r="Q791" s="17">
        <v>65.3</v>
      </c>
      <c r="S791" s="41">
        <v>3.386</v>
      </c>
      <c r="T791" s="37">
        <v>141.855</v>
      </c>
      <c r="U791" s="37">
        <f t="shared" si="75"/>
        <v>258.884</v>
      </c>
      <c r="V791" s="41">
        <v>0.229</v>
      </c>
      <c r="W791" s="42">
        <v>1.11</v>
      </c>
      <c r="X791" s="42">
        <f t="shared" si="76"/>
        <v>1.2950000000000002</v>
      </c>
      <c r="Y791" s="44">
        <v>10.706</v>
      </c>
      <c r="Z791" s="40">
        <v>1073.0663459783473</v>
      </c>
    </row>
    <row r="792" spans="1:26" ht="12.75">
      <c r="A792" s="13">
        <v>37055</v>
      </c>
      <c r="B792" s="37">
        <v>164</v>
      </c>
      <c r="C792" s="14">
        <v>0.673842609</v>
      </c>
      <c r="D792" s="49">
        <v>0.673842609</v>
      </c>
      <c r="E792" s="16">
        <v>7821</v>
      </c>
      <c r="F792" s="45">
        <v>0</v>
      </c>
      <c r="G792" s="65">
        <v>38.22428762</v>
      </c>
      <c r="H792" s="65">
        <v>-77.39729524</v>
      </c>
      <c r="I792" s="39">
        <v>939</v>
      </c>
      <c r="J792" s="17">
        <f t="shared" si="79"/>
        <v>896</v>
      </c>
      <c r="K792" s="55">
        <f t="shared" si="77"/>
        <v>1021.2021072710668</v>
      </c>
      <c r="L792" s="51">
        <f t="shared" si="81"/>
        <v>1040.5021072710667</v>
      </c>
      <c r="M792" s="51">
        <f t="shared" si="78"/>
        <v>1064.8021072710667</v>
      </c>
      <c r="N792" s="40">
        <f t="shared" si="80"/>
        <v>1052.6521072710666</v>
      </c>
      <c r="O792" s="17">
        <v>23.4</v>
      </c>
      <c r="P792" s="51">
        <v>59.8</v>
      </c>
      <c r="Q792" s="17">
        <v>66.8</v>
      </c>
      <c r="S792" s="41">
        <v>3.68</v>
      </c>
      <c r="T792" s="37">
        <v>298.069</v>
      </c>
      <c r="U792" s="37">
        <f t="shared" si="75"/>
        <v>257.57666666666665</v>
      </c>
      <c r="V792" s="41">
        <v>0.199</v>
      </c>
      <c r="W792" s="42">
        <v>1.11</v>
      </c>
      <c r="X792" s="42">
        <f t="shared" si="76"/>
        <v>1.2950000000000002</v>
      </c>
      <c r="Y792" s="44">
        <v>10.71</v>
      </c>
      <c r="Z792" s="40">
        <v>1052.6521072710666</v>
      </c>
    </row>
    <row r="793" spans="1:26" ht="12.75">
      <c r="A793" s="13">
        <v>37055</v>
      </c>
      <c r="B793" s="37">
        <v>164</v>
      </c>
      <c r="C793" s="14">
        <v>0.673958361</v>
      </c>
      <c r="D793" s="49">
        <v>0.673958361</v>
      </c>
      <c r="E793" s="16">
        <v>7831</v>
      </c>
      <c r="F793" s="45">
        <v>0</v>
      </c>
      <c r="G793" s="65">
        <v>38.2294648</v>
      </c>
      <c r="H793" s="65">
        <v>-77.39561136</v>
      </c>
      <c r="I793" s="39">
        <v>935.7</v>
      </c>
      <c r="J793" s="17">
        <f t="shared" si="79"/>
        <v>892.7</v>
      </c>
      <c r="K793" s="55">
        <f t="shared" si="77"/>
        <v>1051.8423159347358</v>
      </c>
      <c r="L793" s="51">
        <f t="shared" si="81"/>
        <v>1071.1423159347357</v>
      </c>
      <c r="M793" s="51">
        <f t="shared" si="78"/>
        <v>1095.4423159347357</v>
      </c>
      <c r="N793" s="40">
        <f t="shared" si="80"/>
        <v>1083.2923159347356</v>
      </c>
      <c r="O793" s="17">
        <v>23.3</v>
      </c>
      <c r="P793" s="51">
        <v>58.8</v>
      </c>
      <c r="Q793" s="17">
        <v>63.5</v>
      </c>
      <c r="R793" s="64">
        <v>2.01E-05</v>
      </c>
      <c r="S793" s="41">
        <v>3.506</v>
      </c>
      <c r="T793" s="37">
        <v>191.912</v>
      </c>
      <c r="U793" s="37">
        <f t="shared" si="75"/>
        <v>247.56216666666668</v>
      </c>
      <c r="V793" s="41">
        <v>0.22</v>
      </c>
      <c r="W793" s="42">
        <v>1.11</v>
      </c>
      <c r="X793" s="42">
        <f t="shared" si="76"/>
        <v>1.11</v>
      </c>
      <c r="Y793" s="44">
        <v>10.725</v>
      </c>
      <c r="Z793" s="40">
        <v>1083.2923159347356</v>
      </c>
    </row>
    <row r="794" spans="1:26" ht="12.75">
      <c r="A794" s="13">
        <v>37055</v>
      </c>
      <c r="B794" s="37">
        <v>164</v>
      </c>
      <c r="C794" s="14">
        <v>0.674074054</v>
      </c>
      <c r="D794" s="49">
        <v>0.674074054</v>
      </c>
      <c r="E794" s="16">
        <v>7841</v>
      </c>
      <c r="F794" s="45">
        <v>0</v>
      </c>
      <c r="G794" s="65">
        <v>38.23509408</v>
      </c>
      <c r="H794" s="65">
        <v>-77.39374577</v>
      </c>
      <c r="I794" s="39">
        <v>932.8</v>
      </c>
      <c r="J794" s="17">
        <f t="shared" si="79"/>
        <v>889.8</v>
      </c>
      <c r="K794" s="55">
        <f t="shared" si="77"/>
        <v>1078.862209596307</v>
      </c>
      <c r="L794" s="51">
        <f t="shared" si="81"/>
        <v>1098.1622095963069</v>
      </c>
      <c r="M794" s="51">
        <f t="shared" si="78"/>
        <v>1122.4622095963068</v>
      </c>
      <c r="N794" s="40">
        <f t="shared" si="80"/>
        <v>1110.3122095963067</v>
      </c>
      <c r="O794" s="17">
        <v>22.9</v>
      </c>
      <c r="P794" s="51">
        <v>59.4</v>
      </c>
      <c r="Q794" s="17">
        <v>64.9</v>
      </c>
      <c r="S794" s="41">
        <v>3.7</v>
      </c>
      <c r="T794" s="37">
        <v>295.626</v>
      </c>
      <c r="U794" s="37">
        <f t="shared" si="75"/>
        <v>237.5476666666667</v>
      </c>
      <c r="V794" s="41">
        <v>0.23</v>
      </c>
      <c r="W794" s="42">
        <v>1.11</v>
      </c>
      <c r="X794" s="42">
        <f t="shared" si="76"/>
        <v>1.11</v>
      </c>
      <c r="Y794" s="44">
        <v>10.727</v>
      </c>
      <c r="Z794" s="40">
        <v>1110.3122095963067</v>
      </c>
    </row>
    <row r="795" spans="1:26" ht="12.75">
      <c r="A795" s="13">
        <v>37055</v>
      </c>
      <c r="B795" s="37">
        <v>164</v>
      </c>
      <c r="C795" s="14">
        <v>0.674189806</v>
      </c>
      <c r="D795" s="49">
        <v>0.674189806</v>
      </c>
      <c r="E795" s="16">
        <v>7851</v>
      </c>
      <c r="F795" s="45">
        <v>0</v>
      </c>
      <c r="G795" s="65">
        <v>38.24056879</v>
      </c>
      <c r="H795" s="65">
        <v>-77.39173890000001</v>
      </c>
      <c r="I795" s="39">
        <v>931.6</v>
      </c>
      <c r="J795" s="17">
        <f t="shared" si="79"/>
        <v>888.6</v>
      </c>
      <c r="K795" s="55">
        <f t="shared" si="77"/>
        <v>1090.0686234050527</v>
      </c>
      <c r="L795" s="51">
        <f t="shared" si="81"/>
        <v>1109.3686234050526</v>
      </c>
      <c r="M795" s="51">
        <f t="shared" si="78"/>
        <v>1133.6686234050526</v>
      </c>
      <c r="N795" s="40">
        <f t="shared" si="80"/>
        <v>1121.5186234050525</v>
      </c>
      <c r="O795" s="17">
        <v>22.8</v>
      </c>
      <c r="P795" s="51">
        <v>60.4</v>
      </c>
      <c r="Q795" s="17">
        <v>63.3</v>
      </c>
      <c r="S795" s="41">
        <v>3.629</v>
      </c>
      <c r="T795" s="37">
        <v>241.711</v>
      </c>
      <c r="U795" s="37">
        <f t="shared" si="75"/>
        <v>253.74033333333333</v>
      </c>
      <c r="V795" s="41">
        <v>0.199</v>
      </c>
      <c r="W795" s="42">
        <v>1.11</v>
      </c>
      <c r="X795" s="42">
        <f t="shared" si="76"/>
        <v>1.11</v>
      </c>
      <c r="Y795" s="44">
        <v>10.715</v>
      </c>
      <c r="Z795" s="40">
        <v>1121.5186234050525</v>
      </c>
    </row>
    <row r="796" spans="1:26" ht="12.75">
      <c r="A796" s="13">
        <v>37055</v>
      </c>
      <c r="B796" s="37">
        <v>164</v>
      </c>
      <c r="C796" s="14">
        <v>0.674305558</v>
      </c>
      <c r="D796" s="49">
        <v>0.674305558</v>
      </c>
      <c r="E796" s="16">
        <v>7861</v>
      </c>
      <c r="F796" s="45">
        <v>0</v>
      </c>
      <c r="G796" s="65">
        <v>38.24586924</v>
      </c>
      <c r="H796" s="65">
        <v>-77.38932415</v>
      </c>
      <c r="I796" s="39">
        <v>927.4</v>
      </c>
      <c r="J796" s="17">
        <f t="shared" si="79"/>
        <v>884.4</v>
      </c>
      <c r="K796" s="55">
        <f t="shared" si="77"/>
        <v>1129.4105985879225</v>
      </c>
      <c r="L796" s="51">
        <f t="shared" si="81"/>
        <v>1148.7105985879225</v>
      </c>
      <c r="M796" s="51">
        <f t="shared" si="78"/>
        <v>1173.0105985879225</v>
      </c>
      <c r="N796" s="40">
        <f t="shared" si="80"/>
        <v>1160.8605985879226</v>
      </c>
      <c r="O796" s="17">
        <v>22.3</v>
      </c>
      <c r="P796" s="51">
        <v>61.9</v>
      </c>
      <c r="Q796" s="17">
        <v>64.3</v>
      </c>
      <c r="S796" s="41">
        <v>3.819</v>
      </c>
      <c r="T796" s="37">
        <v>345.425</v>
      </c>
      <c r="U796" s="37">
        <f t="shared" si="75"/>
        <v>252.433</v>
      </c>
      <c r="V796" s="41">
        <v>0.188</v>
      </c>
      <c r="W796" s="42">
        <v>1.11</v>
      </c>
      <c r="X796" s="42">
        <f t="shared" si="76"/>
        <v>1.11</v>
      </c>
      <c r="Y796" s="44">
        <v>10.71</v>
      </c>
      <c r="Z796" s="40">
        <v>1160.8605985879226</v>
      </c>
    </row>
    <row r="797" spans="1:26" ht="12.75">
      <c r="A797" s="13">
        <v>37055</v>
      </c>
      <c r="B797" s="37">
        <v>164</v>
      </c>
      <c r="C797" s="14">
        <v>0.67442131</v>
      </c>
      <c r="D797" s="49">
        <v>0.67442131</v>
      </c>
      <c r="E797" s="16">
        <v>7871</v>
      </c>
      <c r="F797" s="45">
        <v>0</v>
      </c>
      <c r="G797" s="65">
        <v>38.25098967</v>
      </c>
      <c r="H797" s="65">
        <v>-77.38673285</v>
      </c>
      <c r="I797" s="39">
        <v>924.6</v>
      </c>
      <c r="J797" s="17">
        <f t="shared" si="79"/>
        <v>881.6</v>
      </c>
      <c r="K797" s="55">
        <f t="shared" si="77"/>
        <v>1155.742516282879</v>
      </c>
      <c r="L797" s="51">
        <f t="shared" si="81"/>
        <v>1175.042516282879</v>
      </c>
      <c r="M797" s="51">
        <f t="shared" si="78"/>
        <v>1199.342516282879</v>
      </c>
      <c r="N797" s="40">
        <f t="shared" si="80"/>
        <v>1187.1925162828788</v>
      </c>
      <c r="O797" s="17">
        <v>22</v>
      </c>
      <c r="P797" s="51">
        <v>63.3</v>
      </c>
      <c r="Q797" s="17">
        <v>61.9</v>
      </c>
      <c r="S797" s="41">
        <v>3.425</v>
      </c>
      <c r="T797" s="37">
        <v>134.268</v>
      </c>
      <c r="U797" s="37">
        <f t="shared" si="75"/>
        <v>251.1685</v>
      </c>
      <c r="V797" s="41">
        <v>0.199</v>
      </c>
      <c r="W797" s="42">
        <v>1.11</v>
      </c>
      <c r="X797" s="42">
        <f t="shared" si="76"/>
        <v>1.11</v>
      </c>
      <c r="Y797" s="44">
        <v>10.707</v>
      </c>
      <c r="Z797" s="40">
        <v>1187.1925162828788</v>
      </c>
    </row>
    <row r="798" spans="1:26" ht="12.75">
      <c r="A798" s="13">
        <v>37055</v>
      </c>
      <c r="B798" s="37">
        <v>164</v>
      </c>
      <c r="C798" s="14">
        <v>0.674537063</v>
      </c>
      <c r="D798" s="49">
        <v>0.674537063</v>
      </c>
      <c r="E798" s="16">
        <v>7881</v>
      </c>
      <c r="F798" s="45">
        <v>0</v>
      </c>
      <c r="G798" s="65">
        <v>38.25600018</v>
      </c>
      <c r="H798" s="65">
        <v>-77.3842104</v>
      </c>
      <c r="I798" s="39">
        <v>921.4</v>
      </c>
      <c r="J798" s="17">
        <f t="shared" si="79"/>
        <v>878.4</v>
      </c>
      <c r="K798" s="55">
        <f t="shared" si="77"/>
        <v>1185.9387363642543</v>
      </c>
      <c r="L798" s="51">
        <f t="shared" si="81"/>
        <v>1205.2387363642542</v>
      </c>
      <c r="M798" s="51">
        <f t="shared" si="78"/>
        <v>1229.5387363642542</v>
      </c>
      <c r="N798" s="40">
        <f t="shared" si="80"/>
        <v>1217.3887363642543</v>
      </c>
      <c r="O798" s="17">
        <v>21.8</v>
      </c>
      <c r="P798" s="51">
        <v>63.9</v>
      </c>
      <c r="Q798" s="17">
        <v>62.5</v>
      </c>
      <c r="S798" s="41">
        <v>3.908</v>
      </c>
      <c r="T798" s="37">
        <v>395.482</v>
      </c>
      <c r="U798" s="37">
        <f t="shared" si="75"/>
        <v>267.404</v>
      </c>
      <c r="V798" s="41">
        <v>0.21</v>
      </c>
      <c r="W798" s="42">
        <v>1.11</v>
      </c>
      <c r="X798" s="42">
        <f t="shared" si="76"/>
        <v>1.11</v>
      </c>
      <c r="Y798" s="44">
        <v>10.688</v>
      </c>
      <c r="Z798" s="40">
        <v>1217.3887363642543</v>
      </c>
    </row>
    <row r="799" spans="1:26" ht="12.75">
      <c r="A799" s="13">
        <v>37055</v>
      </c>
      <c r="B799" s="37">
        <v>164</v>
      </c>
      <c r="C799" s="14">
        <v>0.674652755</v>
      </c>
      <c r="D799" s="49">
        <v>0.674652755</v>
      </c>
      <c r="E799" s="16">
        <v>7891</v>
      </c>
      <c r="F799" s="45">
        <v>0</v>
      </c>
      <c r="G799" s="65">
        <v>38.2609505</v>
      </c>
      <c r="H799" s="65">
        <v>-77.38182986</v>
      </c>
      <c r="I799" s="39">
        <v>920.3</v>
      </c>
      <c r="J799" s="17">
        <f t="shared" si="79"/>
        <v>877.3</v>
      </c>
      <c r="K799" s="55">
        <f t="shared" si="77"/>
        <v>1196.3440991305604</v>
      </c>
      <c r="L799" s="51">
        <f t="shared" si="81"/>
        <v>1215.6440991305603</v>
      </c>
      <c r="M799" s="51">
        <f t="shared" si="78"/>
        <v>1239.9440991305603</v>
      </c>
      <c r="N799" s="40">
        <f t="shared" si="80"/>
        <v>1227.7940991305604</v>
      </c>
      <c r="O799" s="17">
        <v>21.7</v>
      </c>
      <c r="P799" s="51">
        <v>64.8</v>
      </c>
      <c r="Q799" s="17">
        <v>60.4</v>
      </c>
      <c r="R799" s="64">
        <v>2.05E-05</v>
      </c>
      <c r="S799" s="41">
        <v>3.779</v>
      </c>
      <c r="T799" s="37">
        <v>341.567</v>
      </c>
      <c r="U799" s="37">
        <f t="shared" si="75"/>
        <v>292.3465</v>
      </c>
      <c r="V799" s="41">
        <v>0.2</v>
      </c>
      <c r="W799" s="42">
        <v>1.11</v>
      </c>
      <c r="X799" s="42">
        <f t="shared" si="76"/>
        <v>1.11</v>
      </c>
      <c r="Y799" s="44">
        <v>10.741</v>
      </c>
      <c r="Z799" s="40">
        <v>1227.7940991305604</v>
      </c>
    </row>
    <row r="800" spans="1:26" ht="12.75">
      <c r="A800" s="13">
        <v>37055</v>
      </c>
      <c r="B800" s="37">
        <v>164</v>
      </c>
      <c r="C800" s="14">
        <v>0.674768507</v>
      </c>
      <c r="D800" s="49">
        <v>0.674768507</v>
      </c>
      <c r="E800" s="16">
        <v>7901</v>
      </c>
      <c r="F800" s="45">
        <v>0</v>
      </c>
      <c r="G800" s="65">
        <v>38.26588198</v>
      </c>
      <c r="H800" s="65">
        <v>-77.37962072</v>
      </c>
      <c r="I800" s="39">
        <v>918.3</v>
      </c>
      <c r="J800" s="17">
        <f t="shared" si="79"/>
        <v>875.3</v>
      </c>
      <c r="K800" s="55">
        <f t="shared" si="77"/>
        <v>1215.2964099296237</v>
      </c>
      <c r="L800" s="51">
        <f t="shared" si="81"/>
        <v>1234.5964099296236</v>
      </c>
      <c r="M800" s="51">
        <f t="shared" si="78"/>
        <v>1258.8964099296236</v>
      </c>
      <c r="N800" s="40">
        <f t="shared" si="80"/>
        <v>1246.7464099296235</v>
      </c>
      <c r="O800" s="17">
        <v>21.7</v>
      </c>
      <c r="P800" s="51">
        <v>64.7</v>
      </c>
      <c r="Q800" s="17">
        <v>62.2</v>
      </c>
      <c r="S800" s="41">
        <v>3.376</v>
      </c>
      <c r="T800" s="37">
        <v>130.281</v>
      </c>
      <c r="U800" s="37">
        <f t="shared" si="75"/>
        <v>264.789</v>
      </c>
      <c r="V800" s="41">
        <v>0.218</v>
      </c>
      <c r="W800" s="42">
        <v>1.11</v>
      </c>
      <c r="X800" s="42">
        <f t="shared" si="76"/>
        <v>1.11</v>
      </c>
      <c r="Y800" s="44">
        <v>10.714</v>
      </c>
      <c r="Z800" s="40">
        <v>1246.7464099296235</v>
      </c>
    </row>
    <row r="801" spans="1:26" ht="12.75">
      <c r="A801" s="13">
        <v>37055</v>
      </c>
      <c r="B801" s="37">
        <v>164</v>
      </c>
      <c r="C801" s="14">
        <v>0.67488426</v>
      </c>
      <c r="D801" s="49">
        <v>0.67488426</v>
      </c>
      <c r="E801" s="16">
        <v>7911</v>
      </c>
      <c r="F801" s="45">
        <v>0</v>
      </c>
      <c r="G801" s="65">
        <v>38.27104312</v>
      </c>
      <c r="H801" s="65">
        <v>-77.3778148</v>
      </c>
      <c r="I801" s="39">
        <v>915.7</v>
      </c>
      <c r="J801" s="17">
        <f t="shared" si="79"/>
        <v>872.7</v>
      </c>
      <c r="K801" s="55">
        <f t="shared" si="77"/>
        <v>1239.999258315589</v>
      </c>
      <c r="L801" s="51">
        <f t="shared" si="81"/>
        <v>1259.299258315589</v>
      </c>
      <c r="M801" s="51">
        <f t="shared" si="78"/>
        <v>1283.599258315589</v>
      </c>
      <c r="N801" s="40">
        <f t="shared" si="80"/>
        <v>1271.4492583155888</v>
      </c>
      <c r="O801" s="17">
        <v>21.5</v>
      </c>
      <c r="P801" s="51">
        <v>66.4</v>
      </c>
      <c r="Q801" s="17">
        <v>59.4</v>
      </c>
      <c r="S801" s="41">
        <v>3.336</v>
      </c>
      <c r="T801" s="37">
        <v>76.624</v>
      </c>
      <c r="U801" s="37">
        <f t="shared" si="75"/>
        <v>237.2745</v>
      </c>
      <c r="V801" s="41">
        <v>0.198</v>
      </c>
      <c r="W801" s="42">
        <v>1.11</v>
      </c>
      <c r="X801" s="42">
        <f t="shared" si="76"/>
        <v>1.11</v>
      </c>
      <c r="Y801" s="44">
        <v>10.685</v>
      </c>
      <c r="Z801" s="40">
        <v>1271.4492583155888</v>
      </c>
    </row>
    <row r="802" spans="1:26" ht="12.75">
      <c r="A802" s="13">
        <v>37055</v>
      </c>
      <c r="B802" s="37">
        <v>164</v>
      </c>
      <c r="C802" s="14">
        <v>0.675000012</v>
      </c>
      <c r="D802" s="49">
        <v>0.675000012</v>
      </c>
      <c r="E802" s="16">
        <v>7921</v>
      </c>
      <c r="F802" s="45">
        <v>0</v>
      </c>
      <c r="G802" s="65">
        <v>38.27646087</v>
      </c>
      <c r="H802" s="65">
        <v>-77.37644585</v>
      </c>
      <c r="I802" s="39">
        <v>911.4</v>
      </c>
      <c r="J802" s="17">
        <f t="shared" si="79"/>
        <v>868.4</v>
      </c>
      <c r="K802" s="55">
        <f t="shared" si="77"/>
        <v>1281.0159299568913</v>
      </c>
      <c r="L802" s="51">
        <f t="shared" si="81"/>
        <v>1300.3159299568913</v>
      </c>
      <c r="M802" s="51">
        <f t="shared" si="78"/>
        <v>1324.6159299568913</v>
      </c>
      <c r="N802" s="40">
        <f t="shared" si="80"/>
        <v>1312.4659299568912</v>
      </c>
      <c r="O802" s="17">
        <v>21.2</v>
      </c>
      <c r="P802" s="51">
        <v>73</v>
      </c>
      <c r="Q802" s="17">
        <v>61.4</v>
      </c>
      <c r="S802" s="41">
        <v>4.157</v>
      </c>
      <c r="T802" s="37">
        <v>547.709</v>
      </c>
      <c r="U802" s="37">
        <f t="shared" si="75"/>
        <v>270.9885</v>
      </c>
      <c r="V802" s="41">
        <v>0.189</v>
      </c>
      <c r="W802" s="42">
        <v>1.11</v>
      </c>
      <c r="X802" s="42">
        <f t="shared" si="76"/>
        <v>1.11</v>
      </c>
      <c r="Y802" s="44">
        <v>10.7</v>
      </c>
      <c r="Z802" s="40">
        <v>1312.4659299568912</v>
      </c>
    </row>
    <row r="803" spans="1:26" ht="12.75">
      <c r="A803" s="13">
        <v>37055</v>
      </c>
      <c r="B803" s="37">
        <v>164</v>
      </c>
      <c r="C803" s="14">
        <v>0.675115764</v>
      </c>
      <c r="D803" s="49">
        <v>0.675115764</v>
      </c>
      <c r="E803" s="16">
        <v>7931</v>
      </c>
      <c r="F803" s="45">
        <v>0</v>
      </c>
      <c r="G803" s="65">
        <v>38.28175523</v>
      </c>
      <c r="H803" s="65">
        <v>-77.37515703</v>
      </c>
      <c r="I803" s="39">
        <v>910.7</v>
      </c>
      <c r="J803" s="17">
        <f t="shared" si="79"/>
        <v>867.7</v>
      </c>
      <c r="K803" s="55">
        <f t="shared" si="77"/>
        <v>1287.7122795627868</v>
      </c>
      <c r="L803" s="51">
        <f t="shared" si="81"/>
        <v>1307.0122795627867</v>
      </c>
      <c r="M803" s="51">
        <f t="shared" si="78"/>
        <v>1331.3122795627867</v>
      </c>
      <c r="N803" s="40">
        <f t="shared" si="80"/>
        <v>1319.1622795627868</v>
      </c>
      <c r="O803" s="17">
        <v>21.1</v>
      </c>
      <c r="P803" s="51">
        <v>73.2</v>
      </c>
      <c r="Q803" s="17">
        <v>59.3</v>
      </c>
      <c r="S803" s="41">
        <v>3.69</v>
      </c>
      <c r="T803" s="37">
        <v>283.923</v>
      </c>
      <c r="U803" s="37">
        <f t="shared" si="75"/>
        <v>295.931</v>
      </c>
      <c r="V803" s="41">
        <v>0.21</v>
      </c>
      <c r="W803" s="42">
        <v>1.11</v>
      </c>
      <c r="X803" s="42">
        <f t="shared" si="76"/>
        <v>1.11</v>
      </c>
      <c r="Y803" s="44">
        <v>10.711</v>
      </c>
      <c r="Z803" s="40">
        <v>1319.1622795627868</v>
      </c>
    </row>
    <row r="804" spans="1:26" ht="12.75">
      <c r="A804" s="13">
        <v>37055</v>
      </c>
      <c r="B804" s="37">
        <v>164</v>
      </c>
      <c r="C804" s="14">
        <v>0.675231457</v>
      </c>
      <c r="D804" s="49">
        <v>0.675231457</v>
      </c>
      <c r="E804" s="16">
        <v>7941</v>
      </c>
      <c r="F804" s="45">
        <v>0</v>
      </c>
      <c r="G804" s="65">
        <v>38.28690001</v>
      </c>
      <c r="H804" s="65">
        <v>-77.37384711</v>
      </c>
      <c r="I804" s="39">
        <v>908.1</v>
      </c>
      <c r="J804" s="17">
        <f t="shared" si="79"/>
        <v>865.1</v>
      </c>
      <c r="K804" s="55">
        <f t="shared" si="77"/>
        <v>1312.6318199250868</v>
      </c>
      <c r="L804" s="51">
        <f t="shared" si="81"/>
        <v>1331.9318199250868</v>
      </c>
      <c r="M804" s="51">
        <f t="shared" si="78"/>
        <v>1356.2318199250867</v>
      </c>
      <c r="N804" s="40">
        <f t="shared" si="80"/>
        <v>1344.0818199250866</v>
      </c>
      <c r="O804" s="17">
        <v>20.8</v>
      </c>
      <c r="P804" s="51">
        <v>73.8</v>
      </c>
      <c r="Q804" s="17">
        <v>62.9</v>
      </c>
      <c r="S804" s="41">
        <v>3.77</v>
      </c>
      <c r="T804" s="37">
        <v>335.266</v>
      </c>
      <c r="U804" s="37">
        <f t="shared" si="75"/>
        <v>285.89500000000004</v>
      </c>
      <c r="V804" s="41">
        <v>0.199</v>
      </c>
      <c r="W804" s="42">
        <v>1.11</v>
      </c>
      <c r="X804" s="42">
        <f t="shared" si="76"/>
        <v>1.11</v>
      </c>
      <c r="Y804" s="44">
        <v>10.698</v>
      </c>
      <c r="Z804" s="40">
        <v>1344.0818199250866</v>
      </c>
    </row>
    <row r="805" spans="1:26" ht="12.75">
      <c r="A805" s="13">
        <v>37055</v>
      </c>
      <c r="B805" s="37">
        <v>164</v>
      </c>
      <c r="C805" s="14">
        <v>0.675347209</v>
      </c>
      <c r="D805" s="49">
        <v>0.675347209</v>
      </c>
      <c r="E805" s="16">
        <v>7951</v>
      </c>
      <c r="F805" s="45">
        <v>0</v>
      </c>
      <c r="G805" s="65">
        <v>38.29215287</v>
      </c>
      <c r="H805" s="65">
        <v>-77.37244814</v>
      </c>
      <c r="I805" s="39">
        <v>904.3</v>
      </c>
      <c r="J805" s="17">
        <f t="shared" si="79"/>
        <v>861.3</v>
      </c>
      <c r="K805" s="55">
        <f t="shared" si="77"/>
        <v>1349.1877353259094</v>
      </c>
      <c r="L805" s="51">
        <f t="shared" si="81"/>
        <v>1368.4877353259094</v>
      </c>
      <c r="M805" s="51">
        <f t="shared" si="78"/>
        <v>1392.7877353259094</v>
      </c>
      <c r="N805" s="40">
        <f t="shared" si="80"/>
        <v>1380.6377353259095</v>
      </c>
      <c r="O805" s="17">
        <v>20.5</v>
      </c>
      <c r="P805" s="51">
        <v>76.2</v>
      </c>
      <c r="Q805" s="17">
        <v>60.4</v>
      </c>
      <c r="R805" s="64">
        <v>3.65E-05</v>
      </c>
      <c r="S805" s="41">
        <v>3.091</v>
      </c>
      <c r="T805" s="37">
        <v>-33.52</v>
      </c>
      <c r="U805" s="37">
        <f t="shared" si="75"/>
        <v>223.38049999999998</v>
      </c>
      <c r="V805" s="41">
        <v>0.219</v>
      </c>
      <c r="W805" s="42">
        <v>1.11</v>
      </c>
      <c r="X805" s="42">
        <f t="shared" si="76"/>
        <v>1.11</v>
      </c>
      <c r="Y805" s="44">
        <v>10.702</v>
      </c>
      <c r="Z805" s="40">
        <v>1380.6377353259095</v>
      </c>
    </row>
    <row r="806" spans="1:26" ht="12.75">
      <c r="A806" s="13">
        <v>37055</v>
      </c>
      <c r="B806" s="37">
        <v>164</v>
      </c>
      <c r="C806" s="14">
        <v>0.675462961</v>
      </c>
      <c r="D806" s="49">
        <v>0.675462961</v>
      </c>
      <c r="E806" s="16">
        <v>7961</v>
      </c>
      <c r="F806" s="45">
        <v>0</v>
      </c>
      <c r="G806" s="65">
        <v>38.29726216</v>
      </c>
      <c r="H806" s="65">
        <v>-77.37104819</v>
      </c>
      <c r="I806" s="39">
        <v>902.6</v>
      </c>
      <c r="J806" s="17">
        <f t="shared" si="79"/>
        <v>859.6</v>
      </c>
      <c r="K806" s="55">
        <f t="shared" si="77"/>
        <v>1365.5939436173526</v>
      </c>
      <c r="L806" s="51">
        <f t="shared" si="81"/>
        <v>1384.8939436173525</v>
      </c>
      <c r="M806" s="51">
        <f t="shared" si="78"/>
        <v>1409.1939436173525</v>
      </c>
      <c r="N806" s="40">
        <f t="shared" si="80"/>
        <v>1397.0439436173524</v>
      </c>
      <c r="O806" s="17">
        <v>20.5</v>
      </c>
      <c r="P806" s="51">
        <v>78.6</v>
      </c>
      <c r="Q806" s="17">
        <v>68.7</v>
      </c>
      <c r="S806" s="41">
        <v>3.955</v>
      </c>
      <c r="T806" s="37">
        <v>437.565</v>
      </c>
      <c r="U806" s="37">
        <f t="shared" si="75"/>
        <v>274.5945</v>
      </c>
      <c r="V806" s="41">
        <v>0.199</v>
      </c>
      <c r="W806" s="42">
        <v>1.11</v>
      </c>
      <c r="X806" s="42">
        <f t="shared" si="76"/>
        <v>1.11</v>
      </c>
      <c r="Y806" s="44">
        <v>10.702</v>
      </c>
      <c r="Z806" s="40">
        <v>1397.0439436173524</v>
      </c>
    </row>
    <row r="807" spans="1:26" ht="12.75">
      <c r="A807" s="13">
        <v>37055</v>
      </c>
      <c r="B807" s="37">
        <v>164</v>
      </c>
      <c r="C807" s="14">
        <v>0.675578713</v>
      </c>
      <c r="D807" s="49">
        <v>0.675578713</v>
      </c>
      <c r="E807" s="16">
        <v>7971</v>
      </c>
      <c r="F807" s="45">
        <v>0</v>
      </c>
      <c r="G807" s="65">
        <v>38.30220209</v>
      </c>
      <c r="H807" s="65">
        <v>-77.36964208</v>
      </c>
      <c r="I807" s="39">
        <v>902</v>
      </c>
      <c r="J807" s="17">
        <f t="shared" si="79"/>
        <v>859</v>
      </c>
      <c r="K807" s="55">
        <f t="shared" si="77"/>
        <v>1371.3921177423695</v>
      </c>
      <c r="L807" s="51">
        <f t="shared" si="81"/>
        <v>1390.6921177423694</v>
      </c>
      <c r="M807" s="51">
        <f t="shared" si="78"/>
        <v>1414.9921177423694</v>
      </c>
      <c r="N807" s="40">
        <f t="shared" si="80"/>
        <v>1402.8421177423693</v>
      </c>
      <c r="O807" s="17">
        <v>20.6</v>
      </c>
      <c r="P807" s="51">
        <v>79.9</v>
      </c>
      <c r="Q807" s="17">
        <v>60.5</v>
      </c>
      <c r="S807" s="41">
        <v>3.576</v>
      </c>
      <c r="T807" s="37">
        <v>226.279</v>
      </c>
      <c r="U807" s="37">
        <f t="shared" si="75"/>
        <v>299.537</v>
      </c>
      <c r="V807" s="41">
        <v>0.2</v>
      </c>
      <c r="W807" s="42">
        <v>1.11</v>
      </c>
      <c r="X807" s="42">
        <f t="shared" si="76"/>
        <v>1.11</v>
      </c>
      <c r="Y807" s="44">
        <v>10.728</v>
      </c>
      <c r="Z807" s="40">
        <v>1402.8421177423693</v>
      </c>
    </row>
    <row r="808" spans="1:26" ht="12.75">
      <c r="A808" s="13">
        <v>37055</v>
      </c>
      <c r="B808" s="37">
        <v>164</v>
      </c>
      <c r="C808" s="14">
        <v>0.675694466</v>
      </c>
      <c r="D808" s="49">
        <v>0.675694466</v>
      </c>
      <c r="E808" s="16">
        <v>7981</v>
      </c>
      <c r="F808" s="45">
        <v>0</v>
      </c>
      <c r="G808" s="65">
        <v>38.307188</v>
      </c>
      <c r="H808" s="65">
        <v>-77.36816667</v>
      </c>
      <c r="I808" s="39">
        <v>900.7</v>
      </c>
      <c r="J808" s="17">
        <f t="shared" si="79"/>
        <v>857.7</v>
      </c>
      <c r="K808" s="55">
        <f t="shared" si="77"/>
        <v>1383.968734328961</v>
      </c>
      <c r="L808" s="51">
        <f t="shared" si="81"/>
        <v>1403.268734328961</v>
      </c>
      <c r="M808" s="51">
        <f t="shared" si="78"/>
        <v>1427.568734328961</v>
      </c>
      <c r="N808" s="40">
        <f t="shared" si="80"/>
        <v>1415.418734328961</v>
      </c>
      <c r="O808" s="17">
        <v>20.7</v>
      </c>
      <c r="P808" s="51">
        <v>79.1</v>
      </c>
      <c r="Q808" s="17">
        <v>64.4</v>
      </c>
      <c r="S808" s="41">
        <v>3.585</v>
      </c>
      <c r="T808" s="37">
        <v>225.122</v>
      </c>
      <c r="U808" s="37">
        <f t="shared" si="75"/>
        <v>245.77250000000004</v>
      </c>
      <c r="V808" s="41">
        <v>0.219</v>
      </c>
      <c r="W808" s="42">
        <v>1.11</v>
      </c>
      <c r="X808" s="42">
        <f t="shared" si="76"/>
        <v>1.11</v>
      </c>
      <c r="Y808" s="44">
        <v>10.705</v>
      </c>
      <c r="Z808" s="40">
        <v>1415.418734328961</v>
      </c>
    </row>
    <row r="809" spans="1:26" ht="12.75">
      <c r="A809" s="13">
        <v>37055</v>
      </c>
      <c r="B809" s="37">
        <v>164</v>
      </c>
      <c r="C809" s="14">
        <v>0.675810158</v>
      </c>
      <c r="D809" s="49">
        <v>0.675810158</v>
      </c>
      <c r="E809" s="16">
        <v>7991</v>
      </c>
      <c r="F809" s="45">
        <v>0</v>
      </c>
      <c r="G809" s="65">
        <v>38.31236059</v>
      </c>
      <c r="H809" s="65">
        <v>-77.3664993</v>
      </c>
      <c r="I809" s="39">
        <v>899.4</v>
      </c>
      <c r="J809" s="17">
        <f t="shared" si="79"/>
        <v>856.4</v>
      </c>
      <c r="K809" s="55">
        <f t="shared" si="77"/>
        <v>1396.564427524653</v>
      </c>
      <c r="L809" s="51">
        <f t="shared" si="81"/>
        <v>1415.864427524653</v>
      </c>
      <c r="M809" s="51">
        <f t="shared" si="78"/>
        <v>1440.1644275246529</v>
      </c>
      <c r="N809" s="40">
        <f t="shared" si="80"/>
        <v>1428.014427524653</v>
      </c>
      <c r="O809" s="17">
        <v>20.7</v>
      </c>
      <c r="P809" s="51">
        <v>78.4</v>
      </c>
      <c r="Q809" s="17">
        <v>61.9</v>
      </c>
      <c r="S809" s="41">
        <v>3.77</v>
      </c>
      <c r="T809" s="37">
        <v>328.836</v>
      </c>
      <c r="U809" s="37">
        <f t="shared" si="75"/>
        <v>253.258</v>
      </c>
      <c r="V809" s="41">
        <v>0.189</v>
      </c>
      <c r="W809" s="42">
        <v>1.11</v>
      </c>
      <c r="X809" s="42">
        <f t="shared" si="76"/>
        <v>1.11</v>
      </c>
      <c r="Y809" s="44">
        <v>10.691</v>
      </c>
      <c r="Z809" s="40">
        <v>1428.014427524653</v>
      </c>
    </row>
    <row r="810" spans="1:26" ht="12.75">
      <c r="A810" s="13">
        <v>37055</v>
      </c>
      <c r="B810" s="37">
        <v>164</v>
      </c>
      <c r="C810" s="14">
        <v>0.67592591</v>
      </c>
      <c r="D810" s="49">
        <v>0.67592591</v>
      </c>
      <c r="E810" s="16">
        <v>8001</v>
      </c>
      <c r="F810" s="45">
        <v>0</v>
      </c>
      <c r="G810" s="65">
        <v>38.31742527</v>
      </c>
      <c r="H810" s="65">
        <v>-77.36426299</v>
      </c>
      <c r="I810" s="39">
        <v>896.5</v>
      </c>
      <c r="J810" s="17">
        <f t="shared" si="79"/>
        <v>853.5</v>
      </c>
      <c r="K810" s="55">
        <f t="shared" si="77"/>
        <v>1424.731550828266</v>
      </c>
      <c r="L810" s="51">
        <f t="shared" si="81"/>
        <v>1444.031550828266</v>
      </c>
      <c r="M810" s="51">
        <f t="shared" si="78"/>
        <v>1468.331550828266</v>
      </c>
      <c r="N810" s="40">
        <f t="shared" si="80"/>
        <v>1456.1815508282662</v>
      </c>
      <c r="O810" s="17">
        <v>20.3</v>
      </c>
      <c r="P810" s="51">
        <v>78.9</v>
      </c>
      <c r="Q810" s="17">
        <v>63.3</v>
      </c>
      <c r="S810" s="41">
        <v>3.679</v>
      </c>
      <c r="T810" s="37">
        <v>274.922</v>
      </c>
      <c r="U810" s="37">
        <f t="shared" si="75"/>
        <v>243.2006666666667</v>
      </c>
      <c r="V810" s="41">
        <v>0.188</v>
      </c>
      <c r="W810" s="42">
        <v>1.11</v>
      </c>
      <c r="X810" s="42">
        <f t="shared" si="76"/>
        <v>1.11</v>
      </c>
      <c r="Y810" s="44">
        <v>10.729</v>
      </c>
      <c r="Z810" s="40">
        <v>1456.1815508282662</v>
      </c>
    </row>
    <row r="811" spans="1:26" ht="12.75">
      <c r="A811" s="13">
        <v>37055</v>
      </c>
      <c r="B811" s="37">
        <v>164</v>
      </c>
      <c r="C811" s="14">
        <v>0.676041663</v>
      </c>
      <c r="D811" s="49">
        <v>0.676041663</v>
      </c>
      <c r="E811" s="16">
        <v>8011</v>
      </c>
      <c r="F811" s="45">
        <v>0</v>
      </c>
      <c r="G811" s="65">
        <v>38.32206665</v>
      </c>
      <c r="H811" s="65">
        <v>-77.36118713</v>
      </c>
      <c r="I811" s="39">
        <v>892.7</v>
      </c>
      <c r="J811" s="17">
        <f t="shared" si="79"/>
        <v>849.7</v>
      </c>
      <c r="K811" s="55">
        <f t="shared" si="77"/>
        <v>1461.7854112929842</v>
      </c>
      <c r="L811" s="51">
        <f t="shared" si="81"/>
        <v>1481.0854112929842</v>
      </c>
      <c r="M811" s="51">
        <f t="shared" si="78"/>
        <v>1505.3854112929841</v>
      </c>
      <c r="N811" s="40">
        <f t="shared" si="80"/>
        <v>1493.2354112929843</v>
      </c>
      <c r="O811" s="17">
        <v>19.9</v>
      </c>
      <c r="P811" s="51">
        <v>79.6</v>
      </c>
      <c r="Q811" s="17">
        <v>59.4</v>
      </c>
      <c r="R811" s="64">
        <v>1.9E-05</v>
      </c>
      <c r="S811" s="41">
        <v>3.8</v>
      </c>
      <c r="T811" s="37">
        <v>326.136</v>
      </c>
      <c r="U811" s="37">
        <f t="shared" si="75"/>
        <v>303.1433333333334</v>
      </c>
      <c r="V811" s="41">
        <v>0.189</v>
      </c>
      <c r="W811" s="42">
        <v>1.11</v>
      </c>
      <c r="X811" s="42">
        <f t="shared" si="76"/>
        <v>1.11</v>
      </c>
      <c r="Y811" s="44">
        <v>10.702</v>
      </c>
      <c r="Z811" s="40">
        <v>1493.2354112929843</v>
      </c>
    </row>
    <row r="812" spans="1:26" ht="12.75">
      <c r="A812" s="13">
        <v>37055</v>
      </c>
      <c r="B812" s="37">
        <v>164</v>
      </c>
      <c r="C812" s="14">
        <v>0.676157415</v>
      </c>
      <c r="D812" s="49">
        <v>0.676157415</v>
      </c>
      <c r="E812" s="16">
        <v>8021</v>
      </c>
      <c r="F812" s="45">
        <v>0</v>
      </c>
      <c r="G812" s="65">
        <v>38.32629161</v>
      </c>
      <c r="H812" s="65">
        <v>-77.3578511</v>
      </c>
      <c r="I812" s="39">
        <v>889.3</v>
      </c>
      <c r="J812" s="17">
        <f t="shared" si="79"/>
        <v>846.3</v>
      </c>
      <c r="K812" s="55">
        <f t="shared" si="77"/>
        <v>1495.0796005468167</v>
      </c>
      <c r="L812" s="51">
        <f t="shared" si="81"/>
        <v>1514.3796005468166</v>
      </c>
      <c r="M812" s="51">
        <f t="shared" si="78"/>
        <v>1538.6796005468166</v>
      </c>
      <c r="N812" s="40">
        <f t="shared" si="80"/>
        <v>1526.5296005468167</v>
      </c>
      <c r="O812" s="17">
        <v>19.3</v>
      </c>
      <c r="P812" s="51">
        <v>81.3</v>
      </c>
      <c r="Q812" s="17">
        <v>62.4</v>
      </c>
      <c r="S812" s="41">
        <v>3.709</v>
      </c>
      <c r="T812" s="37">
        <v>272.478</v>
      </c>
      <c r="U812" s="37">
        <f t="shared" si="75"/>
        <v>275.6288333333334</v>
      </c>
      <c r="V812" s="41">
        <v>0.199</v>
      </c>
      <c r="W812" s="42">
        <v>1.11</v>
      </c>
      <c r="X812" s="42">
        <f t="shared" si="76"/>
        <v>1.11</v>
      </c>
      <c r="Y812" s="44">
        <v>10.701</v>
      </c>
      <c r="Z812" s="40">
        <v>1526.5296005468167</v>
      </c>
    </row>
    <row r="813" spans="1:26" ht="12.75">
      <c r="A813" s="13">
        <v>37055</v>
      </c>
      <c r="B813" s="37">
        <v>164</v>
      </c>
      <c r="C813" s="14">
        <v>0.676273167</v>
      </c>
      <c r="D813" s="49">
        <v>0.676273167</v>
      </c>
      <c r="E813" s="16">
        <v>8031</v>
      </c>
      <c r="F813" s="45">
        <v>0</v>
      </c>
      <c r="G813" s="65">
        <v>38.33029021</v>
      </c>
      <c r="H813" s="65">
        <v>-77.35483508</v>
      </c>
      <c r="I813" s="39">
        <v>889.3</v>
      </c>
      <c r="J813" s="17">
        <f t="shared" si="79"/>
        <v>846.3</v>
      </c>
      <c r="K813" s="55">
        <f t="shared" si="77"/>
        <v>1495.0796005468167</v>
      </c>
      <c r="L813" s="51">
        <f t="shared" si="81"/>
        <v>1514.3796005468166</v>
      </c>
      <c r="M813" s="51">
        <f t="shared" si="78"/>
        <v>1538.6796005468166</v>
      </c>
      <c r="N813" s="40">
        <f t="shared" si="80"/>
        <v>1526.5296005468167</v>
      </c>
      <c r="O813" s="17">
        <v>19.3</v>
      </c>
      <c r="P813" s="51">
        <v>82.4</v>
      </c>
      <c r="Q813" s="17">
        <v>60.1</v>
      </c>
      <c r="S813" s="41">
        <v>4.116</v>
      </c>
      <c r="T813" s="37">
        <v>481.192</v>
      </c>
      <c r="U813" s="37">
        <f t="shared" si="75"/>
        <v>318.1143333333334</v>
      </c>
      <c r="V813" s="41">
        <v>0.201</v>
      </c>
      <c r="W813" s="42">
        <v>1.11</v>
      </c>
      <c r="X813" s="42">
        <f t="shared" si="76"/>
        <v>1.11</v>
      </c>
      <c r="Y813" s="44">
        <v>10.695</v>
      </c>
      <c r="Z813" s="40">
        <v>1526.5296005468167</v>
      </c>
    </row>
    <row r="814" spans="1:26" ht="12.75">
      <c r="A814" s="13">
        <v>37055</v>
      </c>
      <c r="B814" s="37">
        <v>164</v>
      </c>
      <c r="C814" s="14">
        <v>0.67638886</v>
      </c>
      <c r="D814" s="49">
        <v>0.67638886</v>
      </c>
      <c r="E814" s="16">
        <v>8041</v>
      </c>
      <c r="F814" s="45">
        <v>1</v>
      </c>
      <c r="G814" s="65">
        <v>38.33428282</v>
      </c>
      <c r="H814" s="65">
        <v>-77.35206835</v>
      </c>
      <c r="I814" s="39">
        <v>888.9</v>
      </c>
      <c r="J814" s="17">
        <f t="shared" si="79"/>
        <v>845.9</v>
      </c>
      <c r="K814" s="55">
        <f t="shared" si="77"/>
        <v>1499.0053547255955</v>
      </c>
      <c r="L814" s="51">
        <f t="shared" si="81"/>
        <v>1518.3053547255954</v>
      </c>
      <c r="M814" s="51">
        <f t="shared" si="78"/>
        <v>1542.6053547255954</v>
      </c>
      <c r="N814" s="40">
        <f t="shared" si="80"/>
        <v>1530.4553547255955</v>
      </c>
      <c r="O814" s="17">
        <v>19.5</v>
      </c>
      <c r="P814" s="51">
        <v>82.4</v>
      </c>
      <c r="Q814" s="17">
        <v>62.1</v>
      </c>
      <c r="S814" s="41">
        <v>3.536</v>
      </c>
      <c r="T814" s="37">
        <v>164.778</v>
      </c>
      <c r="U814" s="37">
        <f t="shared" si="75"/>
        <v>308.057</v>
      </c>
      <c r="V814" s="41">
        <v>0.201</v>
      </c>
      <c r="W814" s="42">
        <v>1.11</v>
      </c>
      <c r="X814" s="42">
        <f t="shared" si="76"/>
        <v>1.11</v>
      </c>
      <c r="Y814" s="44">
        <v>10.703</v>
      </c>
      <c r="Z814" s="40">
        <v>1530.4553547255955</v>
      </c>
    </row>
    <row r="815" spans="1:26" ht="12.75">
      <c r="A815" s="13">
        <v>37055</v>
      </c>
      <c r="B815" s="37">
        <v>164</v>
      </c>
      <c r="C815" s="14">
        <v>0.676504612</v>
      </c>
      <c r="D815" s="49">
        <v>0.676504612</v>
      </c>
      <c r="E815" s="16">
        <v>8051</v>
      </c>
      <c r="F815" s="45">
        <v>0</v>
      </c>
      <c r="G815" s="65">
        <v>38.33866215</v>
      </c>
      <c r="H815" s="65">
        <v>-77.34938493</v>
      </c>
      <c r="I815" s="39">
        <v>886.2</v>
      </c>
      <c r="J815" s="17">
        <f t="shared" si="79"/>
        <v>843.2</v>
      </c>
      <c r="K815" s="55">
        <f t="shared" si="77"/>
        <v>1525.5528507891838</v>
      </c>
      <c r="L815" s="51">
        <f t="shared" si="81"/>
        <v>1544.8528507891838</v>
      </c>
      <c r="M815" s="51">
        <f t="shared" si="78"/>
        <v>1569.1528507891837</v>
      </c>
      <c r="N815" s="40">
        <f t="shared" si="80"/>
        <v>1557.0028507891839</v>
      </c>
      <c r="O815" s="17">
        <v>19.3</v>
      </c>
      <c r="P815" s="51">
        <v>81.5</v>
      </c>
      <c r="Q815" s="17">
        <v>59.8</v>
      </c>
      <c r="S815" s="41">
        <v>3.557</v>
      </c>
      <c r="T815" s="37">
        <v>215.992</v>
      </c>
      <c r="U815" s="37">
        <f t="shared" si="75"/>
        <v>289.24966666666666</v>
      </c>
      <c r="V815" s="41">
        <v>0.209</v>
      </c>
      <c r="W815" s="42">
        <v>1.11</v>
      </c>
      <c r="X815" s="42">
        <f t="shared" si="76"/>
        <v>1.11</v>
      </c>
      <c r="Y815" s="44">
        <v>10.676</v>
      </c>
      <c r="Z815" s="40">
        <v>1557.0028507891839</v>
      </c>
    </row>
    <row r="816" spans="1:26" ht="12.75">
      <c r="A816" s="13">
        <v>37055</v>
      </c>
      <c r="B816" s="37">
        <v>164</v>
      </c>
      <c r="C816" s="14">
        <v>0.676620364</v>
      </c>
      <c r="D816" s="49">
        <v>0.676620364</v>
      </c>
      <c r="E816" s="16">
        <v>8061</v>
      </c>
      <c r="F816" s="45">
        <v>0</v>
      </c>
      <c r="G816" s="65">
        <v>38.3432788</v>
      </c>
      <c r="H816" s="65">
        <v>-77.34693373</v>
      </c>
      <c r="I816" s="39">
        <v>886.2</v>
      </c>
      <c r="J816" s="17">
        <f t="shared" si="79"/>
        <v>843.2</v>
      </c>
      <c r="K816" s="55">
        <f t="shared" si="77"/>
        <v>1525.5528507891838</v>
      </c>
      <c r="L816" s="51">
        <f t="shared" si="81"/>
        <v>1544.8528507891838</v>
      </c>
      <c r="M816" s="51">
        <f t="shared" si="78"/>
        <v>1569.1528507891837</v>
      </c>
      <c r="N816" s="40">
        <f t="shared" si="80"/>
        <v>1557.0028507891839</v>
      </c>
      <c r="O816" s="17">
        <v>19.4</v>
      </c>
      <c r="P816" s="51">
        <v>81.1</v>
      </c>
      <c r="Q816" s="17">
        <v>61.7</v>
      </c>
      <c r="S816" s="41">
        <v>4.144</v>
      </c>
      <c r="T816" s="37">
        <v>477.334</v>
      </c>
      <c r="U816" s="37">
        <f aca="true" t="shared" si="82" ref="U816:U879">AVERAGE(T811:T816)</f>
        <v>322.985</v>
      </c>
      <c r="V816" s="41">
        <v>0.178</v>
      </c>
      <c r="W816" s="42">
        <v>1.11</v>
      </c>
      <c r="X816" s="42">
        <f aca="true" t="shared" si="83" ref="X816:X879">AVERAGE(W811:W816)</f>
        <v>1.11</v>
      </c>
      <c r="Y816" s="44">
        <v>10.724</v>
      </c>
      <c r="Z816" s="40">
        <v>1557.0028507891839</v>
      </c>
    </row>
    <row r="817" spans="1:26" ht="12.75">
      <c r="A817" s="13">
        <v>37055</v>
      </c>
      <c r="B817" s="37">
        <v>164</v>
      </c>
      <c r="C817" s="14">
        <v>0.676736116</v>
      </c>
      <c r="D817" s="49">
        <v>0.676736116</v>
      </c>
      <c r="E817" s="16">
        <v>8071</v>
      </c>
      <c r="F817" s="45">
        <v>0</v>
      </c>
      <c r="G817" s="65">
        <v>38.34790271</v>
      </c>
      <c r="H817" s="65">
        <v>-77.34472406</v>
      </c>
      <c r="I817" s="39">
        <v>884.7</v>
      </c>
      <c r="J817" s="17">
        <f t="shared" si="79"/>
        <v>841.7</v>
      </c>
      <c r="K817" s="55">
        <f t="shared" si="77"/>
        <v>1540.3382153196692</v>
      </c>
      <c r="L817" s="51">
        <f t="shared" si="81"/>
        <v>1559.6382153196691</v>
      </c>
      <c r="M817" s="51">
        <f t="shared" si="78"/>
        <v>1583.938215319669</v>
      </c>
      <c r="N817" s="40">
        <f t="shared" si="80"/>
        <v>1571.7882153196692</v>
      </c>
      <c r="O817" s="17">
        <v>19.4</v>
      </c>
      <c r="P817" s="51">
        <v>80.8</v>
      </c>
      <c r="Q817" s="17">
        <v>58.5</v>
      </c>
      <c r="R817" s="64">
        <v>7.9E-06</v>
      </c>
      <c r="S817" s="41">
        <v>3.859</v>
      </c>
      <c r="T817" s="37">
        <v>371.048</v>
      </c>
      <c r="U817" s="37">
        <f t="shared" si="82"/>
        <v>330.4703333333334</v>
      </c>
      <c r="V817" s="41">
        <v>0.189</v>
      </c>
      <c r="W817" s="42">
        <v>1.11</v>
      </c>
      <c r="X817" s="42">
        <f t="shared" si="83"/>
        <v>1.11</v>
      </c>
      <c r="Y817" s="44">
        <v>10.707</v>
      </c>
      <c r="Z817" s="40">
        <v>1571.7882153196692</v>
      </c>
    </row>
    <row r="818" spans="1:26" ht="12.75">
      <c r="A818" s="13">
        <v>37055</v>
      </c>
      <c r="B818" s="37">
        <v>164</v>
      </c>
      <c r="C818" s="14">
        <v>0.676851869</v>
      </c>
      <c r="D818" s="49">
        <v>0.676851869</v>
      </c>
      <c r="E818" s="16">
        <v>8081</v>
      </c>
      <c r="F818" s="45">
        <v>0</v>
      </c>
      <c r="G818" s="65">
        <v>38.35263191</v>
      </c>
      <c r="H818" s="65">
        <v>-77.34228052</v>
      </c>
      <c r="I818" s="39">
        <v>880.7</v>
      </c>
      <c r="J818" s="17">
        <f t="shared" si="79"/>
        <v>837.7</v>
      </c>
      <c r="K818" s="55">
        <f t="shared" si="77"/>
        <v>1579.89504311429</v>
      </c>
      <c r="L818" s="51">
        <f t="shared" si="81"/>
        <v>1599.19504311429</v>
      </c>
      <c r="M818" s="51">
        <f t="shared" si="78"/>
        <v>1623.49504311429</v>
      </c>
      <c r="N818" s="40">
        <f t="shared" si="80"/>
        <v>1611.34504311429</v>
      </c>
      <c r="O818" s="17">
        <v>18.9</v>
      </c>
      <c r="P818" s="51">
        <v>81.1</v>
      </c>
      <c r="Q818" s="17">
        <v>60</v>
      </c>
      <c r="S818" s="41">
        <v>3.271</v>
      </c>
      <c r="T818" s="37">
        <v>54.634</v>
      </c>
      <c r="U818" s="37">
        <f t="shared" si="82"/>
        <v>294.163</v>
      </c>
      <c r="V818" s="41">
        <v>0.18</v>
      </c>
      <c r="W818" s="42">
        <v>1.11</v>
      </c>
      <c r="X818" s="42">
        <f t="shared" si="83"/>
        <v>1.11</v>
      </c>
      <c r="Y818" s="44">
        <v>10.727</v>
      </c>
      <c r="Z818" s="40">
        <v>1611.34504311429</v>
      </c>
    </row>
    <row r="819" spans="1:26" ht="12.75">
      <c r="A819" s="13">
        <v>37055</v>
      </c>
      <c r="B819" s="37">
        <v>164</v>
      </c>
      <c r="C819" s="14">
        <v>0.676967621</v>
      </c>
      <c r="D819" s="49">
        <v>0.676967621</v>
      </c>
      <c r="E819" s="16">
        <v>8091</v>
      </c>
      <c r="F819" s="45">
        <v>0</v>
      </c>
      <c r="G819" s="65">
        <v>38.35724353</v>
      </c>
      <c r="H819" s="65">
        <v>-77.33995644</v>
      </c>
      <c r="I819" s="39">
        <v>881.8</v>
      </c>
      <c r="J819" s="17">
        <f t="shared" si="79"/>
        <v>838.8</v>
      </c>
      <c r="K819" s="55">
        <f t="shared" si="77"/>
        <v>1568.9981175908852</v>
      </c>
      <c r="L819" s="51">
        <f t="shared" si="81"/>
        <v>1588.298117590885</v>
      </c>
      <c r="M819" s="51">
        <f t="shared" si="78"/>
        <v>1612.598117590885</v>
      </c>
      <c r="N819" s="40">
        <f t="shared" si="80"/>
        <v>1600.448117590885</v>
      </c>
      <c r="O819" s="17">
        <v>19</v>
      </c>
      <c r="P819" s="51">
        <v>81.7</v>
      </c>
      <c r="Q819" s="17">
        <v>57.9</v>
      </c>
      <c r="S819" s="41">
        <v>4.076</v>
      </c>
      <c r="T819" s="37">
        <v>473.348</v>
      </c>
      <c r="U819" s="37">
        <f t="shared" si="82"/>
        <v>292.85566666666665</v>
      </c>
      <c r="V819" s="41">
        <v>0.199</v>
      </c>
      <c r="W819" s="42">
        <v>1.11</v>
      </c>
      <c r="X819" s="42">
        <f t="shared" si="83"/>
        <v>1.11</v>
      </c>
      <c r="Y819" s="44">
        <v>10.721</v>
      </c>
      <c r="Z819" s="40">
        <v>1600.448117590885</v>
      </c>
    </row>
    <row r="820" spans="1:26" ht="12.75">
      <c r="A820" s="13">
        <v>37055</v>
      </c>
      <c r="B820" s="37">
        <v>164</v>
      </c>
      <c r="C820" s="14">
        <v>0.677083313</v>
      </c>
      <c r="D820" s="49">
        <v>0.677083313</v>
      </c>
      <c r="E820" s="16">
        <v>8101</v>
      </c>
      <c r="F820" s="45">
        <v>0</v>
      </c>
      <c r="G820" s="65">
        <v>38.36177707</v>
      </c>
      <c r="H820" s="65">
        <v>-77.33766028</v>
      </c>
      <c r="I820" s="39">
        <v>880.1</v>
      </c>
      <c r="J820" s="17">
        <f t="shared" si="79"/>
        <v>837.1</v>
      </c>
      <c r="K820" s="55">
        <f t="shared" si="77"/>
        <v>1585.8448532842842</v>
      </c>
      <c r="L820" s="51">
        <f t="shared" si="81"/>
        <v>1605.1448532842842</v>
      </c>
      <c r="M820" s="51">
        <f t="shared" si="78"/>
        <v>1629.4448532842841</v>
      </c>
      <c r="N820" s="40">
        <f t="shared" si="80"/>
        <v>1617.2948532842843</v>
      </c>
      <c r="O820" s="17">
        <v>19.1</v>
      </c>
      <c r="P820" s="51">
        <v>80.5</v>
      </c>
      <c r="Q820" s="17">
        <v>59.9</v>
      </c>
      <c r="S820" s="41">
        <v>3.985</v>
      </c>
      <c r="T820" s="37">
        <v>419.691</v>
      </c>
      <c r="U820" s="37">
        <f t="shared" si="82"/>
        <v>335.34116666666665</v>
      </c>
      <c r="V820" s="41">
        <v>0.199</v>
      </c>
      <c r="W820" s="42">
        <v>1.11</v>
      </c>
      <c r="X820" s="42">
        <f t="shared" si="83"/>
        <v>1.11</v>
      </c>
      <c r="Y820" s="44">
        <v>10.694</v>
      </c>
      <c r="Z820" s="40">
        <v>1617.2948532842843</v>
      </c>
    </row>
    <row r="821" spans="1:26" ht="12.75">
      <c r="A821" s="13">
        <v>37055</v>
      </c>
      <c r="B821" s="37">
        <v>164</v>
      </c>
      <c r="C821" s="14">
        <v>0.677199066</v>
      </c>
      <c r="D821" s="49">
        <v>0.677199066</v>
      </c>
      <c r="E821" s="16">
        <v>8111</v>
      </c>
      <c r="F821" s="45">
        <v>0</v>
      </c>
      <c r="G821" s="65">
        <v>38.36640257</v>
      </c>
      <c r="H821" s="65">
        <v>-77.3351279</v>
      </c>
      <c r="I821" s="39">
        <v>876.7</v>
      </c>
      <c r="J821" s="17">
        <f t="shared" si="79"/>
        <v>833.7</v>
      </c>
      <c r="K821" s="55">
        <f t="shared" si="77"/>
        <v>1619.6412066919654</v>
      </c>
      <c r="L821" s="51">
        <f t="shared" si="81"/>
        <v>1638.9412066919654</v>
      </c>
      <c r="M821" s="51">
        <f t="shared" si="78"/>
        <v>1663.2412066919653</v>
      </c>
      <c r="N821" s="40">
        <f t="shared" si="80"/>
        <v>1651.0912066919655</v>
      </c>
      <c r="O821" s="17">
        <v>18.7</v>
      </c>
      <c r="P821" s="51">
        <v>80</v>
      </c>
      <c r="Q821" s="17">
        <v>57.3</v>
      </c>
      <c r="S821" s="41">
        <v>3.679</v>
      </c>
      <c r="T821" s="37">
        <v>260.905</v>
      </c>
      <c r="U821" s="37">
        <f t="shared" si="82"/>
        <v>342.82666666666665</v>
      </c>
      <c r="V821" s="41">
        <v>0.198</v>
      </c>
      <c r="W821" s="42">
        <v>1.11</v>
      </c>
      <c r="X821" s="42">
        <f t="shared" si="83"/>
        <v>1.11</v>
      </c>
      <c r="Y821" s="44">
        <v>10.721</v>
      </c>
      <c r="Z821" s="40">
        <v>1651.0912066919655</v>
      </c>
    </row>
    <row r="822" spans="1:26" ht="12.75">
      <c r="A822" s="13">
        <v>37055</v>
      </c>
      <c r="B822" s="37">
        <v>164</v>
      </c>
      <c r="C822" s="14">
        <v>0.677314818</v>
      </c>
      <c r="D822" s="49">
        <v>0.677314818</v>
      </c>
      <c r="E822" s="16">
        <v>8121</v>
      </c>
      <c r="F822" s="45">
        <v>0</v>
      </c>
      <c r="G822" s="65">
        <v>38.37090399</v>
      </c>
      <c r="H822" s="65">
        <v>-77.33226641</v>
      </c>
      <c r="I822" s="39">
        <v>875.8</v>
      </c>
      <c r="J822" s="17">
        <f t="shared" si="79"/>
        <v>832.8</v>
      </c>
      <c r="K822" s="55">
        <f t="shared" si="77"/>
        <v>1628.6103719621437</v>
      </c>
      <c r="L822" s="51">
        <f t="shared" si="81"/>
        <v>1647.9103719621437</v>
      </c>
      <c r="M822" s="51">
        <f t="shared" si="78"/>
        <v>1672.2103719621437</v>
      </c>
      <c r="N822" s="40">
        <f t="shared" si="80"/>
        <v>1660.0603719621436</v>
      </c>
      <c r="O822" s="17">
        <v>18.6</v>
      </c>
      <c r="P822" s="51">
        <v>80.9</v>
      </c>
      <c r="Q822" s="17">
        <v>57.9</v>
      </c>
      <c r="S822" s="41">
        <v>3.586</v>
      </c>
      <c r="T822" s="37">
        <v>206.99</v>
      </c>
      <c r="U822" s="37">
        <f t="shared" si="82"/>
        <v>297.76933333333335</v>
      </c>
      <c r="V822" s="41">
        <v>0.189</v>
      </c>
      <c r="W822" s="42">
        <v>1.11</v>
      </c>
      <c r="X822" s="42">
        <f t="shared" si="83"/>
        <v>1.11</v>
      </c>
      <c r="Y822" s="44">
        <v>10.726</v>
      </c>
      <c r="Z822" s="40">
        <v>1660.0603719621436</v>
      </c>
    </row>
    <row r="823" spans="1:26" ht="12.75">
      <c r="A823" s="13">
        <v>37055</v>
      </c>
      <c r="B823" s="37">
        <v>164</v>
      </c>
      <c r="C823" s="14">
        <v>0.67743057</v>
      </c>
      <c r="D823" s="49">
        <v>0.67743057</v>
      </c>
      <c r="E823" s="16">
        <v>8131</v>
      </c>
      <c r="F823" s="45">
        <v>0</v>
      </c>
      <c r="G823" s="65">
        <v>38.37498707</v>
      </c>
      <c r="H823" s="65">
        <v>-77.32921034</v>
      </c>
      <c r="I823" s="39">
        <v>874.1</v>
      </c>
      <c r="J823" s="17">
        <f t="shared" si="79"/>
        <v>831.1</v>
      </c>
      <c r="K823" s="55">
        <f t="shared" si="77"/>
        <v>1645.5786059237685</v>
      </c>
      <c r="L823" s="51">
        <f t="shared" si="81"/>
        <v>1664.8786059237684</v>
      </c>
      <c r="M823" s="51">
        <f t="shared" si="78"/>
        <v>1689.1786059237684</v>
      </c>
      <c r="N823" s="40">
        <f t="shared" si="80"/>
        <v>1677.0286059237683</v>
      </c>
      <c r="O823" s="17">
        <v>18.4</v>
      </c>
      <c r="P823" s="51">
        <v>81.5</v>
      </c>
      <c r="Q823" s="17">
        <v>56.6</v>
      </c>
      <c r="R823" s="64">
        <v>5.7E-06</v>
      </c>
      <c r="S823" s="41">
        <v>3.789</v>
      </c>
      <c r="T823" s="37">
        <v>310.704</v>
      </c>
      <c r="U823" s="37">
        <f t="shared" si="82"/>
        <v>287.712</v>
      </c>
      <c r="V823" s="41">
        <v>0.19</v>
      </c>
      <c r="W823" s="42">
        <v>1.11</v>
      </c>
      <c r="X823" s="42">
        <f t="shared" si="83"/>
        <v>1.11</v>
      </c>
      <c r="Y823" s="44">
        <v>10.69</v>
      </c>
      <c r="Z823" s="40">
        <v>1677.0286059237683</v>
      </c>
    </row>
    <row r="824" spans="1:26" ht="12.75">
      <c r="A824" s="13">
        <v>37055</v>
      </c>
      <c r="B824" s="37">
        <v>164</v>
      </c>
      <c r="C824" s="14">
        <v>0.677546322</v>
      </c>
      <c r="D824" s="49">
        <v>0.677546322</v>
      </c>
      <c r="E824" s="16">
        <v>8141</v>
      </c>
      <c r="F824" s="45">
        <v>0</v>
      </c>
      <c r="G824" s="65">
        <v>38.3790421</v>
      </c>
      <c r="H824" s="65">
        <v>-77.32606152</v>
      </c>
      <c r="I824" s="39">
        <v>873.3</v>
      </c>
      <c r="J824" s="17">
        <f t="shared" si="79"/>
        <v>830.3</v>
      </c>
      <c r="K824" s="55">
        <f t="shared" si="77"/>
        <v>1653.5756705813292</v>
      </c>
      <c r="L824" s="51">
        <f t="shared" si="81"/>
        <v>1672.8756705813291</v>
      </c>
      <c r="M824" s="51">
        <f t="shared" si="78"/>
        <v>1697.175670581329</v>
      </c>
      <c r="N824" s="40">
        <f t="shared" si="80"/>
        <v>1685.025670581329</v>
      </c>
      <c r="O824" s="17">
        <v>18.3</v>
      </c>
      <c r="P824" s="51">
        <v>81.7</v>
      </c>
      <c r="Q824" s="17">
        <v>57.4</v>
      </c>
      <c r="S824" s="41">
        <v>4.234</v>
      </c>
      <c r="T824" s="37">
        <v>519.547</v>
      </c>
      <c r="U824" s="37">
        <f t="shared" si="82"/>
        <v>365.1975</v>
      </c>
      <c r="V824" s="41">
        <v>0.178</v>
      </c>
      <c r="W824" s="42">
        <v>1.11</v>
      </c>
      <c r="X824" s="42">
        <f t="shared" si="83"/>
        <v>1.11</v>
      </c>
      <c r="Y824" s="44">
        <v>10.737</v>
      </c>
      <c r="Z824" s="40">
        <v>1685.025670581329</v>
      </c>
    </row>
    <row r="825" spans="1:26" ht="12.75">
      <c r="A825" s="13">
        <v>37055</v>
      </c>
      <c r="B825" s="37">
        <v>164</v>
      </c>
      <c r="C825" s="14">
        <v>0.677662015</v>
      </c>
      <c r="D825" s="49">
        <v>0.677662015</v>
      </c>
      <c r="E825" s="16">
        <v>8151</v>
      </c>
      <c r="F825" s="45">
        <v>0</v>
      </c>
      <c r="G825" s="65">
        <v>38.38314473</v>
      </c>
      <c r="H825" s="65">
        <v>-77.32287289</v>
      </c>
      <c r="I825" s="39">
        <v>871.5</v>
      </c>
      <c r="J825" s="17">
        <f t="shared" si="79"/>
        <v>828.5</v>
      </c>
      <c r="K825" s="55">
        <f t="shared" si="77"/>
        <v>1671.5972745556383</v>
      </c>
      <c r="L825" s="51">
        <f t="shared" si="81"/>
        <v>1690.8972745556382</v>
      </c>
      <c r="M825" s="51">
        <f t="shared" si="78"/>
        <v>1715.1972745556382</v>
      </c>
      <c r="N825" s="40">
        <f t="shared" si="80"/>
        <v>1703.047274555638</v>
      </c>
      <c r="O825" s="17">
        <v>18.2</v>
      </c>
      <c r="P825" s="51">
        <v>81.6</v>
      </c>
      <c r="Q825" s="17">
        <v>55.3</v>
      </c>
      <c r="S825" s="41">
        <v>3.64</v>
      </c>
      <c r="T825" s="37">
        <v>203.132</v>
      </c>
      <c r="U825" s="37">
        <f t="shared" si="82"/>
        <v>320.1615</v>
      </c>
      <c r="V825" s="41">
        <v>0.189</v>
      </c>
      <c r="W825" s="42">
        <v>1.11</v>
      </c>
      <c r="X825" s="42">
        <f t="shared" si="83"/>
        <v>1.11</v>
      </c>
      <c r="Y825" s="44">
        <v>10.681</v>
      </c>
      <c r="Z825" s="40">
        <v>1703.047274555638</v>
      </c>
    </row>
    <row r="826" spans="1:26" ht="12.75">
      <c r="A826" s="13">
        <v>37055</v>
      </c>
      <c r="B826" s="37">
        <v>164</v>
      </c>
      <c r="C826" s="14">
        <v>0.677777767</v>
      </c>
      <c r="D826" s="49">
        <v>0.677777767</v>
      </c>
      <c r="E826" s="16">
        <v>8161</v>
      </c>
      <c r="F826" s="45">
        <v>0</v>
      </c>
      <c r="G826" s="65">
        <v>38.38733972</v>
      </c>
      <c r="H826" s="65">
        <v>-77.3195448</v>
      </c>
      <c r="I826" s="39">
        <v>869.6</v>
      </c>
      <c r="J826" s="17">
        <f t="shared" si="79"/>
        <v>826.6</v>
      </c>
      <c r="K826" s="55">
        <f t="shared" si="77"/>
        <v>1690.6626053966577</v>
      </c>
      <c r="L826" s="51">
        <f t="shared" si="81"/>
        <v>1709.9626053966576</v>
      </c>
      <c r="M826" s="51">
        <f t="shared" si="78"/>
        <v>1734.2626053966576</v>
      </c>
      <c r="N826" s="40">
        <f t="shared" si="80"/>
        <v>1722.1126053966577</v>
      </c>
      <c r="O826" s="17">
        <v>17.9</v>
      </c>
      <c r="P826" s="51">
        <v>82.1</v>
      </c>
      <c r="Q826" s="17">
        <v>57.8</v>
      </c>
      <c r="S826" s="41">
        <v>3.799</v>
      </c>
      <c r="T826" s="37">
        <v>306.846</v>
      </c>
      <c r="U826" s="37">
        <f t="shared" si="82"/>
        <v>301.354</v>
      </c>
      <c r="V826" s="41">
        <v>0.179</v>
      </c>
      <c r="W826" s="42">
        <v>1.11</v>
      </c>
      <c r="X826" s="42">
        <f t="shared" si="83"/>
        <v>1.11</v>
      </c>
      <c r="Y826" s="44">
        <v>10.695</v>
      </c>
      <c r="Z826" s="40">
        <v>1722.1126053966577</v>
      </c>
    </row>
    <row r="827" spans="1:26" ht="12.75">
      <c r="A827" s="13">
        <v>37055</v>
      </c>
      <c r="B827" s="37">
        <v>164</v>
      </c>
      <c r="C827" s="14">
        <v>0.677893519</v>
      </c>
      <c r="D827" s="49">
        <v>0.677893519</v>
      </c>
      <c r="E827" s="16">
        <v>8171</v>
      </c>
      <c r="F827" s="45">
        <v>0</v>
      </c>
      <c r="G827" s="65">
        <v>38.39153121</v>
      </c>
      <c r="H827" s="65">
        <v>-77.31624613</v>
      </c>
      <c r="I827" s="39">
        <v>866.5</v>
      </c>
      <c r="J827" s="17">
        <f t="shared" si="79"/>
        <v>823.5</v>
      </c>
      <c r="K827" s="55">
        <f t="shared" si="77"/>
        <v>1721.8634775114385</v>
      </c>
      <c r="L827" s="51">
        <f t="shared" si="81"/>
        <v>1741.1634775114385</v>
      </c>
      <c r="M827" s="51">
        <f t="shared" si="78"/>
        <v>1765.4634775114384</v>
      </c>
      <c r="N827" s="40">
        <f t="shared" si="80"/>
        <v>1753.3134775114386</v>
      </c>
      <c r="O827" s="17">
        <v>17.8</v>
      </c>
      <c r="P827" s="51">
        <v>82.4</v>
      </c>
      <c r="Q827" s="17">
        <v>56</v>
      </c>
      <c r="S827" s="41">
        <v>4.334</v>
      </c>
      <c r="T827" s="37">
        <v>568.06</v>
      </c>
      <c r="U827" s="37">
        <f t="shared" si="82"/>
        <v>352.5465</v>
      </c>
      <c r="V827" s="41">
        <v>0.18</v>
      </c>
      <c r="W827" s="42">
        <v>1.11</v>
      </c>
      <c r="X827" s="42">
        <f t="shared" si="83"/>
        <v>1.11</v>
      </c>
      <c r="Y827" s="44">
        <v>10.753</v>
      </c>
      <c r="Z827" s="40">
        <v>1753.3134775114386</v>
      </c>
    </row>
    <row r="828" spans="1:26" ht="12.75">
      <c r="A828" s="13">
        <v>37055</v>
      </c>
      <c r="B828" s="37">
        <v>164</v>
      </c>
      <c r="C828" s="14">
        <v>0.678009272</v>
      </c>
      <c r="D828" s="49">
        <v>0.678009272</v>
      </c>
      <c r="E828" s="16">
        <v>8181</v>
      </c>
      <c r="F828" s="45">
        <v>0</v>
      </c>
      <c r="G828" s="65">
        <v>38.39567605</v>
      </c>
      <c r="H828" s="65">
        <v>-77.31306839</v>
      </c>
      <c r="I828" s="39">
        <v>862.2</v>
      </c>
      <c r="J828" s="17">
        <f t="shared" si="79"/>
        <v>819.2</v>
      </c>
      <c r="K828" s="55">
        <f t="shared" si="77"/>
        <v>1765.337115370176</v>
      </c>
      <c r="L828" s="51">
        <f t="shared" si="81"/>
        <v>1784.637115370176</v>
      </c>
      <c r="M828" s="51">
        <f t="shared" si="78"/>
        <v>1808.937115370176</v>
      </c>
      <c r="N828" s="40">
        <f t="shared" si="80"/>
        <v>1796.7871153701758</v>
      </c>
      <c r="O828" s="17">
        <v>17.3</v>
      </c>
      <c r="P828" s="51">
        <v>82.4</v>
      </c>
      <c r="Q828" s="17">
        <v>58.9</v>
      </c>
      <c r="S828" s="41">
        <v>3.575</v>
      </c>
      <c r="T828" s="37">
        <v>199.403</v>
      </c>
      <c r="U828" s="37">
        <f t="shared" si="82"/>
        <v>351.282</v>
      </c>
      <c r="V828" s="41">
        <v>0.159</v>
      </c>
      <c r="W828" s="42">
        <v>1.11</v>
      </c>
      <c r="X828" s="42">
        <f t="shared" si="83"/>
        <v>1.11</v>
      </c>
      <c r="Y828" s="44">
        <v>10.701</v>
      </c>
      <c r="Z828" s="40">
        <v>1796.7871153701758</v>
      </c>
    </row>
    <row r="829" spans="1:26" ht="12.75">
      <c r="A829" s="13">
        <v>37055</v>
      </c>
      <c r="B829" s="37">
        <v>164</v>
      </c>
      <c r="C829" s="14">
        <v>0.678125024</v>
      </c>
      <c r="D829" s="49">
        <v>0.678125024</v>
      </c>
      <c r="E829" s="16">
        <v>8191</v>
      </c>
      <c r="F829" s="45">
        <v>0</v>
      </c>
      <c r="G829" s="65">
        <v>38.39983058</v>
      </c>
      <c r="H829" s="65">
        <v>-77.30995429</v>
      </c>
      <c r="I829" s="39">
        <v>860.4</v>
      </c>
      <c r="J829" s="17">
        <f t="shared" si="79"/>
        <v>817.4</v>
      </c>
      <c r="K829" s="55">
        <f t="shared" si="77"/>
        <v>1783.603177323656</v>
      </c>
      <c r="L829" s="51">
        <f t="shared" si="81"/>
        <v>1802.9031773236559</v>
      </c>
      <c r="M829" s="51">
        <f t="shared" si="78"/>
        <v>1827.2031773236558</v>
      </c>
      <c r="N829" s="40">
        <f t="shared" si="80"/>
        <v>1815.0531773236557</v>
      </c>
      <c r="O829" s="17">
        <v>17.2</v>
      </c>
      <c r="P829" s="51">
        <v>82.6</v>
      </c>
      <c r="Q829" s="17">
        <v>53.4</v>
      </c>
      <c r="R829" s="64">
        <v>6.6E-06</v>
      </c>
      <c r="S829" s="41">
        <v>3.787</v>
      </c>
      <c r="T829" s="37">
        <v>302.988</v>
      </c>
      <c r="U829" s="37">
        <f t="shared" si="82"/>
        <v>349.99600000000004</v>
      </c>
      <c r="V829" s="41">
        <v>0.188</v>
      </c>
      <c r="W829" s="42">
        <v>1.11</v>
      </c>
      <c r="X829" s="42">
        <f t="shared" si="83"/>
        <v>1.11</v>
      </c>
      <c r="Y829" s="44">
        <v>10.706</v>
      </c>
      <c r="Z829" s="40">
        <v>1815.0531773236557</v>
      </c>
    </row>
    <row r="830" spans="1:26" ht="12.75">
      <c r="A830" s="13">
        <v>37055</v>
      </c>
      <c r="B830" s="37">
        <v>164</v>
      </c>
      <c r="C830" s="14">
        <v>0.678240716</v>
      </c>
      <c r="D830" s="49">
        <v>0.678240716</v>
      </c>
      <c r="E830" s="16">
        <v>8201</v>
      </c>
      <c r="F830" s="45">
        <v>0</v>
      </c>
      <c r="G830" s="65">
        <v>38.40383514</v>
      </c>
      <c r="H830" s="65">
        <v>-77.30700812</v>
      </c>
      <c r="I830" s="39">
        <v>859.2</v>
      </c>
      <c r="J830" s="17">
        <f t="shared" si="79"/>
        <v>816.2</v>
      </c>
      <c r="K830" s="55">
        <f t="shared" si="77"/>
        <v>1795.8029121898664</v>
      </c>
      <c r="L830" s="51">
        <f t="shared" si="81"/>
        <v>1815.1029121898664</v>
      </c>
      <c r="M830" s="51">
        <f t="shared" si="78"/>
        <v>1839.4029121898664</v>
      </c>
      <c r="N830" s="40">
        <f t="shared" si="80"/>
        <v>1827.2529121898665</v>
      </c>
      <c r="O830" s="17">
        <v>17.3</v>
      </c>
      <c r="P830" s="51">
        <v>82.4</v>
      </c>
      <c r="Q830" s="17">
        <v>55.9</v>
      </c>
      <c r="S830" s="41">
        <v>3.955</v>
      </c>
      <c r="T830" s="37">
        <v>406.702</v>
      </c>
      <c r="U830" s="37">
        <f t="shared" si="82"/>
        <v>331.18850000000003</v>
      </c>
      <c r="V830" s="41">
        <v>0.198</v>
      </c>
      <c r="W830" s="42">
        <v>1.11</v>
      </c>
      <c r="X830" s="42">
        <f t="shared" si="83"/>
        <v>1.11</v>
      </c>
      <c r="Y830" s="44">
        <v>10.741</v>
      </c>
      <c r="Z830" s="40">
        <v>1827.2529121898665</v>
      </c>
    </row>
    <row r="831" spans="1:26" ht="12.75">
      <c r="A831" s="13">
        <v>37055</v>
      </c>
      <c r="B831" s="37">
        <v>164</v>
      </c>
      <c r="C831" s="14">
        <v>0.678356469</v>
      </c>
      <c r="D831" s="49">
        <v>0.678356469</v>
      </c>
      <c r="E831" s="16">
        <v>8211</v>
      </c>
      <c r="F831" s="45">
        <v>0</v>
      </c>
      <c r="G831" s="65">
        <v>38.4080153</v>
      </c>
      <c r="H831" s="65">
        <v>-77.30385839</v>
      </c>
      <c r="I831" s="39">
        <v>853.7</v>
      </c>
      <c r="J831" s="17">
        <f t="shared" si="79"/>
        <v>810.7</v>
      </c>
      <c r="K831" s="55">
        <f t="shared" si="77"/>
        <v>1851.9488419205672</v>
      </c>
      <c r="L831" s="51">
        <f t="shared" si="81"/>
        <v>1871.2488419205672</v>
      </c>
      <c r="M831" s="51">
        <f t="shared" si="78"/>
        <v>1895.5488419205672</v>
      </c>
      <c r="N831" s="40">
        <f t="shared" si="80"/>
        <v>1883.398841920567</v>
      </c>
      <c r="O831" s="17">
        <v>16.7</v>
      </c>
      <c r="P831" s="51">
        <v>83</v>
      </c>
      <c r="Q831" s="17">
        <v>57.8</v>
      </c>
      <c r="S831" s="41">
        <v>3.956</v>
      </c>
      <c r="T831" s="37">
        <v>405.545</v>
      </c>
      <c r="U831" s="37">
        <f t="shared" si="82"/>
        <v>364.924</v>
      </c>
      <c r="V831" s="41">
        <v>0.189</v>
      </c>
      <c r="W831" s="42">
        <v>1.11</v>
      </c>
      <c r="X831" s="42">
        <f t="shared" si="83"/>
        <v>1.11</v>
      </c>
      <c r="Y831" s="44">
        <v>10.695</v>
      </c>
      <c r="Z831" s="40">
        <v>1883.398841920567</v>
      </c>
    </row>
    <row r="832" spans="1:26" ht="12.75">
      <c r="A832" s="13">
        <v>37055</v>
      </c>
      <c r="B832" s="37">
        <v>164</v>
      </c>
      <c r="C832" s="14">
        <v>0.678472221</v>
      </c>
      <c r="D832" s="49">
        <v>0.678472221</v>
      </c>
      <c r="E832" s="16">
        <v>8221</v>
      </c>
      <c r="F832" s="45">
        <v>0</v>
      </c>
      <c r="G832" s="65">
        <v>38.41241478</v>
      </c>
      <c r="H832" s="65">
        <v>-77.3006068</v>
      </c>
      <c r="I832" s="39">
        <v>852.7</v>
      </c>
      <c r="J832" s="17">
        <f t="shared" si="79"/>
        <v>809.7</v>
      </c>
      <c r="K832" s="55">
        <f t="shared" si="77"/>
        <v>1862.1981043572373</v>
      </c>
      <c r="L832" s="51">
        <f t="shared" si="81"/>
        <v>1881.4981043572373</v>
      </c>
      <c r="M832" s="51">
        <f t="shared" si="78"/>
        <v>1905.7981043572372</v>
      </c>
      <c r="N832" s="40">
        <f t="shared" si="80"/>
        <v>1893.6481043572371</v>
      </c>
      <c r="O832" s="17">
        <v>16.7</v>
      </c>
      <c r="P832" s="51">
        <v>83.9</v>
      </c>
      <c r="Q832" s="17">
        <v>59.9</v>
      </c>
      <c r="S832" s="41">
        <v>3.858</v>
      </c>
      <c r="T832" s="37">
        <v>351.759</v>
      </c>
      <c r="U832" s="37">
        <f t="shared" si="82"/>
        <v>372.40950000000004</v>
      </c>
      <c r="V832" s="41">
        <v>0.189</v>
      </c>
      <c r="W832" s="42">
        <v>1.11</v>
      </c>
      <c r="X832" s="42">
        <f t="shared" si="83"/>
        <v>1.11</v>
      </c>
      <c r="Y832" s="44">
        <v>10.742</v>
      </c>
      <c r="Z832" s="40">
        <v>1893.6481043572371</v>
      </c>
    </row>
    <row r="833" spans="1:26" ht="12.75">
      <c r="A833" s="13">
        <v>37055</v>
      </c>
      <c r="B833" s="37">
        <v>164</v>
      </c>
      <c r="C833" s="14">
        <v>0.678587973</v>
      </c>
      <c r="D833" s="49">
        <v>0.678587973</v>
      </c>
      <c r="E833" s="16">
        <v>8231</v>
      </c>
      <c r="F833" s="45">
        <v>0</v>
      </c>
      <c r="G833" s="65">
        <v>38.41653231</v>
      </c>
      <c r="H833" s="65">
        <v>-77.29756472</v>
      </c>
      <c r="I833" s="39">
        <v>848.8</v>
      </c>
      <c r="J833" s="17">
        <f t="shared" si="79"/>
        <v>805.8</v>
      </c>
      <c r="K833" s="55">
        <f t="shared" si="77"/>
        <v>1902.2915407725422</v>
      </c>
      <c r="L833" s="51">
        <f t="shared" si="81"/>
        <v>1921.5915407725422</v>
      </c>
      <c r="M833" s="51">
        <f t="shared" si="78"/>
        <v>1945.8915407725422</v>
      </c>
      <c r="N833" s="40">
        <f t="shared" si="80"/>
        <v>1933.741540772542</v>
      </c>
      <c r="O833" s="17">
        <v>16.4</v>
      </c>
      <c r="P833" s="51">
        <v>84.3</v>
      </c>
      <c r="Q833" s="17">
        <v>55.4</v>
      </c>
      <c r="S833" s="41">
        <v>3.609</v>
      </c>
      <c r="T833" s="37">
        <v>192.844</v>
      </c>
      <c r="U833" s="37">
        <f t="shared" si="82"/>
        <v>309.8735</v>
      </c>
      <c r="V833" s="41">
        <v>0.21</v>
      </c>
      <c r="W833" s="42">
        <v>1.11</v>
      </c>
      <c r="X833" s="42">
        <f t="shared" si="83"/>
        <v>1.11</v>
      </c>
      <c r="Y833" s="44">
        <v>10.733</v>
      </c>
      <c r="Z833" s="40">
        <v>1933.741540772542</v>
      </c>
    </row>
    <row r="834" spans="1:26" ht="12.75">
      <c r="A834" s="13">
        <v>37055</v>
      </c>
      <c r="B834" s="37">
        <v>164</v>
      </c>
      <c r="C834" s="14">
        <v>0.678703725</v>
      </c>
      <c r="D834" s="49">
        <v>0.678703725</v>
      </c>
      <c r="E834" s="16">
        <v>8241</v>
      </c>
      <c r="F834" s="45">
        <v>0</v>
      </c>
      <c r="G834" s="65">
        <v>38.4209957</v>
      </c>
      <c r="H834" s="65">
        <v>-77.29427346</v>
      </c>
      <c r="I834" s="39">
        <v>845.9</v>
      </c>
      <c r="J834" s="17">
        <f t="shared" si="79"/>
        <v>802.9</v>
      </c>
      <c r="K834" s="55">
        <f t="shared" si="77"/>
        <v>1932.2306034502892</v>
      </c>
      <c r="L834" s="51">
        <f t="shared" si="81"/>
        <v>1951.5306034502892</v>
      </c>
      <c r="M834" s="51">
        <f t="shared" si="78"/>
        <v>1975.8306034502891</v>
      </c>
      <c r="N834" s="40">
        <f t="shared" si="80"/>
        <v>1963.6806034502893</v>
      </c>
      <c r="O834" s="17">
        <v>16.1</v>
      </c>
      <c r="P834" s="51">
        <v>84.8</v>
      </c>
      <c r="Q834" s="17">
        <v>53.9</v>
      </c>
      <c r="S834" s="41">
        <v>4.075</v>
      </c>
      <c r="T834" s="37">
        <v>454.058</v>
      </c>
      <c r="U834" s="37">
        <f t="shared" si="82"/>
        <v>352.31600000000003</v>
      </c>
      <c r="V834" s="41">
        <v>0.169</v>
      </c>
      <c r="W834" s="42">
        <v>1.11</v>
      </c>
      <c r="X834" s="42">
        <f t="shared" si="83"/>
        <v>1.11</v>
      </c>
      <c r="Y834" s="44">
        <v>10.699</v>
      </c>
      <c r="Z834" s="40">
        <v>1963.6806034502893</v>
      </c>
    </row>
    <row r="835" spans="1:26" ht="12.75">
      <c r="A835" s="13">
        <v>37055</v>
      </c>
      <c r="B835" s="37">
        <v>164</v>
      </c>
      <c r="C835" s="14">
        <v>0.678819418</v>
      </c>
      <c r="D835" s="49">
        <v>0.678819418</v>
      </c>
      <c r="E835" s="16">
        <v>8251</v>
      </c>
      <c r="F835" s="45">
        <v>0</v>
      </c>
      <c r="G835" s="65">
        <v>38.42524483</v>
      </c>
      <c r="H835" s="65">
        <v>-77.29115024</v>
      </c>
      <c r="I835" s="39">
        <v>843</v>
      </c>
      <c r="J835" s="17">
        <f t="shared" si="79"/>
        <v>800</v>
      </c>
      <c r="K835" s="55">
        <f t="shared" si="77"/>
        <v>1962.2779991131122</v>
      </c>
      <c r="L835" s="51">
        <f t="shared" si="81"/>
        <v>1981.5779991131121</v>
      </c>
      <c r="M835" s="51">
        <f t="shared" si="78"/>
        <v>2005.877999113112</v>
      </c>
      <c r="N835" s="40">
        <f t="shared" si="80"/>
        <v>1993.7279991131122</v>
      </c>
      <c r="O835" s="17">
        <v>15.8</v>
      </c>
      <c r="P835" s="51">
        <v>85.4</v>
      </c>
      <c r="Q835" s="17">
        <v>53.9</v>
      </c>
      <c r="R835" s="64">
        <v>6.73E-06</v>
      </c>
      <c r="S835" s="41">
        <v>3.808</v>
      </c>
      <c r="T835" s="37">
        <v>295.401</v>
      </c>
      <c r="U835" s="37">
        <f t="shared" si="82"/>
        <v>351.05150000000003</v>
      </c>
      <c r="V835" s="41">
        <v>0.168</v>
      </c>
      <c r="W835" s="42">
        <v>1.11</v>
      </c>
      <c r="X835" s="42">
        <f t="shared" si="83"/>
        <v>1.11</v>
      </c>
      <c r="Y835" s="44">
        <v>10.736</v>
      </c>
      <c r="Z835" s="40">
        <v>1993.7279991131122</v>
      </c>
    </row>
    <row r="836" spans="1:26" ht="12.75">
      <c r="A836" s="13">
        <v>37055</v>
      </c>
      <c r="B836" s="37">
        <v>164</v>
      </c>
      <c r="C836" s="14">
        <v>0.67893517</v>
      </c>
      <c r="D836" s="49">
        <v>0.67893517</v>
      </c>
      <c r="E836" s="16">
        <v>8261</v>
      </c>
      <c r="F836" s="45">
        <v>0</v>
      </c>
      <c r="G836" s="65">
        <v>38.42949527</v>
      </c>
      <c r="H836" s="65">
        <v>-77.28804244</v>
      </c>
      <c r="I836" s="39">
        <v>842</v>
      </c>
      <c r="J836" s="17">
        <f t="shared" si="79"/>
        <v>799</v>
      </c>
      <c r="K836" s="55">
        <f t="shared" si="77"/>
        <v>1972.6644312014125</v>
      </c>
      <c r="L836" s="51">
        <f t="shared" si="81"/>
        <v>1991.9644312014125</v>
      </c>
      <c r="M836" s="51">
        <f t="shared" si="78"/>
        <v>2016.2644312014124</v>
      </c>
      <c r="N836" s="40">
        <f t="shared" si="80"/>
        <v>2004.1144312014126</v>
      </c>
      <c r="O836" s="17">
        <v>15.8</v>
      </c>
      <c r="P836" s="51">
        <v>86.2</v>
      </c>
      <c r="Q836" s="17">
        <v>59.3</v>
      </c>
      <c r="S836" s="41">
        <v>3.809</v>
      </c>
      <c r="T836" s="37">
        <v>294.115</v>
      </c>
      <c r="U836" s="37">
        <f t="shared" si="82"/>
        <v>332.28700000000003</v>
      </c>
      <c r="V836" s="41">
        <v>0.179</v>
      </c>
      <c r="W836" s="42">
        <v>1.11</v>
      </c>
      <c r="X836" s="42">
        <f t="shared" si="83"/>
        <v>1.11</v>
      </c>
      <c r="Y836" s="44">
        <v>10.771</v>
      </c>
      <c r="Z836" s="40">
        <v>2004.1144312014126</v>
      </c>
    </row>
    <row r="837" spans="1:26" ht="12.75">
      <c r="A837" s="13">
        <v>37055</v>
      </c>
      <c r="B837" s="37">
        <v>164</v>
      </c>
      <c r="C837" s="14">
        <v>0.679050922</v>
      </c>
      <c r="D837" s="49">
        <v>0.679050922</v>
      </c>
      <c r="E837" s="16">
        <v>8271</v>
      </c>
      <c r="F837" s="45">
        <v>0</v>
      </c>
      <c r="G837" s="65">
        <v>38.43390301</v>
      </c>
      <c r="H837" s="65">
        <v>-77.28474628</v>
      </c>
      <c r="I837" s="39">
        <v>837.1</v>
      </c>
      <c r="J837" s="17">
        <f t="shared" si="79"/>
        <v>794.1</v>
      </c>
      <c r="K837" s="55">
        <f t="shared" si="77"/>
        <v>2023.7465855358118</v>
      </c>
      <c r="L837" s="51">
        <f t="shared" si="81"/>
        <v>2043.0465855358118</v>
      </c>
      <c r="M837" s="51">
        <f t="shared" si="78"/>
        <v>2067.3465855358118</v>
      </c>
      <c r="N837" s="40">
        <f t="shared" si="80"/>
        <v>2055.1965855358117</v>
      </c>
      <c r="O837" s="17">
        <v>15.4</v>
      </c>
      <c r="P837" s="51">
        <v>85.3</v>
      </c>
      <c r="Q837" s="17">
        <v>57</v>
      </c>
      <c r="S837" s="41">
        <v>4.193</v>
      </c>
      <c r="T837" s="37">
        <v>502.701</v>
      </c>
      <c r="U837" s="37">
        <f t="shared" si="82"/>
        <v>348.4796666666667</v>
      </c>
      <c r="V837" s="41">
        <v>0.19</v>
      </c>
      <c r="W837" s="42">
        <v>1.11</v>
      </c>
      <c r="X837" s="42">
        <f t="shared" si="83"/>
        <v>1.11</v>
      </c>
      <c r="Y837" s="44">
        <v>10.687</v>
      </c>
      <c r="Z837" s="40">
        <v>2055.1965855358117</v>
      </c>
    </row>
    <row r="838" spans="1:26" ht="12.75">
      <c r="A838" s="13">
        <v>37055</v>
      </c>
      <c r="B838" s="37">
        <v>164</v>
      </c>
      <c r="C838" s="14">
        <v>0.679166675</v>
      </c>
      <c r="D838" s="49">
        <v>0.679166675</v>
      </c>
      <c r="E838" s="16">
        <v>8281</v>
      </c>
      <c r="F838" s="45">
        <v>0</v>
      </c>
      <c r="G838" s="65">
        <v>38.43840755</v>
      </c>
      <c r="H838" s="65">
        <v>-77.28134532</v>
      </c>
      <c r="I838" s="39">
        <v>834.7</v>
      </c>
      <c r="J838" s="17">
        <f t="shared" si="79"/>
        <v>791.7</v>
      </c>
      <c r="K838" s="55">
        <f t="shared" si="77"/>
        <v>2048.8815313156306</v>
      </c>
      <c r="L838" s="51">
        <f t="shared" si="81"/>
        <v>2068.1815313156308</v>
      </c>
      <c r="M838" s="51">
        <f t="shared" si="78"/>
        <v>2092.4815313156305</v>
      </c>
      <c r="N838" s="40">
        <f t="shared" si="80"/>
        <v>2080.331531315631</v>
      </c>
      <c r="O838" s="17">
        <v>15.1</v>
      </c>
      <c r="P838" s="51">
        <v>85.4</v>
      </c>
      <c r="Q838" s="17">
        <v>57.9</v>
      </c>
      <c r="S838" s="41">
        <v>3.739</v>
      </c>
      <c r="T838" s="37">
        <v>238.915</v>
      </c>
      <c r="U838" s="37">
        <f t="shared" si="82"/>
        <v>329.67233333333337</v>
      </c>
      <c r="V838" s="41">
        <v>0.171</v>
      </c>
      <c r="W838" s="42">
        <v>1.11</v>
      </c>
      <c r="X838" s="42">
        <f t="shared" si="83"/>
        <v>1.11</v>
      </c>
      <c r="Y838" s="44">
        <v>10.703</v>
      </c>
      <c r="Z838" s="40">
        <v>2080.331531315631</v>
      </c>
    </row>
    <row r="839" spans="1:26" ht="12.75">
      <c r="A839" s="13">
        <v>37055</v>
      </c>
      <c r="B839" s="37">
        <v>164</v>
      </c>
      <c r="C839" s="14">
        <v>0.679282427</v>
      </c>
      <c r="D839" s="49">
        <v>0.679282427</v>
      </c>
      <c r="E839" s="16">
        <v>8291</v>
      </c>
      <c r="F839" s="45">
        <v>0</v>
      </c>
      <c r="G839" s="65">
        <v>38.44271297</v>
      </c>
      <c r="H839" s="65">
        <v>-77.2780866</v>
      </c>
      <c r="I839" s="39">
        <v>833.1</v>
      </c>
      <c r="J839" s="17">
        <f t="shared" si="79"/>
        <v>790.1</v>
      </c>
      <c r="K839" s="55">
        <f t="shared" si="77"/>
        <v>2065.6805283145904</v>
      </c>
      <c r="L839" s="51">
        <f t="shared" si="81"/>
        <v>2084.9805283145906</v>
      </c>
      <c r="M839" s="51">
        <f t="shared" si="78"/>
        <v>2109.2805283145904</v>
      </c>
      <c r="N839" s="40">
        <f t="shared" si="80"/>
        <v>2097.1305283145903</v>
      </c>
      <c r="O839" s="17">
        <v>15.1</v>
      </c>
      <c r="P839" s="51">
        <v>84.5</v>
      </c>
      <c r="Q839" s="17">
        <v>55.4</v>
      </c>
      <c r="S839" s="41">
        <v>3.779</v>
      </c>
      <c r="T839" s="37">
        <v>290.257</v>
      </c>
      <c r="U839" s="37">
        <f t="shared" si="82"/>
        <v>345.9078333333334</v>
      </c>
      <c r="V839" s="41">
        <v>0.198</v>
      </c>
      <c r="W839" s="42">
        <v>1.11</v>
      </c>
      <c r="X839" s="42">
        <f t="shared" si="83"/>
        <v>1.11</v>
      </c>
      <c r="Y839" s="44">
        <v>10.713</v>
      </c>
      <c r="Z839" s="40">
        <v>2097.1305283145903</v>
      </c>
    </row>
    <row r="840" spans="1:26" ht="12.75">
      <c r="A840" s="13">
        <v>37055</v>
      </c>
      <c r="B840" s="37">
        <v>164</v>
      </c>
      <c r="C840" s="14">
        <v>0.679398119</v>
      </c>
      <c r="D840" s="49">
        <v>0.679398119</v>
      </c>
      <c r="E840" s="16">
        <v>8301</v>
      </c>
      <c r="F840" s="45">
        <v>0</v>
      </c>
      <c r="G840" s="65">
        <v>38.44701825</v>
      </c>
      <c r="H840" s="65">
        <v>-77.27485923</v>
      </c>
      <c r="I840" s="39">
        <v>829</v>
      </c>
      <c r="J840" s="17">
        <f t="shared" si="79"/>
        <v>786</v>
      </c>
      <c r="K840" s="55">
        <f t="shared" si="77"/>
        <v>2108.883722811259</v>
      </c>
      <c r="L840" s="51">
        <f t="shared" si="81"/>
        <v>2128.183722811259</v>
      </c>
      <c r="M840" s="51">
        <f t="shared" si="78"/>
        <v>2152.4837228112588</v>
      </c>
      <c r="N840" s="40">
        <f t="shared" si="80"/>
        <v>2140.3337228112587</v>
      </c>
      <c r="O840" s="17">
        <v>14.8</v>
      </c>
      <c r="P840" s="51">
        <v>82.7</v>
      </c>
      <c r="Q840" s="17">
        <v>58.3</v>
      </c>
      <c r="S840" s="41">
        <v>3.984</v>
      </c>
      <c r="T840" s="37">
        <v>393.971</v>
      </c>
      <c r="U840" s="37">
        <f t="shared" si="82"/>
        <v>335.8933333333334</v>
      </c>
      <c r="V840" s="41">
        <v>0.199</v>
      </c>
      <c r="W840" s="42">
        <v>1.11</v>
      </c>
      <c r="X840" s="42">
        <f t="shared" si="83"/>
        <v>1.11</v>
      </c>
      <c r="Y840" s="44">
        <v>10.732</v>
      </c>
      <c r="Z840" s="40">
        <v>2140.3337228112587</v>
      </c>
    </row>
    <row r="841" spans="1:26" ht="12.75">
      <c r="A841" s="13">
        <v>37055</v>
      </c>
      <c r="B841" s="37">
        <v>164</v>
      </c>
      <c r="C841" s="14">
        <v>0.679513872</v>
      </c>
      <c r="D841" s="49">
        <v>0.679513872</v>
      </c>
      <c r="E841" s="16">
        <v>8311</v>
      </c>
      <c r="F841" s="45">
        <v>0</v>
      </c>
      <c r="G841" s="65">
        <v>38.4514694</v>
      </c>
      <c r="H841" s="65">
        <v>-77.27159044</v>
      </c>
      <c r="I841" s="39">
        <v>827.3</v>
      </c>
      <c r="J841" s="17">
        <f t="shared" si="79"/>
        <v>784.3</v>
      </c>
      <c r="K841" s="55">
        <f aca="true" t="shared" si="84" ref="K841:K904">(8303.951372*(LN(1013.25/J841)))</f>
        <v>2126.863373638996</v>
      </c>
      <c r="L841" s="51">
        <f t="shared" si="81"/>
        <v>2146.1633736389963</v>
      </c>
      <c r="M841" s="51">
        <f aca="true" t="shared" si="85" ref="M841:M904">K841+43.6</f>
        <v>2170.463373638996</v>
      </c>
      <c r="N841" s="40">
        <f t="shared" si="80"/>
        <v>2158.3133736389964</v>
      </c>
      <c r="O841" s="17">
        <v>14.7</v>
      </c>
      <c r="P841" s="51">
        <v>83.9</v>
      </c>
      <c r="Q841" s="17">
        <v>64.9</v>
      </c>
      <c r="R841" s="64">
        <v>-7.72E-07</v>
      </c>
      <c r="S841" s="41">
        <v>3.78</v>
      </c>
      <c r="T841" s="37">
        <v>287.557</v>
      </c>
      <c r="U841" s="37">
        <f t="shared" si="82"/>
        <v>334.586</v>
      </c>
      <c r="V841" s="41">
        <v>0.2</v>
      </c>
      <c r="W841" s="42">
        <v>1.11</v>
      </c>
      <c r="X841" s="42">
        <f t="shared" si="83"/>
        <v>1.11</v>
      </c>
      <c r="Y841" s="44">
        <v>10.703</v>
      </c>
      <c r="Z841" s="40">
        <v>2158.3133736389964</v>
      </c>
    </row>
    <row r="842" spans="1:26" ht="12.75">
      <c r="A842" s="13">
        <v>37055</v>
      </c>
      <c r="B842" s="37">
        <v>164</v>
      </c>
      <c r="C842" s="14">
        <v>0.679629624</v>
      </c>
      <c r="D842" s="49">
        <v>0.679629624</v>
      </c>
      <c r="E842" s="16">
        <v>8321</v>
      </c>
      <c r="F842" s="45">
        <v>0</v>
      </c>
      <c r="G842" s="65">
        <v>38.45576391</v>
      </c>
      <c r="H842" s="65">
        <v>-77.26845822</v>
      </c>
      <c r="I842" s="39">
        <v>825.8</v>
      </c>
      <c r="J842" s="17">
        <f aca="true" t="shared" si="86" ref="J842:J905">I842-43</f>
        <v>782.8</v>
      </c>
      <c r="K842" s="55">
        <f t="shared" si="84"/>
        <v>2142.7601649886637</v>
      </c>
      <c r="L842" s="51">
        <f t="shared" si="81"/>
        <v>2162.060164988664</v>
      </c>
      <c r="M842" s="51">
        <f t="shared" si="85"/>
        <v>2186.3601649886637</v>
      </c>
      <c r="N842" s="40">
        <f aca="true" t="shared" si="87" ref="N842:N905">AVERAGE(L842:M842)</f>
        <v>2174.2101649886636</v>
      </c>
      <c r="O842" s="17">
        <v>14.7</v>
      </c>
      <c r="P842" s="51">
        <v>84.6</v>
      </c>
      <c r="Q842" s="17">
        <v>57.4</v>
      </c>
      <c r="S842" s="41">
        <v>3.996</v>
      </c>
      <c r="T842" s="37">
        <v>391.271</v>
      </c>
      <c r="U842" s="37">
        <f t="shared" si="82"/>
        <v>350.77866666666665</v>
      </c>
      <c r="V842" s="41">
        <v>0.17</v>
      </c>
      <c r="W842" s="42">
        <v>1.11</v>
      </c>
      <c r="X842" s="42">
        <f t="shared" si="83"/>
        <v>1.11</v>
      </c>
      <c r="Y842" s="44">
        <v>10.703</v>
      </c>
      <c r="Z842" s="40">
        <v>2174.2101649886636</v>
      </c>
    </row>
    <row r="843" spans="1:26" ht="12.75">
      <c r="A843" s="13">
        <v>37055</v>
      </c>
      <c r="B843" s="37">
        <v>164</v>
      </c>
      <c r="C843" s="14">
        <v>0.679745376</v>
      </c>
      <c r="D843" s="49">
        <v>0.679745376</v>
      </c>
      <c r="E843" s="16">
        <v>8331</v>
      </c>
      <c r="F843" s="45">
        <v>0</v>
      </c>
      <c r="G843" s="65">
        <v>38.46011028</v>
      </c>
      <c r="H843" s="65">
        <v>-77.26527995</v>
      </c>
      <c r="I843" s="39">
        <v>821.1</v>
      </c>
      <c r="J843" s="17">
        <f t="shared" si="86"/>
        <v>778.1</v>
      </c>
      <c r="K843" s="55">
        <f t="shared" si="84"/>
        <v>2192.768095543456</v>
      </c>
      <c r="L843" s="51">
        <f t="shared" si="81"/>
        <v>2212.0680955434564</v>
      </c>
      <c r="M843" s="51">
        <f t="shared" si="85"/>
        <v>2236.368095543456</v>
      </c>
      <c r="N843" s="40">
        <f t="shared" si="87"/>
        <v>2224.218095543456</v>
      </c>
      <c r="O843" s="17">
        <v>14.2</v>
      </c>
      <c r="P843" s="51">
        <v>85.9</v>
      </c>
      <c r="Q843" s="17">
        <v>56.1</v>
      </c>
      <c r="S843" s="41">
        <v>3.66</v>
      </c>
      <c r="T843" s="37">
        <v>232.613</v>
      </c>
      <c r="U843" s="37">
        <f t="shared" si="82"/>
        <v>305.764</v>
      </c>
      <c r="V843" s="41">
        <v>0.16</v>
      </c>
      <c r="W843" s="42">
        <v>1.11</v>
      </c>
      <c r="X843" s="42">
        <f t="shared" si="83"/>
        <v>1.11</v>
      </c>
      <c r="Y843" s="44">
        <v>10.743</v>
      </c>
      <c r="Z843" s="40">
        <v>2224.218095543456</v>
      </c>
    </row>
    <row r="844" spans="1:26" ht="12.75">
      <c r="A844" s="13">
        <v>37055</v>
      </c>
      <c r="B844" s="37">
        <v>164</v>
      </c>
      <c r="C844" s="14">
        <v>0.679861128</v>
      </c>
      <c r="D844" s="49">
        <v>0.679861128</v>
      </c>
      <c r="E844" s="16">
        <v>8341</v>
      </c>
      <c r="F844" s="45">
        <v>0</v>
      </c>
      <c r="G844" s="65">
        <v>38.46467577</v>
      </c>
      <c r="H844" s="65">
        <v>-77.26189725</v>
      </c>
      <c r="I844" s="39">
        <v>820</v>
      </c>
      <c r="J844" s="17">
        <f t="shared" si="86"/>
        <v>777</v>
      </c>
      <c r="K844" s="55">
        <f t="shared" si="84"/>
        <v>2204.5156976689</v>
      </c>
      <c r="L844" s="51">
        <f t="shared" si="81"/>
        <v>2223.8156976689</v>
      </c>
      <c r="M844" s="51">
        <f t="shared" si="85"/>
        <v>2248.1156976689</v>
      </c>
      <c r="N844" s="40">
        <f t="shared" si="87"/>
        <v>2235.9656976689002</v>
      </c>
      <c r="O844" s="17">
        <v>14</v>
      </c>
      <c r="P844" s="51">
        <v>87.5</v>
      </c>
      <c r="Q844" s="17">
        <v>57.2</v>
      </c>
      <c r="S844" s="41">
        <v>3.867</v>
      </c>
      <c r="T844" s="37">
        <v>336.328</v>
      </c>
      <c r="U844" s="37">
        <f t="shared" si="82"/>
        <v>321.9995</v>
      </c>
      <c r="V844" s="41">
        <v>0.178</v>
      </c>
      <c r="W844" s="42">
        <v>1.11</v>
      </c>
      <c r="X844" s="42">
        <f t="shared" si="83"/>
        <v>1.11</v>
      </c>
      <c r="Y844" s="44">
        <v>10.746</v>
      </c>
      <c r="Z844" s="40">
        <v>2235.9656976689002</v>
      </c>
    </row>
    <row r="845" spans="1:26" ht="12.75">
      <c r="A845" s="13">
        <v>37055</v>
      </c>
      <c r="B845" s="37">
        <v>164</v>
      </c>
      <c r="C845" s="14">
        <v>0.679976881</v>
      </c>
      <c r="D845" s="49">
        <v>0.679976881</v>
      </c>
      <c r="E845" s="16">
        <v>8351</v>
      </c>
      <c r="F845" s="45">
        <v>0</v>
      </c>
      <c r="G845" s="65">
        <v>38.46895048</v>
      </c>
      <c r="H845" s="65">
        <v>-77.25875712</v>
      </c>
      <c r="I845" s="39">
        <v>817.4</v>
      </c>
      <c r="J845" s="17">
        <f t="shared" si="86"/>
        <v>774.4</v>
      </c>
      <c r="K845" s="55">
        <f t="shared" si="84"/>
        <v>2232.3490014983163</v>
      </c>
      <c r="L845" s="51">
        <f t="shared" si="81"/>
        <v>2251.6490014983165</v>
      </c>
      <c r="M845" s="51">
        <f t="shared" si="85"/>
        <v>2275.949001498316</v>
      </c>
      <c r="N845" s="40">
        <f t="shared" si="87"/>
        <v>2263.799001498316</v>
      </c>
      <c r="O845" s="17">
        <v>13.9</v>
      </c>
      <c r="P845" s="51">
        <v>87.6</v>
      </c>
      <c r="Q845" s="17">
        <v>55.3</v>
      </c>
      <c r="S845" s="41">
        <v>4.085</v>
      </c>
      <c r="T845" s="37">
        <v>439.913</v>
      </c>
      <c r="U845" s="37">
        <f t="shared" si="82"/>
        <v>346.9421666666667</v>
      </c>
      <c r="V845" s="41">
        <v>0.159</v>
      </c>
      <c r="W845" s="42">
        <v>1.11</v>
      </c>
      <c r="X845" s="42">
        <f t="shared" si="83"/>
        <v>1.11</v>
      </c>
      <c r="Y845" s="44">
        <v>10.74</v>
      </c>
      <c r="Z845" s="40">
        <v>2263.799001498316</v>
      </c>
    </row>
    <row r="846" spans="1:26" ht="12.75">
      <c r="A846" s="13">
        <v>37055</v>
      </c>
      <c r="B846" s="37">
        <v>164</v>
      </c>
      <c r="C846" s="14">
        <v>0.680092573</v>
      </c>
      <c r="D846" s="49">
        <v>0.680092573</v>
      </c>
      <c r="E846" s="16">
        <v>8361</v>
      </c>
      <c r="F846" s="45">
        <v>0</v>
      </c>
      <c r="G846" s="65">
        <v>38.47346391</v>
      </c>
      <c r="H846" s="65">
        <v>-77.25539698</v>
      </c>
      <c r="I846" s="39">
        <v>812.6</v>
      </c>
      <c r="J846" s="17">
        <f t="shared" si="86"/>
        <v>769.6</v>
      </c>
      <c r="K846" s="55">
        <f t="shared" si="84"/>
        <v>2283.9799535637517</v>
      </c>
      <c r="L846" s="51">
        <f t="shared" si="81"/>
        <v>2303.279953563752</v>
      </c>
      <c r="M846" s="51">
        <f t="shared" si="85"/>
        <v>2327.5799535637516</v>
      </c>
      <c r="N846" s="40">
        <f t="shared" si="87"/>
        <v>2315.429953563752</v>
      </c>
      <c r="O846" s="17">
        <v>13.4</v>
      </c>
      <c r="P846" s="51">
        <v>86.6</v>
      </c>
      <c r="Q846" s="17">
        <v>56.9</v>
      </c>
      <c r="S846" s="41">
        <v>3.699</v>
      </c>
      <c r="T846" s="37">
        <v>228.627</v>
      </c>
      <c r="U846" s="37">
        <f t="shared" si="82"/>
        <v>319.38483333333335</v>
      </c>
      <c r="V846" s="41">
        <v>0.179</v>
      </c>
      <c r="W846" s="42">
        <v>1.11</v>
      </c>
      <c r="X846" s="42">
        <f t="shared" si="83"/>
        <v>1.11</v>
      </c>
      <c r="Y846" s="44">
        <v>10.763</v>
      </c>
      <c r="Z846" s="40">
        <v>2315.429953563752</v>
      </c>
    </row>
    <row r="847" spans="1:26" ht="12.75">
      <c r="A847" s="13">
        <v>37055</v>
      </c>
      <c r="B847" s="37">
        <v>164</v>
      </c>
      <c r="C847" s="14">
        <v>0.680208325</v>
      </c>
      <c r="D847" s="49">
        <v>0.680208325</v>
      </c>
      <c r="E847" s="16">
        <v>8371</v>
      </c>
      <c r="F847" s="45">
        <v>0</v>
      </c>
      <c r="G847" s="65">
        <v>38.47775528</v>
      </c>
      <c r="H847" s="65">
        <v>-77.25227364</v>
      </c>
      <c r="I847" s="39">
        <v>810.9</v>
      </c>
      <c r="J847" s="17">
        <f t="shared" si="86"/>
        <v>767.9</v>
      </c>
      <c r="K847" s="55">
        <f t="shared" si="84"/>
        <v>2302.3431705851694</v>
      </c>
      <c r="L847" s="51">
        <f t="shared" si="81"/>
        <v>2321.6431705851696</v>
      </c>
      <c r="M847" s="51">
        <f t="shared" si="85"/>
        <v>2345.9431705851694</v>
      </c>
      <c r="N847" s="40">
        <f t="shared" si="87"/>
        <v>2333.7931705851697</v>
      </c>
      <c r="O847" s="17">
        <v>13.4</v>
      </c>
      <c r="P847" s="51">
        <v>85.4</v>
      </c>
      <c r="Q847" s="17">
        <v>54.9</v>
      </c>
      <c r="R847" s="64">
        <v>1.06E-06</v>
      </c>
      <c r="S847" s="41">
        <v>4.136</v>
      </c>
      <c r="T847" s="37">
        <v>437.47</v>
      </c>
      <c r="U847" s="37">
        <f t="shared" si="82"/>
        <v>344.3703333333333</v>
      </c>
      <c r="V847" s="41">
        <v>0.19</v>
      </c>
      <c r="W847" s="42">
        <v>1.11</v>
      </c>
      <c r="X847" s="42">
        <f t="shared" si="83"/>
        <v>1.11</v>
      </c>
      <c r="Y847" s="44">
        <v>10.736</v>
      </c>
      <c r="Z847" s="40">
        <v>2333.7931705851697</v>
      </c>
    </row>
    <row r="848" spans="1:26" ht="12.75">
      <c r="A848" s="13">
        <v>37055</v>
      </c>
      <c r="B848" s="37">
        <v>164</v>
      </c>
      <c r="C848" s="14">
        <v>0.680324078</v>
      </c>
      <c r="D848" s="49">
        <v>0.680324078</v>
      </c>
      <c r="E848" s="16">
        <v>8381</v>
      </c>
      <c r="F848" s="45">
        <v>0</v>
      </c>
      <c r="G848" s="65">
        <v>38.48189933</v>
      </c>
      <c r="H848" s="65">
        <v>-77.24930271</v>
      </c>
      <c r="I848" s="39">
        <v>811.6</v>
      </c>
      <c r="J848" s="17">
        <f t="shared" si="86"/>
        <v>768.6</v>
      </c>
      <c r="K848" s="55">
        <f t="shared" si="84"/>
        <v>2294.7769273537288</v>
      </c>
      <c r="L848" s="51">
        <f aca="true" t="shared" si="88" ref="L848:L911">K848+19.3</f>
        <v>2314.076927353729</v>
      </c>
      <c r="M848" s="51">
        <f t="shared" si="85"/>
        <v>2338.3769273537287</v>
      </c>
      <c r="N848" s="40">
        <f t="shared" si="87"/>
        <v>2326.2269273537286</v>
      </c>
      <c r="O848" s="17">
        <v>13.8</v>
      </c>
      <c r="P848" s="51">
        <v>84.7</v>
      </c>
      <c r="Q848" s="17">
        <v>55.4</v>
      </c>
      <c r="S848" s="41">
        <v>4.116</v>
      </c>
      <c r="T848" s="37">
        <v>436.184</v>
      </c>
      <c r="U848" s="37">
        <f t="shared" si="82"/>
        <v>351.85583333333335</v>
      </c>
      <c r="V848" s="41">
        <v>0.17</v>
      </c>
      <c r="W848" s="42">
        <v>1.11</v>
      </c>
      <c r="X848" s="42">
        <f t="shared" si="83"/>
        <v>1.11</v>
      </c>
      <c r="Y848" s="44">
        <v>10.711</v>
      </c>
      <c r="Z848" s="40">
        <v>2326.2269273537286</v>
      </c>
    </row>
    <row r="849" spans="1:26" ht="12.75">
      <c r="A849" s="13">
        <v>37055</v>
      </c>
      <c r="B849" s="37">
        <v>164</v>
      </c>
      <c r="C849" s="14">
        <v>0.68043983</v>
      </c>
      <c r="D849" s="49">
        <v>0.68043983</v>
      </c>
      <c r="E849" s="16">
        <v>8391</v>
      </c>
      <c r="F849" s="45">
        <v>0</v>
      </c>
      <c r="G849" s="65">
        <v>38.48627678</v>
      </c>
      <c r="H849" s="65">
        <v>-77.24609834</v>
      </c>
      <c r="I849" s="39">
        <v>807.1</v>
      </c>
      <c r="J849" s="17">
        <f t="shared" si="86"/>
        <v>764.1</v>
      </c>
      <c r="K849" s="55">
        <f t="shared" si="84"/>
        <v>2343.5377919006055</v>
      </c>
      <c r="L849" s="51">
        <f t="shared" si="88"/>
        <v>2362.8377919006057</v>
      </c>
      <c r="M849" s="51">
        <f t="shared" si="85"/>
        <v>2387.1377919006054</v>
      </c>
      <c r="N849" s="40">
        <f t="shared" si="87"/>
        <v>2374.9877919006058</v>
      </c>
      <c r="O849" s="17">
        <v>13.4</v>
      </c>
      <c r="P849" s="51">
        <v>83</v>
      </c>
      <c r="Q849" s="17">
        <v>54</v>
      </c>
      <c r="S849" s="41">
        <v>3.708</v>
      </c>
      <c r="T849" s="37">
        <v>224.769</v>
      </c>
      <c r="U849" s="37">
        <f t="shared" si="82"/>
        <v>350.54850000000005</v>
      </c>
      <c r="V849" s="41">
        <v>0.169</v>
      </c>
      <c r="W849" s="42">
        <v>1.11</v>
      </c>
      <c r="X849" s="42">
        <f t="shared" si="83"/>
        <v>1.11</v>
      </c>
      <c r="Y849" s="44">
        <v>10.758</v>
      </c>
      <c r="Z849" s="40">
        <v>2374.9877919006058</v>
      </c>
    </row>
    <row r="850" spans="1:26" ht="12.75">
      <c r="A850" s="13">
        <v>37055</v>
      </c>
      <c r="B850" s="37">
        <v>164</v>
      </c>
      <c r="C850" s="14">
        <v>0.680555582</v>
      </c>
      <c r="D850" s="49">
        <v>0.680555582</v>
      </c>
      <c r="E850" s="16">
        <v>8401</v>
      </c>
      <c r="F850" s="45">
        <v>0</v>
      </c>
      <c r="G850" s="65">
        <v>38.49087711</v>
      </c>
      <c r="H850" s="65">
        <v>-77.24269121</v>
      </c>
      <c r="I850" s="39">
        <v>804.5</v>
      </c>
      <c r="J850" s="17">
        <f t="shared" si="86"/>
        <v>761.5</v>
      </c>
      <c r="K850" s="55">
        <f t="shared" si="84"/>
        <v>2371.8417961873497</v>
      </c>
      <c r="L850" s="51">
        <f t="shared" si="88"/>
        <v>2391.14179618735</v>
      </c>
      <c r="M850" s="51">
        <f t="shared" si="85"/>
        <v>2415.4417961873496</v>
      </c>
      <c r="N850" s="40">
        <f t="shared" si="87"/>
        <v>2403.29179618735</v>
      </c>
      <c r="O850" s="17">
        <v>13.3</v>
      </c>
      <c r="P850" s="51">
        <v>81.5</v>
      </c>
      <c r="Q850" s="17">
        <v>57.9</v>
      </c>
      <c r="S850" s="41">
        <v>3.584</v>
      </c>
      <c r="T850" s="37">
        <v>170.983</v>
      </c>
      <c r="U850" s="37">
        <f t="shared" si="82"/>
        <v>322.991</v>
      </c>
      <c r="V850" s="41">
        <v>0.169</v>
      </c>
      <c r="W850" s="42">
        <v>1.11</v>
      </c>
      <c r="X850" s="42">
        <f t="shared" si="83"/>
        <v>1.11</v>
      </c>
      <c r="Y850" s="44">
        <v>10.731</v>
      </c>
      <c r="Z850" s="40">
        <v>2403.29179618735</v>
      </c>
    </row>
    <row r="851" spans="1:26" ht="12.75">
      <c r="A851" s="13">
        <v>37055</v>
      </c>
      <c r="B851" s="37">
        <v>164</v>
      </c>
      <c r="C851" s="14">
        <v>0.680671275</v>
      </c>
      <c r="D851" s="49">
        <v>0.680671275</v>
      </c>
      <c r="E851" s="16">
        <v>8411</v>
      </c>
      <c r="F851" s="45">
        <v>0</v>
      </c>
      <c r="G851" s="65">
        <v>38.49525176</v>
      </c>
      <c r="H851" s="65">
        <v>-77.23952121</v>
      </c>
      <c r="I851" s="39">
        <v>801.8</v>
      </c>
      <c r="J851" s="17">
        <f t="shared" si="86"/>
        <v>758.8</v>
      </c>
      <c r="K851" s="55">
        <f t="shared" si="84"/>
        <v>2401.3368856781535</v>
      </c>
      <c r="L851" s="51">
        <f t="shared" si="88"/>
        <v>2420.6368856781537</v>
      </c>
      <c r="M851" s="51">
        <f t="shared" si="85"/>
        <v>2444.9368856781534</v>
      </c>
      <c r="N851" s="40">
        <f t="shared" si="87"/>
        <v>2432.7868856781533</v>
      </c>
      <c r="O851" s="17">
        <v>13.1</v>
      </c>
      <c r="P851" s="51">
        <v>81.8</v>
      </c>
      <c r="Q851" s="17">
        <v>53</v>
      </c>
      <c r="S851" s="41">
        <v>3.859</v>
      </c>
      <c r="T851" s="37">
        <v>327.326</v>
      </c>
      <c r="U851" s="37">
        <f t="shared" si="82"/>
        <v>304.2265</v>
      </c>
      <c r="V851" s="41">
        <v>0.149</v>
      </c>
      <c r="W851" s="42">
        <v>0</v>
      </c>
      <c r="X851" s="42">
        <f t="shared" si="83"/>
        <v>0.9250000000000002</v>
      </c>
      <c r="Y851" s="44">
        <v>10.731</v>
      </c>
      <c r="Z851" s="40">
        <v>2432.7868856781533</v>
      </c>
    </row>
    <row r="852" spans="1:26" ht="12.75">
      <c r="A852" s="13">
        <v>37055</v>
      </c>
      <c r="B852" s="37">
        <v>164</v>
      </c>
      <c r="C852" s="14">
        <v>0.680787027</v>
      </c>
      <c r="D852" s="49">
        <v>0.680787027</v>
      </c>
      <c r="E852" s="16">
        <v>8421</v>
      </c>
      <c r="F852" s="45">
        <v>0</v>
      </c>
      <c r="G852" s="65">
        <v>38.49958414</v>
      </c>
      <c r="H852" s="65">
        <v>-77.23639205</v>
      </c>
      <c r="I852" s="39">
        <v>800</v>
      </c>
      <c r="J852" s="17">
        <f t="shared" si="86"/>
        <v>757</v>
      </c>
      <c r="K852" s="55">
        <f t="shared" si="84"/>
        <v>2421.0586425002016</v>
      </c>
      <c r="L852" s="51">
        <f t="shared" si="88"/>
        <v>2440.3586425002018</v>
      </c>
      <c r="M852" s="51">
        <f t="shared" si="85"/>
        <v>2464.6586425002015</v>
      </c>
      <c r="N852" s="40">
        <f t="shared" si="87"/>
        <v>2452.508642500202</v>
      </c>
      <c r="O852" s="17">
        <v>13</v>
      </c>
      <c r="P852" s="51">
        <v>83.2</v>
      </c>
      <c r="Q852" s="17">
        <v>54</v>
      </c>
      <c r="S852" s="41">
        <v>4.183</v>
      </c>
      <c r="T852" s="37">
        <v>483.54</v>
      </c>
      <c r="U852" s="37">
        <f t="shared" si="82"/>
        <v>346.712</v>
      </c>
      <c r="V852" s="41">
        <v>0.15</v>
      </c>
      <c r="W852" s="42">
        <v>1.11</v>
      </c>
      <c r="X852" s="42">
        <f t="shared" si="83"/>
        <v>0.9250000000000002</v>
      </c>
      <c r="Y852" s="44">
        <v>10.706</v>
      </c>
      <c r="Z852" s="40">
        <v>2452.508642500202</v>
      </c>
    </row>
    <row r="853" spans="1:26" ht="12.75">
      <c r="A853" s="13">
        <v>37055</v>
      </c>
      <c r="B853" s="37">
        <v>164</v>
      </c>
      <c r="C853" s="14">
        <v>0.680902779</v>
      </c>
      <c r="D853" s="49">
        <v>0.680902779</v>
      </c>
      <c r="E853" s="16">
        <v>8431</v>
      </c>
      <c r="F853" s="45">
        <v>0</v>
      </c>
      <c r="G853" s="65">
        <v>38.50393417</v>
      </c>
      <c r="H853" s="65">
        <v>-77.23321024</v>
      </c>
      <c r="I853" s="39">
        <v>798.3</v>
      </c>
      <c r="J853" s="17">
        <f t="shared" si="86"/>
        <v>755.3</v>
      </c>
      <c r="K853" s="55">
        <f t="shared" si="84"/>
        <v>2439.7278526814284</v>
      </c>
      <c r="L853" s="51">
        <f t="shared" si="88"/>
        <v>2459.0278526814286</v>
      </c>
      <c r="M853" s="51">
        <f t="shared" si="85"/>
        <v>2483.3278526814283</v>
      </c>
      <c r="N853" s="40">
        <f t="shared" si="87"/>
        <v>2471.1778526814287</v>
      </c>
      <c r="O853" s="17">
        <v>12.8</v>
      </c>
      <c r="P853" s="51">
        <v>84</v>
      </c>
      <c r="Q853" s="17">
        <v>54</v>
      </c>
      <c r="R853" s="64">
        <v>-4.21E-06</v>
      </c>
      <c r="S853" s="41">
        <v>4.006</v>
      </c>
      <c r="T853" s="37">
        <v>377.125</v>
      </c>
      <c r="U853" s="37">
        <f t="shared" si="82"/>
        <v>336.6545</v>
      </c>
      <c r="V853" s="41">
        <v>0.161</v>
      </c>
      <c r="W853" s="42">
        <v>1.11</v>
      </c>
      <c r="X853" s="42">
        <f t="shared" si="83"/>
        <v>0.9250000000000002</v>
      </c>
      <c r="Y853" s="44">
        <v>10.726</v>
      </c>
      <c r="Z853" s="40">
        <v>2471.1778526814287</v>
      </c>
    </row>
    <row r="854" spans="1:26" ht="12.75">
      <c r="A854" s="13">
        <v>37055</v>
      </c>
      <c r="B854" s="37">
        <v>164</v>
      </c>
      <c r="C854" s="14">
        <v>0.681018531</v>
      </c>
      <c r="D854" s="49">
        <v>0.681018531</v>
      </c>
      <c r="E854" s="16">
        <v>8441</v>
      </c>
      <c r="F854" s="45">
        <v>0</v>
      </c>
      <c r="G854" s="65">
        <v>38.50823521</v>
      </c>
      <c r="H854" s="65">
        <v>-77.22980024</v>
      </c>
      <c r="I854" s="39">
        <v>796.1</v>
      </c>
      <c r="J854" s="17">
        <f t="shared" si="86"/>
        <v>753.1</v>
      </c>
      <c r="K854" s="55">
        <f t="shared" si="84"/>
        <v>2463.950480594787</v>
      </c>
      <c r="L854" s="51">
        <f t="shared" si="88"/>
        <v>2483.2504805947874</v>
      </c>
      <c r="M854" s="51">
        <f t="shared" si="85"/>
        <v>2507.550480594787</v>
      </c>
      <c r="N854" s="40">
        <f t="shared" si="87"/>
        <v>2495.400480594787</v>
      </c>
      <c r="O854" s="17">
        <v>12.6</v>
      </c>
      <c r="P854" s="51">
        <v>83.4</v>
      </c>
      <c r="Q854" s="17">
        <v>56.3</v>
      </c>
      <c r="S854" s="41">
        <v>3.908</v>
      </c>
      <c r="T854" s="37">
        <v>323.339</v>
      </c>
      <c r="U854" s="37">
        <f t="shared" si="82"/>
        <v>317.847</v>
      </c>
      <c r="V854" s="41">
        <v>0.169</v>
      </c>
      <c r="W854" s="42">
        <v>1.11</v>
      </c>
      <c r="X854" s="42">
        <f t="shared" si="83"/>
        <v>0.9250000000000002</v>
      </c>
      <c r="Y854" s="44">
        <v>10.726</v>
      </c>
      <c r="Z854" s="40">
        <v>2495.400480594787</v>
      </c>
    </row>
    <row r="855" spans="1:26" ht="12.75">
      <c r="A855" s="13">
        <v>37055</v>
      </c>
      <c r="B855" s="37">
        <v>164</v>
      </c>
      <c r="C855" s="14">
        <v>0.681134284</v>
      </c>
      <c r="D855" s="49">
        <v>0.681134284</v>
      </c>
      <c r="E855" s="16">
        <v>8451</v>
      </c>
      <c r="F855" s="45">
        <v>0</v>
      </c>
      <c r="G855" s="65">
        <v>38.51255378</v>
      </c>
      <c r="H855" s="65">
        <v>-77.22643008</v>
      </c>
      <c r="I855" s="39">
        <v>794.3</v>
      </c>
      <c r="J855" s="17">
        <f t="shared" si="86"/>
        <v>751.3</v>
      </c>
      <c r="K855" s="55">
        <f t="shared" si="84"/>
        <v>2483.821684532988</v>
      </c>
      <c r="L855" s="51">
        <f t="shared" si="88"/>
        <v>2503.121684532988</v>
      </c>
      <c r="M855" s="51">
        <f t="shared" si="85"/>
        <v>2527.421684532988</v>
      </c>
      <c r="N855" s="40">
        <f t="shared" si="87"/>
        <v>2515.271684532988</v>
      </c>
      <c r="O855" s="17">
        <v>12.6</v>
      </c>
      <c r="P855" s="51">
        <v>83</v>
      </c>
      <c r="Q855" s="17">
        <v>52.4</v>
      </c>
      <c r="S855" s="41">
        <v>4.021</v>
      </c>
      <c r="T855" s="37">
        <v>374.682</v>
      </c>
      <c r="U855" s="37">
        <f t="shared" si="82"/>
        <v>342.8325</v>
      </c>
      <c r="V855" s="41">
        <v>0.168</v>
      </c>
      <c r="W855" s="42">
        <v>1.11</v>
      </c>
      <c r="X855" s="42">
        <f t="shared" si="83"/>
        <v>0.9250000000000002</v>
      </c>
      <c r="Y855" s="44">
        <v>10.72</v>
      </c>
      <c r="Z855" s="40">
        <v>2515.271684532988</v>
      </c>
    </row>
    <row r="856" spans="1:26" ht="12.75">
      <c r="A856" s="13">
        <v>37055</v>
      </c>
      <c r="B856" s="37">
        <v>164</v>
      </c>
      <c r="C856" s="14">
        <v>0.681249976</v>
      </c>
      <c r="D856" s="49">
        <v>0.681249976</v>
      </c>
      <c r="E856" s="16">
        <v>8461</v>
      </c>
      <c r="F856" s="45">
        <v>0</v>
      </c>
      <c r="G856" s="65">
        <v>38.51699978</v>
      </c>
      <c r="H856" s="65">
        <v>-77.22299955</v>
      </c>
      <c r="I856" s="39">
        <v>791.6</v>
      </c>
      <c r="J856" s="17">
        <f t="shared" si="86"/>
        <v>748.6</v>
      </c>
      <c r="K856" s="55">
        <f t="shared" si="84"/>
        <v>2513.717934845673</v>
      </c>
      <c r="L856" s="51">
        <f t="shared" si="88"/>
        <v>2533.017934845673</v>
      </c>
      <c r="M856" s="51">
        <f t="shared" si="85"/>
        <v>2557.317934845673</v>
      </c>
      <c r="N856" s="40">
        <f t="shared" si="87"/>
        <v>2545.167934845673</v>
      </c>
      <c r="O856" s="17">
        <v>12.4</v>
      </c>
      <c r="P856" s="51">
        <v>82.2</v>
      </c>
      <c r="Q856" s="17">
        <v>55.6</v>
      </c>
      <c r="S856" s="41">
        <v>4.005</v>
      </c>
      <c r="T856" s="37">
        <v>373.396</v>
      </c>
      <c r="U856" s="37">
        <f t="shared" si="82"/>
        <v>376.568</v>
      </c>
      <c r="V856" s="41">
        <v>0.151</v>
      </c>
      <c r="W856" s="42">
        <v>1.11</v>
      </c>
      <c r="X856" s="42">
        <f t="shared" si="83"/>
        <v>0.9250000000000002</v>
      </c>
      <c r="Y856" s="44">
        <v>10.768</v>
      </c>
      <c r="Z856" s="40">
        <v>2545.167934845673</v>
      </c>
    </row>
    <row r="857" spans="1:26" ht="12.75">
      <c r="A857" s="13">
        <v>37055</v>
      </c>
      <c r="B857" s="37">
        <v>164</v>
      </c>
      <c r="C857" s="14">
        <v>0.681365728</v>
      </c>
      <c r="D857" s="49">
        <v>0.681365728</v>
      </c>
      <c r="E857" s="16">
        <v>8471</v>
      </c>
      <c r="F857" s="45">
        <v>0</v>
      </c>
      <c r="G857" s="65">
        <v>38.52141525</v>
      </c>
      <c r="H857" s="65">
        <v>-77.21953067</v>
      </c>
      <c r="I857" s="39">
        <v>789.1</v>
      </c>
      <c r="J857" s="17">
        <f t="shared" si="86"/>
        <v>746.1</v>
      </c>
      <c r="K857" s="55">
        <f t="shared" si="84"/>
        <v>2541.4959475421347</v>
      </c>
      <c r="L857" s="51">
        <f t="shared" si="88"/>
        <v>2560.795947542135</v>
      </c>
      <c r="M857" s="51">
        <f t="shared" si="85"/>
        <v>2585.0959475421346</v>
      </c>
      <c r="N857" s="40">
        <f t="shared" si="87"/>
        <v>2572.9459475421345</v>
      </c>
      <c r="O857" s="17">
        <v>12.1</v>
      </c>
      <c r="P857" s="51">
        <v>82.6</v>
      </c>
      <c r="Q857" s="17">
        <v>55</v>
      </c>
      <c r="S857" s="41">
        <v>3.609</v>
      </c>
      <c r="T857" s="37">
        <v>161.981</v>
      </c>
      <c r="U857" s="37">
        <f t="shared" si="82"/>
        <v>349.01050000000004</v>
      </c>
      <c r="V857" s="41">
        <v>0.16</v>
      </c>
      <c r="W857" s="42">
        <v>1.11</v>
      </c>
      <c r="X857" s="42">
        <f t="shared" si="83"/>
        <v>1.11</v>
      </c>
      <c r="Y857" s="44">
        <v>10.741</v>
      </c>
      <c r="Z857" s="40">
        <v>2572.9459475421345</v>
      </c>
    </row>
    <row r="858" spans="1:26" ht="12.75">
      <c r="A858" s="13">
        <v>37055</v>
      </c>
      <c r="B858" s="37">
        <v>164</v>
      </c>
      <c r="C858" s="14">
        <v>0.681481481</v>
      </c>
      <c r="D858" s="49">
        <v>0.681481481</v>
      </c>
      <c r="E858" s="16">
        <v>8481</v>
      </c>
      <c r="F858" s="45">
        <v>0</v>
      </c>
      <c r="G858" s="65">
        <v>38.52567971</v>
      </c>
      <c r="H858" s="65">
        <v>-77.21608046</v>
      </c>
      <c r="I858" s="39">
        <v>786.7</v>
      </c>
      <c r="J858" s="17">
        <f t="shared" si="86"/>
        <v>743.7</v>
      </c>
      <c r="K858" s="55">
        <f t="shared" si="84"/>
        <v>2568.250546190261</v>
      </c>
      <c r="L858" s="51">
        <f t="shared" si="88"/>
        <v>2587.5505461902612</v>
      </c>
      <c r="M858" s="51">
        <f t="shared" si="85"/>
        <v>2611.850546190261</v>
      </c>
      <c r="N858" s="40">
        <f t="shared" si="87"/>
        <v>2599.700546190261</v>
      </c>
      <c r="O858" s="17">
        <v>12.1</v>
      </c>
      <c r="P858" s="51">
        <v>83.8</v>
      </c>
      <c r="Q858" s="17">
        <v>55.9</v>
      </c>
      <c r="S858" s="41">
        <v>4.129</v>
      </c>
      <c r="T858" s="37">
        <v>423.324</v>
      </c>
      <c r="U858" s="37">
        <f t="shared" si="82"/>
        <v>338.9745</v>
      </c>
      <c r="V858" s="41">
        <v>0.155</v>
      </c>
      <c r="W858" s="42">
        <v>1.11</v>
      </c>
      <c r="X858" s="42">
        <f t="shared" si="83"/>
        <v>1.11</v>
      </c>
      <c r="Y858" s="44">
        <v>10.702</v>
      </c>
      <c r="Z858" s="40">
        <v>2599.700546190261</v>
      </c>
    </row>
    <row r="859" spans="1:26" ht="12.75">
      <c r="A859" s="13">
        <v>37055</v>
      </c>
      <c r="B859" s="37">
        <v>164</v>
      </c>
      <c r="C859" s="14">
        <v>0.681597233</v>
      </c>
      <c r="D859" s="49">
        <v>0.681597233</v>
      </c>
      <c r="E859" s="16">
        <v>8491</v>
      </c>
      <c r="F859" s="45">
        <v>0</v>
      </c>
      <c r="G859" s="65">
        <v>38.52995049</v>
      </c>
      <c r="H859" s="65">
        <v>-77.21264305</v>
      </c>
      <c r="I859" s="39">
        <v>786</v>
      </c>
      <c r="J859" s="17">
        <f t="shared" si="86"/>
        <v>743</v>
      </c>
      <c r="K859" s="55">
        <f t="shared" si="84"/>
        <v>2576.070235959478</v>
      </c>
      <c r="L859" s="51">
        <f t="shared" si="88"/>
        <v>2595.370235959478</v>
      </c>
      <c r="M859" s="51">
        <f t="shared" si="85"/>
        <v>2619.670235959478</v>
      </c>
      <c r="N859" s="40">
        <f t="shared" si="87"/>
        <v>2607.5202359594778</v>
      </c>
      <c r="O859" s="17">
        <v>12.1</v>
      </c>
      <c r="P859" s="51">
        <v>83</v>
      </c>
      <c r="Q859" s="17">
        <v>53.8</v>
      </c>
      <c r="R859" s="64">
        <v>-4.12E-07</v>
      </c>
      <c r="S859" s="41">
        <v>4.074</v>
      </c>
      <c r="T859" s="37">
        <v>422.038</v>
      </c>
      <c r="U859" s="37">
        <f t="shared" si="82"/>
        <v>346.46000000000004</v>
      </c>
      <c r="V859" s="41">
        <v>0.179</v>
      </c>
      <c r="W859" s="42">
        <v>1.11</v>
      </c>
      <c r="X859" s="42">
        <f t="shared" si="83"/>
        <v>1.11</v>
      </c>
      <c r="Y859" s="44">
        <v>10.769</v>
      </c>
      <c r="Z859" s="40">
        <v>2607.5202359594778</v>
      </c>
    </row>
    <row r="860" spans="1:26" ht="12.75">
      <c r="A860" s="13">
        <v>37055</v>
      </c>
      <c r="B860" s="37">
        <v>164</v>
      </c>
      <c r="C860" s="14">
        <v>0.681712985</v>
      </c>
      <c r="D860" s="49">
        <v>0.681712985</v>
      </c>
      <c r="E860" s="16">
        <v>8501</v>
      </c>
      <c r="F860" s="45">
        <v>0</v>
      </c>
      <c r="G860" s="65">
        <v>38.53435464</v>
      </c>
      <c r="H860" s="65">
        <v>-77.20907215</v>
      </c>
      <c r="I860" s="39">
        <v>782.8</v>
      </c>
      <c r="J860" s="17">
        <f t="shared" si="86"/>
        <v>739.8</v>
      </c>
      <c r="K860" s="55">
        <f t="shared" si="84"/>
        <v>2611.911462885334</v>
      </c>
      <c r="L860" s="51">
        <f t="shared" si="88"/>
        <v>2631.211462885334</v>
      </c>
      <c r="M860" s="51">
        <f t="shared" si="85"/>
        <v>2655.511462885334</v>
      </c>
      <c r="N860" s="40">
        <f t="shared" si="87"/>
        <v>2643.361462885334</v>
      </c>
      <c r="O860" s="17">
        <v>11.8</v>
      </c>
      <c r="P860" s="51">
        <v>82</v>
      </c>
      <c r="Q860" s="17">
        <v>55.6</v>
      </c>
      <c r="S860" s="41">
        <v>3.826</v>
      </c>
      <c r="T860" s="37">
        <v>263.252</v>
      </c>
      <c r="U860" s="37">
        <f t="shared" si="82"/>
        <v>336.4455</v>
      </c>
      <c r="V860" s="41">
        <v>0.157</v>
      </c>
      <c r="W860" s="42">
        <v>1.11</v>
      </c>
      <c r="X860" s="42">
        <f t="shared" si="83"/>
        <v>1.11</v>
      </c>
      <c r="Y860" s="44">
        <v>10.723</v>
      </c>
      <c r="Z860" s="40">
        <v>2643.361462885334</v>
      </c>
    </row>
    <row r="861" spans="1:26" ht="12.75">
      <c r="A861" s="13">
        <v>37055</v>
      </c>
      <c r="B861" s="37">
        <v>164</v>
      </c>
      <c r="C861" s="14">
        <v>0.681828678</v>
      </c>
      <c r="D861" s="49">
        <v>0.681828678</v>
      </c>
      <c r="E861" s="16">
        <v>8511</v>
      </c>
      <c r="F861" s="45">
        <v>0</v>
      </c>
      <c r="G861" s="65">
        <v>38.53870567</v>
      </c>
      <c r="H861" s="65">
        <v>-77.20547312</v>
      </c>
      <c r="I861" s="39">
        <v>780.4</v>
      </c>
      <c r="J861" s="17">
        <f t="shared" si="86"/>
        <v>737.4</v>
      </c>
      <c r="K861" s="55">
        <f t="shared" si="84"/>
        <v>2638.8942693141844</v>
      </c>
      <c r="L861" s="51">
        <f t="shared" si="88"/>
        <v>2658.1942693141846</v>
      </c>
      <c r="M861" s="51">
        <f t="shared" si="85"/>
        <v>2682.4942693141843</v>
      </c>
      <c r="N861" s="40">
        <f t="shared" si="87"/>
        <v>2670.344269314184</v>
      </c>
      <c r="O861" s="17">
        <v>11.7</v>
      </c>
      <c r="P861" s="51">
        <v>81.5</v>
      </c>
      <c r="Q861" s="17">
        <v>53.1</v>
      </c>
      <c r="S861" s="41">
        <v>3.972</v>
      </c>
      <c r="T861" s="37">
        <v>366.838</v>
      </c>
      <c r="U861" s="37">
        <f t="shared" si="82"/>
        <v>335.1381666666667</v>
      </c>
      <c r="V861" s="41">
        <v>0.166</v>
      </c>
      <c r="W861" s="42">
        <v>1.11</v>
      </c>
      <c r="X861" s="42">
        <f t="shared" si="83"/>
        <v>1.11</v>
      </c>
      <c r="Y861" s="44">
        <v>10.728</v>
      </c>
      <c r="Z861" s="40">
        <v>2670.344269314184</v>
      </c>
    </row>
    <row r="862" spans="1:26" ht="12.75">
      <c r="A862" s="13">
        <v>37055</v>
      </c>
      <c r="B862" s="37">
        <v>164</v>
      </c>
      <c r="C862" s="14">
        <v>0.68194443</v>
      </c>
      <c r="D862" s="49">
        <v>0.68194443</v>
      </c>
      <c r="E862" s="16">
        <v>8521</v>
      </c>
      <c r="F862" s="45">
        <v>0</v>
      </c>
      <c r="G862" s="65">
        <v>38.54307096</v>
      </c>
      <c r="H862" s="65">
        <v>-77.20209415</v>
      </c>
      <c r="I862" s="39">
        <v>780.3</v>
      </c>
      <c r="J862" s="17">
        <f t="shared" si="86"/>
        <v>737.3</v>
      </c>
      <c r="K862" s="55">
        <f t="shared" si="84"/>
        <v>2640.02045787928</v>
      </c>
      <c r="L862" s="51">
        <f t="shared" si="88"/>
        <v>2659.32045787928</v>
      </c>
      <c r="M862" s="51">
        <f t="shared" si="85"/>
        <v>2683.62045787928</v>
      </c>
      <c r="N862" s="40">
        <f t="shared" si="87"/>
        <v>2671.47045787928</v>
      </c>
      <c r="O862" s="17">
        <v>11.7</v>
      </c>
      <c r="P862" s="51">
        <v>81.4</v>
      </c>
      <c r="Q862" s="17">
        <v>55.1</v>
      </c>
      <c r="S862" s="41">
        <v>4.136</v>
      </c>
      <c r="T862" s="37">
        <v>418.18</v>
      </c>
      <c r="U862" s="37">
        <f t="shared" si="82"/>
        <v>342.6021666666666</v>
      </c>
      <c r="V862" s="41">
        <v>0.211</v>
      </c>
      <c r="W862" s="42">
        <v>1.11</v>
      </c>
      <c r="X862" s="42">
        <f t="shared" si="83"/>
        <v>1.11</v>
      </c>
      <c r="Y862" s="44">
        <v>10.716</v>
      </c>
      <c r="Z862" s="40">
        <v>2671.47045787928</v>
      </c>
    </row>
    <row r="863" spans="1:26" ht="12.75">
      <c r="A863" s="13">
        <v>37055</v>
      </c>
      <c r="B863" s="37">
        <v>164</v>
      </c>
      <c r="C863" s="14">
        <v>0.682060182</v>
      </c>
      <c r="D863" s="49">
        <v>0.682060182</v>
      </c>
      <c r="E863" s="16">
        <v>8531</v>
      </c>
      <c r="F863" s="45">
        <v>0</v>
      </c>
      <c r="G863" s="65">
        <v>38.54742871</v>
      </c>
      <c r="H863" s="65">
        <v>-77.19872426</v>
      </c>
      <c r="I863" s="39">
        <v>777</v>
      </c>
      <c r="J863" s="17">
        <f t="shared" si="86"/>
        <v>734</v>
      </c>
      <c r="K863" s="55">
        <f t="shared" si="84"/>
        <v>2677.2706250505935</v>
      </c>
      <c r="L863" s="51">
        <f t="shared" si="88"/>
        <v>2696.5706250505937</v>
      </c>
      <c r="M863" s="51">
        <f t="shared" si="85"/>
        <v>2720.8706250505934</v>
      </c>
      <c r="N863" s="40">
        <f t="shared" si="87"/>
        <v>2708.7206250505933</v>
      </c>
      <c r="O863" s="17">
        <v>11.7</v>
      </c>
      <c r="P863" s="51">
        <v>81.1</v>
      </c>
      <c r="Q863" s="17">
        <v>53.8</v>
      </c>
      <c r="S863" s="41">
        <v>3.521</v>
      </c>
      <c r="T863" s="37">
        <v>101.894</v>
      </c>
      <c r="U863" s="37">
        <f t="shared" si="82"/>
        <v>332.5876666666667</v>
      </c>
      <c r="V863" s="41">
        <v>0.17</v>
      </c>
      <c r="W863" s="42">
        <v>1.11</v>
      </c>
      <c r="X863" s="42">
        <f t="shared" si="83"/>
        <v>1.11</v>
      </c>
      <c r="Y863" s="44">
        <v>10.761</v>
      </c>
      <c r="Z863" s="40">
        <v>2708.7206250505933</v>
      </c>
    </row>
    <row r="864" spans="1:26" ht="12.75">
      <c r="A864" s="13">
        <v>37055</v>
      </c>
      <c r="B864" s="37">
        <v>164</v>
      </c>
      <c r="C864" s="14">
        <v>0.682175934</v>
      </c>
      <c r="D864" s="49">
        <v>0.682175934</v>
      </c>
      <c r="E864" s="16">
        <v>8541</v>
      </c>
      <c r="F864" s="45">
        <v>0</v>
      </c>
      <c r="G864" s="65">
        <v>38.55175929</v>
      </c>
      <c r="H864" s="65">
        <v>-77.19526087</v>
      </c>
      <c r="I864" s="39">
        <v>777.4</v>
      </c>
      <c r="J864" s="17">
        <f t="shared" si="86"/>
        <v>734.4</v>
      </c>
      <c r="K864" s="55">
        <f t="shared" si="84"/>
        <v>2672.7465435592308</v>
      </c>
      <c r="L864" s="51">
        <f t="shared" si="88"/>
        <v>2692.046543559231</v>
      </c>
      <c r="M864" s="51">
        <f t="shared" si="85"/>
        <v>2716.3465435592307</v>
      </c>
      <c r="N864" s="40">
        <f t="shared" si="87"/>
        <v>2704.196543559231</v>
      </c>
      <c r="O864" s="17">
        <v>11.7</v>
      </c>
      <c r="P864" s="51">
        <v>80.6</v>
      </c>
      <c r="Q864" s="17">
        <v>55.4</v>
      </c>
      <c r="S864" s="41">
        <v>4.353</v>
      </c>
      <c r="T864" s="37">
        <v>572.98</v>
      </c>
      <c r="U864" s="37">
        <f t="shared" si="82"/>
        <v>357.5303333333333</v>
      </c>
      <c r="V864" s="41">
        <v>0.149</v>
      </c>
      <c r="W864" s="42">
        <v>0</v>
      </c>
      <c r="X864" s="42">
        <f t="shared" si="83"/>
        <v>0.9250000000000002</v>
      </c>
      <c r="Y864" s="44">
        <v>10.721</v>
      </c>
      <c r="Z864" s="40">
        <v>2704.196543559231</v>
      </c>
    </row>
    <row r="865" spans="1:26" ht="12.75">
      <c r="A865" s="13">
        <v>37055</v>
      </c>
      <c r="B865" s="37">
        <v>164</v>
      </c>
      <c r="C865" s="14">
        <v>0.682291687</v>
      </c>
      <c r="D865" s="49">
        <v>0.682291687</v>
      </c>
      <c r="E865" s="16">
        <v>8551</v>
      </c>
      <c r="F865" s="45">
        <v>0</v>
      </c>
      <c r="G865" s="65">
        <v>38.55611178</v>
      </c>
      <c r="H865" s="65">
        <v>-77.19170913</v>
      </c>
      <c r="I865" s="39">
        <v>775</v>
      </c>
      <c r="J865" s="17">
        <f t="shared" si="86"/>
        <v>732</v>
      </c>
      <c r="K865" s="55">
        <f t="shared" si="84"/>
        <v>2699.928078048589</v>
      </c>
      <c r="L865" s="51">
        <f t="shared" si="88"/>
        <v>2719.2280780485894</v>
      </c>
      <c r="M865" s="51">
        <f t="shared" si="85"/>
        <v>2743.528078048589</v>
      </c>
      <c r="N865" s="40">
        <f t="shared" si="87"/>
        <v>2731.3780780485895</v>
      </c>
      <c r="O865" s="17">
        <v>11.4</v>
      </c>
      <c r="P865" s="51">
        <v>79.7</v>
      </c>
      <c r="Q865" s="17">
        <v>53.4</v>
      </c>
      <c r="R865" s="64">
        <v>-1.99E-06</v>
      </c>
      <c r="S865" s="41">
        <v>3.955</v>
      </c>
      <c r="T865" s="37">
        <v>361.694</v>
      </c>
      <c r="U865" s="37">
        <f t="shared" si="82"/>
        <v>347.473</v>
      </c>
      <c r="V865" s="41">
        <v>0.138</v>
      </c>
      <c r="W865" s="42">
        <v>0</v>
      </c>
      <c r="X865" s="42">
        <f t="shared" si="83"/>
        <v>0.7400000000000001</v>
      </c>
      <c r="Y865" s="44">
        <v>10.716</v>
      </c>
      <c r="Z865" s="40">
        <v>2731.3780780485895</v>
      </c>
    </row>
    <row r="866" spans="1:26" ht="12.75">
      <c r="A866" s="13">
        <v>37055</v>
      </c>
      <c r="B866" s="37">
        <v>164</v>
      </c>
      <c r="C866" s="14">
        <v>0.682407379</v>
      </c>
      <c r="D866" s="49">
        <v>0.682407379</v>
      </c>
      <c r="E866" s="16">
        <v>8561</v>
      </c>
      <c r="F866" s="45">
        <v>0</v>
      </c>
      <c r="G866" s="65">
        <v>38.56045925</v>
      </c>
      <c r="H866" s="65">
        <v>-77.18807673</v>
      </c>
      <c r="I866" s="39">
        <v>772.6</v>
      </c>
      <c r="J866" s="17">
        <f t="shared" si="86"/>
        <v>729.6</v>
      </c>
      <c r="K866" s="55">
        <f t="shared" si="84"/>
        <v>2727.1988788212616</v>
      </c>
      <c r="L866" s="51">
        <f t="shared" si="88"/>
        <v>2746.4988788212618</v>
      </c>
      <c r="M866" s="51">
        <f t="shared" si="85"/>
        <v>2770.7988788212615</v>
      </c>
      <c r="N866" s="40">
        <f t="shared" si="87"/>
        <v>2758.648878821262</v>
      </c>
      <c r="O866" s="17">
        <v>11.2</v>
      </c>
      <c r="P866" s="51">
        <v>79.9</v>
      </c>
      <c r="Q866" s="17">
        <v>56.9</v>
      </c>
      <c r="S866" s="41">
        <v>4.341</v>
      </c>
      <c r="T866" s="37">
        <v>518.036</v>
      </c>
      <c r="U866" s="37">
        <f t="shared" si="82"/>
        <v>389.93699999999995</v>
      </c>
      <c r="V866" s="41">
        <v>0.159</v>
      </c>
      <c r="W866" s="42">
        <v>1.11</v>
      </c>
      <c r="X866" s="42">
        <f t="shared" si="83"/>
        <v>0.7400000000000001</v>
      </c>
      <c r="Y866" s="44">
        <v>10.764</v>
      </c>
      <c r="Z866" s="40">
        <v>2758.648878821262</v>
      </c>
    </row>
    <row r="867" spans="1:26" ht="12.75">
      <c r="A867" s="13">
        <v>37055</v>
      </c>
      <c r="B867" s="37">
        <v>164</v>
      </c>
      <c r="C867" s="14">
        <v>0.682523131</v>
      </c>
      <c r="D867" s="49">
        <v>0.682523131</v>
      </c>
      <c r="E867" s="16">
        <v>8571</v>
      </c>
      <c r="F867" s="45">
        <v>0</v>
      </c>
      <c r="G867" s="65">
        <v>38.56467245</v>
      </c>
      <c r="H867" s="65">
        <v>-77.18447443</v>
      </c>
      <c r="I867" s="39">
        <v>771.2</v>
      </c>
      <c r="J867" s="17">
        <f t="shared" si="86"/>
        <v>728.2</v>
      </c>
      <c r="K867" s="55">
        <f t="shared" si="84"/>
        <v>2743.148303289335</v>
      </c>
      <c r="L867" s="51">
        <f t="shared" si="88"/>
        <v>2762.4483032893354</v>
      </c>
      <c r="M867" s="51">
        <f t="shared" si="85"/>
        <v>2786.748303289335</v>
      </c>
      <c r="N867" s="40">
        <f t="shared" si="87"/>
        <v>2774.5983032893355</v>
      </c>
      <c r="O867" s="17">
        <v>11.1</v>
      </c>
      <c r="P867" s="51">
        <v>79.9</v>
      </c>
      <c r="Q867" s="17">
        <v>55.9</v>
      </c>
      <c r="S867" s="41">
        <v>3.89</v>
      </c>
      <c r="T867" s="37">
        <v>306.75</v>
      </c>
      <c r="U867" s="37">
        <f t="shared" si="82"/>
        <v>379.92233333333337</v>
      </c>
      <c r="V867" s="41">
        <v>0.159</v>
      </c>
      <c r="W867" s="42">
        <v>1.11</v>
      </c>
      <c r="X867" s="42">
        <f t="shared" si="83"/>
        <v>0.7400000000000001</v>
      </c>
      <c r="Y867" s="44">
        <v>10.769</v>
      </c>
      <c r="Z867" s="40">
        <v>2774.5983032893355</v>
      </c>
    </row>
    <row r="868" spans="1:26" ht="12.75">
      <c r="A868" s="13">
        <v>37055</v>
      </c>
      <c r="B868" s="37">
        <v>164</v>
      </c>
      <c r="C868" s="14">
        <v>0.682638884</v>
      </c>
      <c r="D868" s="49">
        <v>0.682638884</v>
      </c>
      <c r="E868" s="16">
        <v>8581</v>
      </c>
      <c r="F868" s="45">
        <v>0</v>
      </c>
      <c r="G868" s="65">
        <v>38.56892524</v>
      </c>
      <c r="H868" s="65">
        <v>-77.18102253</v>
      </c>
      <c r="I868" s="39">
        <v>769.6</v>
      </c>
      <c r="J868" s="17">
        <f t="shared" si="86"/>
        <v>726.6</v>
      </c>
      <c r="K868" s="55">
        <f t="shared" si="84"/>
        <v>2761.4138072103488</v>
      </c>
      <c r="L868" s="51">
        <f t="shared" si="88"/>
        <v>2780.713807210349</v>
      </c>
      <c r="M868" s="51">
        <f t="shared" si="85"/>
        <v>2805.0138072103487</v>
      </c>
      <c r="N868" s="40">
        <f t="shared" si="87"/>
        <v>2792.8638072103486</v>
      </c>
      <c r="O868" s="17">
        <v>11.1</v>
      </c>
      <c r="P868" s="51">
        <v>79.4</v>
      </c>
      <c r="Q868" s="17">
        <v>57.8</v>
      </c>
      <c r="S868" s="41">
        <v>4.056</v>
      </c>
      <c r="T868" s="37">
        <v>410.336</v>
      </c>
      <c r="U868" s="37">
        <f t="shared" si="82"/>
        <v>378.61499999999995</v>
      </c>
      <c r="V868" s="41">
        <v>0.169</v>
      </c>
      <c r="W868" s="42">
        <v>1.11</v>
      </c>
      <c r="X868" s="42">
        <f t="shared" si="83"/>
        <v>0.7400000000000001</v>
      </c>
      <c r="Y868" s="44">
        <v>10.711</v>
      </c>
      <c r="Z868" s="40">
        <v>2792.8638072103486</v>
      </c>
    </row>
    <row r="869" spans="1:26" ht="12.75">
      <c r="A869" s="13">
        <v>37055</v>
      </c>
      <c r="B869" s="37">
        <v>164</v>
      </c>
      <c r="C869" s="14">
        <v>0.682754636</v>
      </c>
      <c r="D869" s="49">
        <v>0.682754636</v>
      </c>
      <c r="E869" s="16">
        <v>8591</v>
      </c>
      <c r="F869" s="45">
        <v>0</v>
      </c>
      <c r="G869" s="65">
        <v>38.57324602</v>
      </c>
      <c r="H869" s="65">
        <v>-77.17752299</v>
      </c>
      <c r="I869" s="39">
        <v>767.4</v>
      </c>
      <c r="J869" s="17">
        <f t="shared" si="86"/>
        <v>724.4</v>
      </c>
      <c r="K869" s="55">
        <f t="shared" si="84"/>
        <v>2786.5946576823153</v>
      </c>
      <c r="L869" s="51">
        <f t="shared" si="88"/>
        <v>2805.8946576823155</v>
      </c>
      <c r="M869" s="51">
        <f t="shared" si="85"/>
        <v>2830.194657682315</v>
      </c>
      <c r="N869" s="40">
        <f t="shared" si="87"/>
        <v>2818.044657682315</v>
      </c>
      <c r="O869" s="17">
        <v>11</v>
      </c>
      <c r="P869" s="51">
        <v>78.8</v>
      </c>
      <c r="Q869" s="17">
        <v>52.9</v>
      </c>
      <c r="S869" s="41">
        <v>3.906</v>
      </c>
      <c r="T869" s="37">
        <v>304.05</v>
      </c>
      <c r="U869" s="37">
        <f t="shared" si="82"/>
        <v>412.30766666666676</v>
      </c>
      <c r="V869" s="41">
        <v>0.179</v>
      </c>
      <c r="W869" s="42">
        <v>1.11</v>
      </c>
      <c r="X869" s="42">
        <f t="shared" si="83"/>
        <v>0.7400000000000001</v>
      </c>
      <c r="Y869" s="44">
        <v>10.748</v>
      </c>
      <c r="Z869" s="40">
        <v>2818.044657682315</v>
      </c>
    </row>
    <row r="870" spans="1:26" ht="12.75">
      <c r="A870" s="13">
        <v>37055</v>
      </c>
      <c r="B870" s="37">
        <v>164</v>
      </c>
      <c r="C870" s="14">
        <v>0.682870388</v>
      </c>
      <c r="D870" s="49">
        <v>0.682870388</v>
      </c>
      <c r="E870" s="16">
        <v>8601</v>
      </c>
      <c r="F870" s="45">
        <v>0</v>
      </c>
      <c r="G870" s="65">
        <v>38.57756876</v>
      </c>
      <c r="H870" s="65">
        <v>-77.17394429</v>
      </c>
      <c r="I870" s="39">
        <v>764.6</v>
      </c>
      <c r="J870" s="17">
        <f t="shared" si="86"/>
        <v>721.6</v>
      </c>
      <c r="K870" s="55">
        <f t="shared" si="84"/>
        <v>2818.753845651926</v>
      </c>
      <c r="L870" s="51">
        <f t="shared" si="88"/>
        <v>2838.053845651926</v>
      </c>
      <c r="M870" s="51">
        <f t="shared" si="85"/>
        <v>2862.353845651926</v>
      </c>
      <c r="N870" s="40">
        <f t="shared" si="87"/>
        <v>2850.203845651926</v>
      </c>
      <c r="O870" s="17">
        <v>10.9</v>
      </c>
      <c r="P870" s="51">
        <v>77.6</v>
      </c>
      <c r="Q870" s="17">
        <v>54.2</v>
      </c>
      <c r="S870" s="41">
        <v>3.906</v>
      </c>
      <c r="T870" s="37">
        <v>302.893</v>
      </c>
      <c r="U870" s="37">
        <f t="shared" si="82"/>
        <v>367.29316666666665</v>
      </c>
      <c r="V870" s="41">
        <v>0.169</v>
      </c>
      <c r="W870" s="42">
        <v>1.11</v>
      </c>
      <c r="X870" s="42">
        <f t="shared" si="83"/>
        <v>0.9250000000000002</v>
      </c>
      <c r="Y870" s="44">
        <v>10.721</v>
      </c>
      <c r="Z870" s="40">
        <v>2850.203845651926</v>
      </c>
    </row>
    <row r="871" spans="1:26" ht="12.75">
      <c r="A871" s="13">
        <v>37055</v>
      </c>
      <c r="B871" s="37">
        <v>164</v>
      </c>
      <c r="C871" s="14">
        <v>0.68298614</v>
      </c>
      <c r="D871" s="49">
        <v>0.68298614</v>
      </c>
      <c r="E871" s="16">
        <v>8611</v>
      </c>
      <c r="F871" s="45">
        <v>0</v>
      </c>
      <c r="G871" s="65">
        <v>38.58195685</v>
      </c>
      <c r="H871" s="65">
        <v>-77.17021723</v>
      </c>
      <c r="I871" s="39">
        <v>763.6</v>
      </c>
      <c r="J871" s="17">
        <f t="shared" si="86"/>
        <v>720.6</v>
      </c>
      <c r="K871" s="55">
        <f t="shared" si="84"/>
        <v>2830.2695199034856</v>
      </c>
      <c r="L871" s="51">
        <f t="shared" si="88"/>
        <v>2849.569519903486</v>
      </c>
      <c r="M871" s="51">
        <f t="shared" si="85"/>
        <v>2873.8695199034855</v>
      </c>
      <c r="N871" s="40">
        <f t="shared" si="87"/>
        <v>2861.719519903486</v>
      </c>
      <c r="O871" s="17">
        <v>10.9</v>
      </c>
      <c r="P871" s="51">
        <v>74.7</v>
      </c>
      <c r="Q871" s="17">
        <v>52.4</v>
      </c>
      <c r="R871" s="64">
        <v>-8E-06</v>
      </c>
      <c r="S871" s="41">
        <v>4.077</v>
      </c>
      <c r="T871" s="37">
        <v>406.606</v>
      </c>
      <c r="U871" s="37">
        <f t="shared" si="82"/>
        <v>374.77849999999995</v>
      </c>
      <c r="V871" s="41">
        <v>0.159</v>
      </c>
      <c r="W871" s="42">
        <v>1.11</v>
      </c>
      <c r="X871" s="42">
        <f t="shared" si="83"/>
        <v>1.11</v>
      </c>
      <c r="Y871" s="44">
        <v>10.738</v>
      </c>
      <c r="Z871" s="40">
        <v>2861.719519903486</v>
      </c>
    </row>
    <row r="872" spans="1:26" ht="12.75">
      <c r="A872" s="13">
        <v>37055</v>
      </c>
      <c r="B872" s="37">
        <v>164</v>
      </c>
      <c r="C872" s="14">
        <v>0.683101833</v>
      </c>
      <c r="D872" s="49">
        <v>0.683101833</v>
      </c>
      <c r="E872" s="16">
        <v>8621</v>
      </c>
      <c r="F872" s="45">
        <v>0</v>
      </c>
      <c r="G872" s="65">
        <v>38.58624509</v>
      </c>
      <c r="H872" s="65">
        <v>-77.16639708</v>
      </c>
      <c r="I872" s="39">
        <v>762.4</v>
      </c>
      <c r="J872" s="17">
        <f t="shared" si="86"/>
        <v>719.4</v>
      </c>
      <c r="K872" s="55">
        <f t="shared" si="84"/>
        <v>2844.1094420605064</v>
      </c>
      <c r="L872" s="51">
        <f t="shared" si="88"/>
        <v>2863.4094420605065</v>
      </c>
      <c r="M872" s="51">
        <f t="shared" si="85"/>
        <v>2887.7094420605063</v>
      </c>
      <c r="N872" s="40">
        <f t="shared" si="87"/>
        <v>2875.5594420605066</v>
      </c>
      <c r="O872" s="17">
        <v>10.9</v>
      </c>
      <c r="P872" s="51">
        <v>74</v>
      </c>
      <c r="Q872" s="17">
        <v>53.5</v>
      </c>
      <c r="S872" s="41">
        <v>4.096</v>
      </c>
      <c r="T872" s="37">
        <v>405.192</v>
      </c>
      <c r="U872" s="37">
        <f t="shared" si="82"/>
        <v>355.9711666666667</v>
      </c>
      <c r="V872" s="41">
        <v>0.159</v>
      </c>
      <c r="W872" s="42">
        <v>1.11</v>
      </c>
      <c r="X872" s="42">
        <f t="shared" si="83"/>
        <v>1.11</v>
      </c>
      <c r="Y872" s="44">
        <v>10.727</v>
      </c>
      <c r="Z872" s="40">
        <v>2875.5594420605066</v>
      </c>
    </row>
    <row r="873" spans="1:26" ht="12.75">
      <c r="A873" s="13">
        <v>37055</v>
      </c>
      <c r="B873" s="37">
        <v>164</v>
      </c>
      <c r="C873" s="14">
        <v>0.683217585</v>
      </c>
      <c r="D873" s="49">
        <v>0.683217585</v>
      </c>
      <c r="E873" s="16">
        <v>8631</v>
      </c>
      <c r="F873" s="45">
        <v>0</v>
      </c>
      <c r="G873" s="65">
        <v>38.59049699</v>
      </c>
      <c r="H873" s="65">
        <v>-77.16247645</v>
      </c>
      <c r="I873" s="39">
        <v>760.2</v>
      </c>
      <c r="J873" s="17">
        <f t="shared" si="86"/>
        <v>717.2</v>
      </c>
      <c r="K873" s="55">
        <f t="shared" si="84"/>
        <v>2869.5426973848275</v>
      </c>
      <c r="L873" s="51">
        <f t="shared" si="88"/>
        <v>2888.8426973848277</v>
      </c>
      <c r="M873" s="51">
        <f t="shared" si="85"/>
        <v>2913.1426973848274</v>
      </c>
      <c r="N873" s="40">
        <f t="shared" si="87"/>
        <v>2900.992697384828</v>
      </c>
      <c r="O873" s="17">
        <v>10.8</v>
      </c>
      <c r="P873" s="51">
        <v>73.7</v>
      </c>
      <c r="Q873" s="17">
        <v>49.8</v>
      </c>
      <c r="S873" s="41">
        <v>3.719</v>
      </c>
      <c r="T873" s="37">
        <v>193.906</v>
      </c>
      <c r="U873" s="37">
        <f t="shared" si="82"/>
        <v>337.16383333333334</v>
      </c>
      <c r="V873" s="41">
        <v>0.139</v>
      </c>
      <c r="W873" s="42">
        <v>0</v>
      </c>
      <c r="X873" s="42">
        <f t="shared" si="83"/>
        <v>0.9250000000000002</v>
      </c>
      <c r="Y873" s="44">
        <v>10.739</v>
      </c>
      <c r="Z873" s="40">
        <v>2900.992697384828</v>
      </c>
    </row>
    <row r="874" spans="1:26" ht="12.75">
      <c r="A874" s="13">
        <v>37055</v>
      </c>
      <c r="B874" s="37">
        <v>164</v>
      </c>
      <c r="C874" s="14">
        <v>0.683333337</v>
      </c>
      <c r="D874" s="49">
        <v>0.683333337</v>
      </c>
      <c r="E874" s="16">
        <v>8641</v>
      </c>
      <c r="F874" s="45">
        <v>0</v>
      </c>
      <c r="G874" s="65">
        <v>38.59473178</v>
      </c>
      <c r="H874" s="65">
        <v>-77.1584777</v>
      </c>
      <c r="I874" s="39">
        <v>757.5</v>
      </c>
      <c r="J874" s="17">
        <f t="shared" si="86"/>
        <v>714.5</v>
      </c>
      <c r="K874" s="55">
        <f t="shared" si="84"/>
        <v>2900.8630791466503</v>
      </c>
      <c r="L874" s="51">
        <f t="shared" si="88"/>
        <v>2920.1630791466505</v>
      </c>
      <c r="M874" s="51">
        <f t="shared" si="85"/>
        <v>2944.46307914665</v>
      </c>
      <c r="N874" s="40">
        <f t="shared" si="87"/>
        <v>2932.31307914665</v>
      </c>
      <c r="O874" s="17">
        <v>10.5</v>
      </c>
      <c r="P874" s="51">
        <v>73.7</v>
      </c>
      <c r="Q874" s="17">
        <v>52.2</v>
      </c>
      <c r="S874" s="41">
        <v>3.962</v>
      </c>
      <c r="T874" s="37">
        <v>350.249</v>
      </c>
      <c r="U874" s="37">
        <f t="shared" si="82"/>
        <v>327.14933333333335</v>
      </c>
      <c r="V874" s="41">
        <v>0.147</v>
      </c>
      <c r="W874" s="42">
        <v>0</v>
      </c>
      <c r="X874" s="42">
        <f t="shared" si="83"/>
        <v>0.7400000000000001</v>
      </c>
      <c r="Y874" s="44">
        <v>10.73</v>
      </c>
      <c r="Z874" s="40">
        <v>2932.31307914665</v>
      </c>
    </row>
    <row r="875" spans="1:26" ht="12.75">
      <c r="A875" s="13">
        <v>37055</v>
      </c>
      <c r="B875" s="37">
        <v>164</v>
      </c>
      <c r="C875" s="14">
        <v>0.68344909</v>
      </c>
      <c r="D875" s="49">
        <v>0.68344909</v>
      </c>
      <c r="E875" s="16">
        <v>8651</v>
      </c>
      <c r="F875" s="45">
        <v>0</v>
      </c>
      <c r="G875" s="65">
        <v>38.59901958</v>
      </c>
      <c r="H875" s="65">
        <v>-77.15435836</v>
      </c>
      <c r="I875" s="39">
        <v>756.9</v>
      </c>
      <c r="J875" s="17">
        <f t="shared" si="86"/>
        <v>713.9</v>
      </c>
      <c r="K875" s="55">
        <f t="shared" si="84"/>
        <v>2907.839235848182</v>
      </c>
      <c r="L875" s="51">
        <f t="shared" si="88"/>
        <v>2927.139235848182</v>
      </c>
      <c r="M875" s="51">
        <f t="shared" si="85"/>
        <v>2951.439235848182</v>
      </c>
      <c r="N875" s="40">
        <f t="shared" si="87"/>
        <v>2939.289235848182</v>
      </c>
      <c r="O875" s="17">
        <v>10.4</v>
      </c>
      <c r="P875" s="51">
        <v>74.1</v>
      </c>
      <c r="Q875" s="17">
        <v>52.3</v>
      </c>
      <c r="S875" s="41">
        <v>4.144</v>
      </c>
      <c r="T875" s="37">
        <v>401.463</v>
      </c>
      <c r="U875" s="37">
        <f t="shared" si="82"/>
        <v>343.38483333333335</v>
      </c>
      <c r="V875" s="41">
        <v>0.158</v>
      </c>
      <c r="W875" s="42">
        <v>1.11</v>
      </c>
      <c r="X875" s="42">
        <f t="shared" si="83"/>
        <v>0.7400000000000001</v>
      </c>
      <c r="Y875" s="44">
        <v>10.715</v>
      </c>
      <c r="Z875" s="40">
        <v>2939.289235848182</v>
      </c>
    </row>
    <row r="876" spans="1:26" ht="12.75">
      <c r="A876" s="13">
        <v>37055</v>
      </c>
      <c r="B876" s="37">
        <v>164</v>
      </c>
      <c r="C876" s="14">
        <v>0.683564842</v>
      </c>
      <c r="D876" s="49">
        <v>0.683564842</v>
      </c>
      <c r="E876" s="16">
        <v>8661</v>
      </c>
      <c r="F876" s="45">
        <v>0</v>
      </c>
      <c r="G876" s="65">
        <v>38.60322662</v>
      </c>
      <c r="H876" s="65">
        <v>-77.15034397</v>
      </c>
      <c r="I876" s="39">
        <v>755.1</v>
      </c>
      <c r="J876" s="17">
        <f t="shared" si="86"/>
        <v>712.1</v>
      </c>
      <c r="K876" s="55">
        <f t="shared" si="84"/>
        <v>2928.802939085451</v>
      </c>
      <c r="L876" s="51">
        <f t="shared" si="88"/>
        <v>2948.102939085451</v>
      </c>
      <c r="M876" s="51">
        <f t="shared" si="85"/>
        <v>2972.4029390854507</v>
      </c>
      <c r="N876" s="40">
        <f t="shared" si="87"/>
        <v>2960.2529390854506</v>
      </c>
      <c r="O876" s="17">
        <v>10.2</v>
      </c>
      <c r="P876" s="51">
        <v>74.5</v>
      </c>
      <c r="Q876" s="17">
        <v>54.4</v>
      </c>
      <c r="S876" s="41">
        <v>4.017</v>
      </c>
      <c r="T876" s="37">
        <v>347.548</v>
      </c>
      <c r="U876" s="37">
        <f t="shared" si="82"/>
        <v>350.82733333333334</v>
      </c>
      <c r="V876" s="41">
        <v>0.15</v>
      </c>
      <c r="W876" s="42">
        <v>1.11</v>
      </c>
      <c r="X876" s="42">
        <f t="shared" si="83"/>
        <v>0.7400000000000001</v>
      </c>
      <c r="Y876" s="44">
        <v>10.744</v>
      </c>
      <c r="Z876" s="40">
        <v>2960.2529390854506</v>
      </c>
    </row>
    <row r="877" spans="1:26" ht="12.75">
      <c r="A877" s="13">
        <v>37055</v>
      </c>
      <c r="B877" s="37">
        <v>164</v>
      </c>
      <c r="C877" s="14">
        <v>0.683680534</v>
      </c>
      <c r="D877" s="49">
        <v>0.683680534</v>
      </c>
      <c r="E877" s="16">
        <v>8671</v>
      </c>
      <c r="F877" s="45">
        <v>0</v>
      </c>
      <c r="G877" s="65">
        <v>38.60757395</v>
      </c>
      <c r="H877" s="65">
        <v>-77.14631338</v>
      </c>
      <c r="I877" s="39">
        <v>753.2</v>
      </c>
      <c r="J877" s="17">
        <f t="shared" si="86"/>
        <v>710.2</v>
      </c>
      <c r="K877" s="55">
        <f t="shared" si="84"/>
        <v>2950.988859062916</v>
      </c>
      <c r="L877" s="51">
        <f t="shared" si="88"/>
        <v>2970.2888590629163</v>
      </c>
      <c r="M877" s="51">
        <f t="shared" si="85"/>
        <v>2994.588859062916</v>
      </c>
      <c r="N877" s="40">
        <f t="shared" si="87"/>
        <v>2982.438859062916</v>
      </c>
      <c r="O877" s="17">
        <v>10.1</v>
      </c>
      <c r="P877" s="51">
        <v>74.7</v>
      </c>
      <c r="Q877" s="17">
        <v>52.5</v>
      </c>
      <c r="R877" s="64">
        <v>-1.33E-06</v>
      </c>
      <c r="S877" s="41">
        <v>4.026</v>
      </c>
      <c r="T877" s="37">
        <v>346.262</v>
      </c>
      <c r="U877" s="37">
        <f t="shared" si="82"/>
        <v>340.77</v>
      </c>
      <c r="V877" s="41">
        <v>0.171</v>
      </c>
      <c r="W877" s="42">
        <v>1.11</v>
      </c>
      <c r="X877" s="42">
        <f t="shared" si="83"/>
        <v>0.7400000000000001</v>
      </c>
      <c r="Y877" s="44">
        <v>10.752</v>
      </c>
      <c r="Z877" s="40">
        <v>2982.438859062916</v>
      </c>
    </row>
    <row r="878" spans="1:26" ht="12.75">
      <c r="A878" s="13">
        <v>37055</v>
      </c>
      <c r="B878" s="37">
        <v>164</v>
      </c>
      <c r="C878" s="14">
        <v>0.683796287</v>
      </c>
      <c r="D878" s="49">
        <v>0.683796287</v>
      </c>
      <c r="E878" s="16">
        <v>8681</v>
      </c>
      <c r="F878" s="45">
        <v>0</v>
      </c>
      <c r="G878" s="65">
        <v>38.6118903</v>
      </c>
      <c r="H878" s="65">
        <v>-77.14233035</v>
      </c>
      <c r="I878" s="39">
        <v>752.5</v>
      </c>
      <c r="J878" s="17">
        <f t="shared" si="86"/>
        <v>709.5</v>
      </c>
      <c r="K878" s="55">
        <f t="shared" si="84"/>
        <v>2959.1775840491077</v>
      </c>
      <c r="L878" s="51">
        <f t="shared" si="88"/>
        <v>2978.477584049108</v>
      </c>
      <c r="M878" s="51">
        <f t="shared" si="85"/>
        <v>3002.7775840491076</v>
      </c>
      <c r="N878" s="40">
        <f t="shared" si="87"/>
        <v>2990.627584049108</v>
      </c>
      <c r="O878" s="17">
        <v>10.1</v>
      </c>
      <c r="P878" s="51">
        <v>74.9</v>
      </c>
      <c r="Q878" s="17">
        <v>51.4</v>
      </c>
      <c r="S878" s="41">
        <v>3.889</v>
      </c>
      <c r="T878" s="37">
        <v>292.605</v>
      </c>
      <c r="U878" s="37">
        <f t="shared" si="82"/>
        <v>322.0055</v>
      </c>
      <c r="V878" s="41">
        <v>0.149</v>
      </c>
      <c r="W878" s="42">
        <v>0</v>
      </c>
      <c r="X878" s="42">
        <f t="shared" si="83"/>
        <v>0.555</v>
      </c>
      <c r="Y878" s="44">
        <v>10.741</v>
      </c>
      <c r="Z878" s="40">
        <v>2990.627584049108</v>
      </c>
    </row>
    <row r="879" spans="1:26" ht="12.75">
      <c r="A879" s="13">
        <v>37055</v>
      </c>
      <c r="B879" s="37">
        <v>164</v>
      </c>
      <c r="C879" s="14">
        <v>0.683912039</v>
      </c>
      <c r="D879" s="49">
        <v>0.683912039</v>
      </c>
      <c r="E879" s="16">
        <v>8691</v>
      </c>
      <c r="F879" s="45">
        <v>0</v>
      </c>
      <c r="G879" s="65">
        <v>38.61629196</v>
      </c>
      <c r="H879" s="65">
        <v>-77.13833906</v>
      </c>
      <c r="I879" s="39">
        <v>753.6</v>
      </c>
      <c r="J879" s="17">
        <f t="shared" si="86"/>
        <v>710.6</v>
      </c>
      <c r="K879" s="55">
        <f t="shared" si="84"/>
        <v>2946.313210644341</v>
      </c>
      <c r="L879" s="51">
        <f t="shared" si="88"/>
        <v>2965.613210644341</v>
      </c>
      <c r="M879" s="51">
        <f t="shared" si="85"/>
        <v>2989.913210644341</v>
      </c>
      <c r="N879" s="40">
        <f t="shared" si="87"/>
        <v>2977.7632106443407</v>
      </c>
      <c r="O879" s="17">
        <v>10.4</v>
      </c>
      <c r="P879" s="51">
        <v>74.7</v>
      </c>
      <c r="Q879" s="17">
        <v>51.4</v>
      </c>
      <c r="S879" s="41">
        <v>4.403</v>
      </c>
      <c r="T879" s="37">
        <v>553.819</v>
      </c>
      <c r="U879" s="37">
        <f t="shared" si="82"/>
        <v>381.991</v>
      </c>
      <c r="V879" s="41">
        <v>0.169</v>
      </c>
      <c r="W879" s="42">
        <v>1.11</v>
      </c>
      <c r="X879" s="42">
        <f t="shared" si="83"/>
        <v>0.7400000000000001</v>
      </c>
      <c r="Y879" s="44">
        <v>10.749</v>
      </c>
      <c r="Z879" s="40">
        <v>2977.7632106443407</v>
      </c>
    </row>
    <row r="880" spans="1:26" ht="12.75">
      <c r="A880" s="13">
        <v>37055</v>
      </c>
      <c r="B880" s="37">
        <v>164</v>
      </c>
      <c r="C880" s="14">
        <v>0.684027791</v>
      </c>
      <c r="D880" s="49">
        <v>0.684027791</v>
      </c>
      <c r="E880" s="16">
        <v>8701</v>
      </c>
      <c r="F880" s="45">
        <v>0</v>
      </c>
      <c r="G880" s="65">
        <v>38.62088777</v>
      </c>
      <c r="H880" s="65">
        <v>-77.13423144</v>
      </c>
      <c r="I880" s="39">
        <v>750.2</v>
      </c>
      <c r="J880" s="17">
        <f t="shared" si="86"/>
        <v>707.2</v>
      </c>
      <c r="K880" s="55">
        <f t="shared" si="84"/>
        <v>2986.140391892122</v>
      </c>
      <c r="L880" s="51">
        <f t="shared" si="88"/>
        <v>3005.440391892122</v>
      </c>
      <c r="M880" s="51">
        <f t="shared" si="85"/>
        <v>3029.740391892122</v>
      </c>
      <c r="N880" s="40">
        <f t="shared" si="87"/>
        <v>3017.590391892122</v>
      </c>
      <c r="O880" s="17">
        <v>10.1</v>
      </c>
      <c r="P880" s="51">
        <v>74.3</v>
      </c>
      <c r="Q880" s="17">
        <v>51.5</v>
      </c>
      <c r="S880" s="41">
        <v>3.506</v>
      </c>
      <c r="T880" s="37">
        <v>79.904</v>
      </c>
      <c r="U880" s="37">
        <f aca="true" t="shared" si="89" ref="U880:U896">AVERAGE(T875:T880)</f>
        <v>336.9335</v>
      </c>
      <c r="V880" s="41">
        <v>0.161</v>
      </c>
      <c r="W880" s="42">
        <v>1.11</v>
      </c>
      <c r="X880" s="42">
        <f aca="true" t="shared" si="90" ref="X880:X896">AVERAGE(W875:W880)</f>
        <v>0.9250000000000002</v>
      </c>
      <c r="Y880" s="44">
        <v>10.756</v>
      </c>
      <c r="Z880" s="40">
        <v>3017.590391892122</v>
      </c>
    </row>
    <row r="881" spans="1:26" ht="12.75">
      <c r="A881" s="13">
        <v>37055</v>
      </c>
      <c r="B881" s="37">
        <v>164</v>
      </c>
      <c r="C881" s="14">
        <v>0.684143543</v>
      </c>
      <c r="D881" s="49">
        <v>0.684143543</v>
      </c>
      <c r="E881" s="16">
        <v>8711</v>
      </c>
      <c r="F881" s="45">
        <v>0</v>
      </c>
      <c r="G881" s="65">
        <v>38.625696</v>
      </c>
      <c r="H881" s="65">
        <v>-77.12986751</v>
      </c>
      <c r="I881" s="39">
        <v>750.3</v>
      </c>
      <c r="J881" s="17">
        <f t="shared" si="86"/>
        <v>707.3</v>
      </c>
      <c r="K881" s="55">
        <f t="shared" si="84"/>
        <v>2984.9662736332566</v>
      </c>
      <c r="L881" s="51">
        <f t="shared" si="88"/>
        <v>3004.266273633257</v>
      </c>
      <c r="M881" s="51">
        <f t="shared" si="85"/>
        <v>3028.5662736332565</v>
      </c>
      <c r="N881" s="40">
        <f t="shared" si="87"/>
        <v>3016.4162736332564</v>
      </c>
      <c r="O881" s="17">
        <v>10.3</v>
      </c>
      <c r="P881" s="51">
        <v>74.6</v>
      </c>
      <c r="Q881" s="17">
        <v>48.9</v>
      </c>
      <c r="S881" s="41">
        <v>4.252</v>
      </c>
      <c r="T881" s="37">
        <v>498.618</v>
      </c>
      <c r="U881" s="37">
        <f t="shared" si="89"/>
        <v>353.126</v>
      </c>
      <c r="V881" s="41">
        <v>0.15</v>
      </c>
      <c r="W881" s="42">
        <v>1.11</v>
      </c>
      <c r="X881" s="42">
        <f t="shared" si="90"/>
        <v>0.9250000000000002</v>
      </c>
      <c r="Y881" s="44">
        <v>10.731</v>
      </c>
      <c r="Z881" s="40">
        <v>3016.4162736332564</v>
      </c>
    </row>
    <row r="882" spans="1:26" ht="12.75">
      <c r="A882" s="13">
        <v>37055</v>
      </c>
      <c r="B882" s="37">
        <v>164</v>
      </c>
      <c r="C882" s="14">
        <v>0.684259236</v>
      </c>
      <c r="D882" s="49">
        <v>0.684259236</v>
      </c>
      <c r="E882" s="16">
        <v>8721</v>
      </c>
      <c r="F882" s="45">
        <v>0</v>
      </c>
      <c r="G882" s="65">
        <v>38.63034845</v>
      </c>
      <c r="H882" s="65">
        <v>-77.12570272</v>
      </c>
      <c r="I882" s="39">
        <v>751.7</v>
      </c>
      <c r="J882" s="17">
        <f t="shared" si="86"/>
        <v>708.7</v>
      </c>
      <c r="K882" s="55">
        <f t="shared" si="84"/>
        <v>2968.546025456843</v>
      </c>
      <c r="L882" s="51">
        <f t="shared" si="88"/>
        <v>2987.846025456843</v>
      </c>
      <c r="M882" s="51">
        <f t="shared" si="85"/>
        <v>3012.146025456843</v>
      </c>
      <c r="N882" s="40">
        <f t="shared" si="87"/>
        <v>2999.996025456843</v>
      </c>
      <c r="O882" s="17">
        <v>10.6</v>
      </c>
      <c r="P882" s="51">
        <v>74.3</v>
      </c>
      <c r="Q882" s="17">
        <v>54.1</v>
      </c>
      <c r="S882" s="41">
        <v>3.731</v>
      </c>
      <c r="T882" s="37">
        <v>182.461</v>
      </c>
      <c r="U882" s="37">
        <f t="shared" si="89"/>
        <v>325.6115</v>
      </c>
      <c r="V882" s="41">
        <v>0.15</v>
      </c>
      <c r="W882" s="42">
        <v>1.11</v>
      </c>
      <c r="X882" s="42">
        <f t="shared" si="90"/>
        <v>0.9250000000000002</v>
      </c>
      <c r="Y882" s="44">
        <v>10.761</v>
      </c>
      <c r="Z882" s="40">
        <v>2999.996025456843</v>
      </c>
    </row>
    <row r="883" spans="1:26" ht="12.75">
      <c r="A883" s="13">
        <v>37055</v>
      </c>
      <c r="B883" s="37">
        <v>164</v>
      </c>
      <c r="C883" s="14">
        <v>0.684374988</v>
      </c>
      <c r="D883" s="49">
        <v>0.684374988</v>
      </c>
      <c r="E883" s="16">
        <v>8731</v>
      </c>
      <c r="F883" s="45">
        <v>0</v>
      </c>
      <c r="G883" s="65">
        <v>38.63523933</v>
      </c>
      <c r="H883" s="65">
        <v>-77.1212711</v>
      </c>
      <c r="I883" s="39">
        <v>749.3</v>
      </c>
      <c r="J883" s="17">
        <f t="shared" si="86"/>
        <v>706.3</v>
      </c>
      <c r="K883" s="55">
        <f t="shared" si="84"/>
        <v>2996.7149334481887</v>
      </c>
      <c r="L883" s="51">
        <f t="shared" si="88"/>
        <v>3016.014933448189</v>
      </c>
      <c r="M883" s="51">
        <f t="shared" si="85"/>
        <v>3040.3149334481886</v>
      </c>
      <c r="N883" s="40">
        <f t="shared" si="87"/>
        <v>3028.164933448189</v>
      </c>
      <c r="O883" s="17">
        <v>10.5</v>
      </c>
      <c r="P883" s="51">
        <v>73.4</v>
      </c>
      <c r="Q883" s="17">
        <v>54.9</v>
      </c>
      <c r="R883" s="64">
        <v>5.56E-06</v>
      </c>
      <c r="S883" s="41">
        <v>4.566</v>
      </c>
      <c r="T883" s="37">
        <v>653.675</v>
      </c>
      <c r="U883" s="37">
        <f t="shared" si="89"/>
        <v>376.847</v>
      </c>
      <c r="V883" s="41">
        <v>0.159</v>
      </c>
      <c r="W883" s="42">
        <v>1.11</v>
      </c>
      <c r="X883" s="42">
        <f t="shared" si="90"/>
        <v>0.9250000000000002</v>
      </c>
      <c r="Y883" s="44">
        <v>10.724</v>
      </c>
      <c r="Z883" s="40">
        <v>3028.164933448189</v>
      </c>
    </row>
    <row r="884" spans="1:26" ht="12.75">
      <c r="A884" s="13">
        <v>37055</v>
      </c>
      <c r="B884" s="37">
        <v>164</v>
      </c>
      <c r="C884" s="14">
        <v>0.68449074</v>
      </c>
      <c r="D884" s="49">
        <v>0.68449074</v>
      </c>
      <c r="E884" s="16">
        <v>8741</v>
      </c>
      <c r="F884" s="45">
        <v>0</v>
      </c>
      <c r="G884" s="65">
        <v>38.6403713</v>
      </c>
      <c r="H884" s="65">
        <v>-77.11660118</v>
      </c>
      <c r="I884" s="39">
        <v>748.6</v>
      </c>
      <c r="J884" s="17">
        <f t="shared" si="86"/>
        <v>705.6</v>
      </c>
      <c r="K884" s="55">
        <f t="shared" si="84"/>
        <v>3004.948896811976</v>
      </c>
      <c r="L884" s="51">
        <f t="shared" si="88"/>
        <v>3024.248896811976</v>
      </c>
      <c r="M884" s="51">
        <f t="shared" si="85"/>
        <v>3048.5488968119757</v>
      </c>
      <c r="N884" s="40">
        <f t="shared" si="87"/>
        <v>3036.3988968119756</v>
      </c>
      <c r="O884" s="17">
        <v>10.5</v>
      </c>
      <c r="P884" s="51">
        <v>73.7</v>
      </c>
      <c r="Q884" s="17">
        <v>56.6</v>
      </c>
      <c r="S884" s="41">
        <v>4.26</v>
      </c>
      <c r="T884" s="37">
        <v>494.761</v>
      </c>
      <c r="U884" s="37">
        <f t="shared" si="89"/>
        <v>410.5396666666666</v>
      </c>
      <c r="V884" s="41">
        <v>0.159</v>
      </c>
      <c r="W884" s="42">
        <v>1.11</v>
      </c>
      <c r="X884" s="42">
        <f t="shared" si="90"/>
        <v>1.11</v>
      </c>
      <c r="Y884" s="44">
        <v>10.694</v>
      </c>
      <c r="Z884" s="40">
        <v>3036.3988968119756</v>
      </c>
    </row>
    <row r="885" spans="1:26" ht="12.75">
      <c r="A885" s="13">
        <v>37055</v>
      </c>
      <c r="B885" s="37">
        <v>164</v>
      </c>
      <c r="C885" s="14">
        <v>0.684606493</v>
      </c>
      <c r="D885" s="49">
        <v>0.684606493</v>
      </c>
      <c r="E885" s="16">
        <v>8751</v>
      </c>
      <c r="F885" s="45">
        <v>0</v>
      </c>
      <c r="G885" s="65">
        <v>38.6453905</v>
      </c>
      <c r="H885" s="65">
        <v>-77.11208389</v>
      </c>
      <c r="I885" s="39">
        <v>749.8</v>
      </c>
      <c r="J885" s="17">
        <f t="shared" si="86"/>
        <v>706.8</v>
      </c>
      <c r="K885" s="55">
        <f t="shared" si="84"/>
        <v>2990.8385257498344</v>
      </c>
      <c r="L885" s="51">
        <f t="shared" si="88"/>
        <v>3010.1385257498346</v>
      </c>
      <c r="M885" s="51">
        <f t="shared" si="85"/>
        <v>3034.4385257498343</v>
      </c>
      <c r="N885" s="40">
        <f t="shared" si="87"/>
        <v>3022.2885257498347</v>
      </c>
      <c r="O885" s="17">
        <v>10.6</v>
      </c>
      <c r="P885" s="51">
        <v>73.5</v>
      </c>
      <c r="Q885" s="17">
        <v>53.9</v>
      </c>
      <c r="S885" s="41">
        <v>3.937</v>
      </c>
      <c r="T885" s="37">
        <v>283.603</v>
      </c>
      <c r="U885" s="37">
        <f t="shared" si="89"/>
        <v>365.5036666666667</v>
      </c>
      <c r="V885" s="41">
        <v>0.16</v>
      </c>
      <c r="W885" s="42">
        <v>1.11</v>
      </c>
      <c r="X885" s="42">
        <f t="shared" si="90"/>
        <v>1.11</v>
      </c>
      <c r="Y885" s="44">
        <v>10.736</v>
      </c>
      <c r="Z885" s="40">
        <v>3022.2885257498347</v>
      </c>
    </row>
    <row r="886" spans="1:26" ht="12.75">
      <c r="A886" s="13">
        <v>37055</v>
      </c>
      <c r="B886" s="37">
        <v>164</v>
      </c>
      <c r="C886" s="14">
        <v>0.684722245</v>
      </c>
      <c r="D886" s="49">
        <v>0.684722245</v>
      </c>
      <c r="E886" s="16">
        <v>8761</v>
      </c>
      <c r="F886" s="45">
        <v>0</v>
      </c>
      <c r="G886" s="65">
        <v>38.65054164</v>
      </c>
      <c r="H886" s="65">
        <v>-77.10748461</v>
      </c>
      <c r="I886" s="39">
        <v>748.2</v>
      </c>
      <c r="J886" s="17">
        <f t="shared" si="86"/>
        <v>705.2</v>
      </c>
      <c r="K886" s="55">
        <f t="shared" si="84"/>
        <v>3009.6576870555314</v>
      </c>
      <c r="L886" s="51">
        <f t="shared" si="88"/>
        <v>3028.9576870555316</v>
      </c>
      <c r="M886" s="51">
        <f t="shared" si="85"/>
        <v>3053.2576870555313</v>
      </c>
      <c r="N886" s="40">
        <f t="shared" si="87"/>
        <v>3041.1076870555316</v>
      </c>
      <c r="O886" s="17">
        <v>10.5</v>
      </c>
      <c r="P886" s="51">
        <v>73.5</v>
      </c>
      <c r="Q886" s="17">
        <v>56.9</v>
      </c>
      <c r="S886" s="41">
        <v>3.689</v>
      </c>
      <c r="T886" s="37">
        <v>177.317</v>
      </c>
      <c r="U886" s="37">
        <f t="shared" si="89"/>
        <v>381.7391666666667</v>
      </c>
      <c r="V886" s="41">
        <v>0.14</v>
      </c>
      <c r="W886" s="42">
        <v>0</v>
      </c>
      <c r="X886" s="42">
        <f t="shared" si="90"/>
        <v>0.9250000000000002</v>
      </c>
      <c r="Y886" s="44">
        <v>10.734</v>
      </c>
      <c r="Z886" s="40">
        <v>3041.1076870555316</v>
      </c>
    </row>
    <row r="887" spans="1:26" ht="12.75">
      <c r="A887" s="13">
        <v>37055</v>
      </c>
      <c r="B887" s="37">
        <v>164</v>
      </c>
      <c r="C887" s="14">
        <v>0.684837937</v>
      </c>
      <c r="D887" s="49">
        <v>0.684837937</v>
      </c>
      <c r="E887" s="16">
        <v>8771</v>
      </c>
      <c r="F887" s="45">
        <v>0</v>
      </c>
      <c r="G887" s="65">
        <v>38.65573419</v>
      </c>
      <c r="H887" s="65">
        <v>-77.10276724</v>
      </c>
      <c r="I887" s="39">
        <v>747.3</v>
      </c>
      <c r="J887" s="17">
        <f t="shared" si="86"/>
        <v>704.3</v>
      </c>
      <c r="K887" s="55">
        <f t="shared" si="84"/>
        <v>3020.262237960804</v>
      </c>
      <c r="L887" s="51">
        <f t="shared" si="88"/>
        <v>3039.5622379608044</v>
      </c>
      <c r="M887" s="51">
        <f t="shared" si="85"/>
        <v>3063.862237960804</v>
      </c>
      <c r="N887" s="40">
        <f t="shared" si="87"/>
        <v>3051.7122379608045</v>
      </c>
      <c r="O887" s="17">
        <v>10.4</v>
      </c>
      <c r="P887" s="51">
        <v>73.5</v>
      </c>
      <c r="Q887" s="17">
        <v>55.4</v>
      </c>
      <c r="S887" s="41">
        <v>4.213</v>
      </c>
      <c r="T887" s="37">
        <v>438.402</v>
      </c>
      <c r="U887" s="37">
        <f t="shared" si="89"/>
        <v>371.7031666666667</v>
      </c>
      <c r="V887" s="41">
        <v>0.16</v>
      </c>
      <c r="W887" s="42">
        <v>1.11</v>
      </c>
      <c r="X887" s="42">
        <f t="shared" si="90"/>
        <v>0.9250000000000002</v>
      </c>
      <c r="Y887" s="44">
        <v>10.717</v>
      </c>
      <c r="Z887" s="40">
        <v>3051.7122379608045</v>
      </c>
    </row>
    <row r="888" spans="1:26" ht="12.75">
      <c r="A888" s="13">
        <v>37055</v>
      </c>
      <c r="B888" s="37">
        <v>164</v>
      </c>
      <c r="C888" s="14">
        <v>0.68495369</v>
      </c>
      <c r="D888" s="49">
        <v>0.68495369</v>
      </c>
      <c r="E888" s="16">
        <v>8781</v>
      </c>
      <c r="F888" s="45">
        <v>0</v>
      </c>
      <c r="G888" s="65">
        <v>38.66092779</v>
      </c>
      <c r="H888" s="65">
        <v>-77.09805561</v>
      </c>
      <c r="I888" s="39">
        <v>748.8</v>
      </c>
      <c r="J888" s="17">
        <f t="shared" si="86"/>
        <v>705.8</v>
      </c>
      <c r="K888" s="55">
        <f t="shared" si="84"/>
        <v>3002.595502613994</v>
      </c>
      <c r="L888" s="51">
        <f t="shared" si="88"/>
        <v>3021.8955026139943</v>
      </c>
      <c r="M888" s="51">
        <f t="shared" si="85"/>
        <v>3046.195502613994</v>
      </c>
      <c r="N888" s="40">
        <f t="shared" si="87"/>
        <v>3034.0455026139944</v>
      </c>
      <c r="O888" s="17">
        <v>10.4</v>
      </c>
      <c r="P888" s="51">
        <v>74</v>
      </c>
      <c r="S888" s="41">
        <v>4.273</v>
      </c>
      <c r="T888" s="37">
        <v>489.617</v>
      </c>
      <c r="U888" s="37">
        <f t="shared" si="89"/>
        <v>422.8958333333333</v>
      </c>
      <c r="V888" s="41">
        <v>0.159</v>
      </c>
      <c r="W888" s="42">
        <v>1.11</v>
      </c>
      <c r="X888" s="42">
        <f t="shared" si="90"/>
        <v>0.9250000000000002</v>
      </c>
      <c r="Y888" s="44">
        <v>10.713</v>
      </c>
      <c r="Z888" s="40">
        <v>3034.0455026139944</v>
      </c>
    </row>
    <row r="889" spans="1:26" ht="12.75">
      <c r="A889" s="13">
        <v>37055</v>
      </c>
      <c r="B889" s="37">
        <v>164</v>
      </c>
      <c r="C889" s="14">
        <v>0.685069442</v>
      </c>
      <c r="D889" s="49">
        <v>0.685069442</v>
      </c>
      <c r="E889" s="16">
        <v>8791</v>
      </c>
      <c r="F889" s="45">
        <v>0</v>
      </c>
      <c r="G889" s="65">
        <v>38.66613894</v>
      </c>
      <c r="H889" s="65">
        <v>-77.09340802</v>
      </c>
      <c r="I889" s="39">
        <v>749.3</v>
      </c>
      <c r="J889" s="17">
        <f t="shared" si="86"/>
        <v>706.3</v>
      </c>
      <c r="K889" s="55">
        <f t="shared" si="84"/>
        <v>2996.7149334481887</v>
      </c>
      <c r="L889" s="51">
        <f t="shared" si="88"/>
        <v>3016.014933448189</v>
      </c>
      <c r="M889" s="51">
        <f t="shared" si="85"/>
        <v>3040.3149334481886</v>
      </c>
      <c r="N889" s="40">
        <f t="shared" si="87"/>
        <v>3028.164933448189</v>
      </c>
      <c r="O889" s="17">
        <v>10.7</v>
      </c>
      <c r="P889" s="51">
        <v>73.9</v>
      </c>
      <c r="Q889" s="17">
        <v>55.4</v>
      </c>
      <c r="R889" s="64">
        <v>7.15E-06</v>
      </c>
      <c r="S889" s="41">
        <v>3.638</v>
      </c>
      <c r="T889" s="37">
        <v>120.959</v>
      </c>
      <c r="U889" s="37">
        <f t="shared" si="89"/>
        <v>334.10983333333337</v>
      </c>
      <c r="V889" s="41">
        <v>0.139</v>
      </c>
      <c r="W889" s="42">
        <v>0</v>
      </c>
      <c r="X889" s="42">
        <f t="shared" si="90"/>
        <v>0.7400000000000001</v>
      </c>
      <c r="Y889" s="44">
        <v>10.7</v>
      </c>
      <c r="Z889" s="40">
        <v>3028.164933448189</v>
      </c>
    </row>
    <row r="890" spans="1:26" ht="12.75">
      <c r="A890" s="13">
        <v>37055</v>
      </c>
      <c r="B890" s="37">
        <v>164</v>
      </c>
      <c r="C890" s="14">
        <v>0.685185194</v>
      </c>
      <c r="D890" s="49">
        <v>0.685185194</v>
      </c>
      <c r="E890" s="16">
        <v>8801</v>
      </c>
      <c r="F890" s="45">
        <v>0</v>
      </c>
      <c r="G890" s="65">
        <v>38.67152975</v>
      </c>
      <c r="H890" s="65">
        <v>-77.08860543</v>
      </c>
      <c r="I890" s="39">
        <v>749.6</v>
      </c>
      <c r="J890" s="17">
        <f t="shared" si="86"/>
        <v>706.6</v>
      </c>
      <c r="K890" s="55">
        <f t="shared" si="84"/>
        <v>2993.1885898300443</v>
      </c>
      <c r="L890" s="51">
        <f t="shared" si="88"/>
        <v>3012.4885898300445</v>
      </c>
      <c r="M890" s="51">
        <f t="shared" si="85"/>
        <v>3036.788589830044</v>
      </c>
      <c r="N890" s="40">
        <f t="shared" si="87"/>
        <v>3024.638589830044</v>
      </c>
      <c r="O890" s="17">
        <v>10.7</v>
      </c>
      <c r="P890" s="51">
        <v>73.6</v>
      </c>
      <c r="Q890" s="17">
        <v>58.4</v>
      </c>
      <c r="S890" s="41">
        <v>4.045</v>
      </c>
      <c r="T890" s="37">
        <v>329.673</v>
      </c>
      <c r="U890" s="37">
        <f t="shared" si="89"/>
        <v>306.59516666666667</v>
      </c>
      <c r="V890" s="41">
        <v>0.139</v>
      </c>
      <c r="W890" s="42">
        <v>0</v>
      </c>
      <c r="X890" s="42">
        <f t="shared" si="90"/>
        <v>0.555</v>
      </c>
      <c r="Y890" s="44">
        <v>10.731</v>
      </c>
      <c r="Z890" s="40">
        <v>3024.638589830044</v>
      </c>
    </row>
    <row r="891" spans="1:26" ht="12.75">
      <c r="A891" s="13">
        <v>37055</v>
      </c>
      <c r="B891" s="37">
        <v>164</v>
      </c>
      <c r="C891" s="14">
        <v>0.685300946</v>
      </c>
      <c r="D891" s="49">
        <v>0.685300946</v>
      </c>
      <c r="E891" s="16">
        <v>8811</v>
      </c>
      <c r="F891" s="45">
        <v>0</v>
      </c>
      <c r="G891" s="65">
        <v>38.67703412</v>
      </c>
      <c r="H891" s="65">
        <v>-77.08361101</v>
      </c>
      <c r="I891" s="39">
        <v>749.6</v>
      </c>
      <c r="J891" s="17">
        <f t="shared" si="86"/>
        <v>706.6</v>
      </c>
      <c r="K891" s="55">
        <f t="shared" si="84"/>
        <v>2993.1885898300443</v>
      </c>
      <c r="L891" s="51">
        <f t="shared" si="88"/>
        <v>3012.4885898300445</v>
      </c>
      <c r="M891" s="51">
        <f t="shared" si="85"/>
        <v>3036.788589830044</v>
      </c>
      <c r="N891" s="40">
        <f t="shared" si="87"/>
        <v>3024.638589830044</v>
      </c>
      <c r="O891" s="17">
        <v>10.9</v>
      </c>
      <c r="P891" s="51">
        <v>72.8</v>
      </c>
      <c r="Q891" s="17">
        <v>57</v>
      </c>
      <c r="S891" s="41">
        <v>4.203</v>
      </c>
      <c r="T891" s="37">
        <v>433.259</v>
      </c>
      <c r="U891" s="37">
        <f t="shared" si="89"/>
        <v>331.53783333333337</v>
      </c>
      <c r="V891" s="41">
        <v>0.149</v>
      </c>
      <c r="W891" s="42">
        <v>0</v>
      </c>
      <c r="X891" s="42">
        <f t="shared" si="90"/>
        <v>0.37000000000000005</v>
      </c>
      <c r="Y891" s="44">
        <v>10.729</v>
      </c>
      <c r="Z891" s="40">
        <v>3024.638589830044</v>
      </c>
    </row>
    <row r="892" spans="1:26" ht="12.75">
      <c r="A892" s="13">
        <v>37055</v>
      </c>
      <c r="B892" s="37">
        <v>164</v>
      </c>
      <c r="C892" s="14">
        <v>0.685416639</v>
      </c>
      <c r="D892" s="49">
        <v>0.685416639</v>
      </c>
      <c r="E892" s="16">
        <v>8821</v>
      </c>
      <c r="F892" s="45">
        <v>0</v>
      </c>
      <c r="G892" s="65">
        <v>38.68248344</v>
      </c>
      <c r="H892" s="65">
        <v>-77.07859552</v>
      </c>
      <c r="I892" s="39">
        <v>749.5</v>
      </c>
      <c r="J892" s="17">
        <f t="shared" si="86"/>
        <v>706.5</v>
      </c>
      <c r="K892" s="55">
        <f t="shared" si="84"/>
        <v>2994.36387132263</v>
      </c>
      <c r="L892" s="51">
        <f t="shared" si="88"/>
        <v>3013.6638713226303</v>
      </c>
      <c r="M892" s="51">
        <f t="shared" si="85"/>
        <v>3037.96387132263</v>
      </c>
      <c r="N892" s="40">
        <f t="shared" si="87"/>
        <v>3025.81387132263</v>
      </c>
      <c r="O892" s="17">
        <v>10.8</v>
      </c>
      <c r="P892" s="51">
        <v>72.1</v>
      </c>
      <c r="Q892" s="17">
        <v>56.5</v>
      </c>
      <c r="S892" s="41">
        <v>3.629</v>
      </c>
      <c r="T892" s="37">
        <v>116.973</v>
      </c>
      <c r="U892" s="37">
        <f t="shared" si="89"/>
        <v>321.4805</v>
      </c>
      <c r="V892" s="41">
        <v>0.161</v>
      </c>
      <c r="W892" s="42">
        <v>1.11</v>
      </c>
      <c r="X892" s="42">
        <f t="shared" si="90"/>
        <v>0.555</v>
      </c>
      <c r="Y892" s="44">
        <v>10.766</v>
      </c>
      <c r="Z892" s="40">
        <v>3025.81387132263</v>
      </c>
    </row>
    <row r="893" spans="1:26" ht="12.75">
      <c r="A893" s="13">
        <v>37055</v>
      </c>
      <c r="B893" s="37">
        <v>164</v>
      </c>
      <c r="C893" s="14">
        <v>0.685532391</v>
      </c>
      <c r="D893" s="49">
        <v>0.685532391</v>
      </c>
      <c r="E893" s="16">
        <v>8831</v>
      </c>
      <c r="F893" s="45">
        <v>0</v>
      </c>
      <c r="G893" s="65">
        <v>38.68795529</v>
      </c>
      <c r="H893" s="65">
        <v>-77.0736274</v>
      </c>
      <c r="I893" s="39">
        <v>750.5</v>
      </c>
      <c r="J893" s="17">
        <f t="shared" si="86"/>
        <v>707.5</v>
      </c>
      <c r="K893" s="55">
        <f t="shared" si="84"/>
        <v>2982.6185350335063</v>
      </c>
      <c r="L893" s="51">
        <f t="shared" si="88"/>
        <v>3001.9185350335065</v>
      </c>
      <c r="M893" s="51">
        <f t="shared" si="85"/>
        <v>3026.218535033506</v>
      </c>
      <c r="N893" s="40">
        <f t="shared" si="87"/>
        <v>3014.068535033506</v>
      </c>
      <c r="O893" s="17">
        <v>10.8</v>
      </c>
      <c r="P893" s="51">
        <v>72.9</v>
      </c>
      <c r="Q893" s="17">
        <v>54.9</v>
      </c>
      <c r="S893" s="41">
        <v>4.263</v>
      </c>
      <c r="T893" s="37">
        <v>483.315</v>
      </c>
      <c r="U893" s="37">
        <f t="shared" si="89"/>
        <v>328.966</v>
      </c>
      <c r="V893" s="41">
        <v>0.139</v>
      </c>
      <c r="W893" s="42">
        <v>0</v>
      </c>
      <c r="X893" s="42">
        <f t="shared" si="90"/>
        <v>0.37000000000000005</v>
      </c>
      <c r="Y893" s="44">
        <v>10.737</v>
      </c>
      <c r="Z893" s="40">
        <v>3014.068535033506</v>
      </c>
    </row>
    <row r="894" spans="1:26" ht="12.75">
      <c r="A894" s="13">
        <v>37055</v>
      </c>
      <c r="B894" s="37">
        <v>164</v>
      </c>
      <c r="C894" s="14">
        <v>0.685648143</v>
      </c>
      <c r="D894" s="49">
        <v>0.685648143</v>
      </c>
      <c r="E894" s="16">
        <v>8841</v>
      </c>
      <c r="F894" s="45">
        <v>0</v>
      </c>
      <c r="G894" s="65">
        <v>38.69347811</v>
      </c>
      <c r="H894" s="65">
        <v>-77.06861591</v>
      </c>
      <c r="I894" s="39">
        <v>750.4</v>
      </c>
      <c r="J894" s="17">
        <f t="shared" si="86"/>
        <v>707.4</v>
      </c>
      <c r="K894" s="55">
        <f t="shared" si="84"/>
        <v>2983.7923213626923</v>
      </c>
      <c r="L894" s="51">
        <f t="shared" si="88"/>
        <v>3003.0923213626925</v>
      </c>
      <c r="M894" s="51">
        <f t="shared" si="85"/>
        <v>3027.392321362692</v>
      </c>
      <c r="N894" s="40">
        <f t="shared" si="87"/>
        <v>3015.2423213626926</v>
      </c>
      <c r="O894" s="17">
        <v>10.9</v>
      </c>
      <c r="P894" s="51">
        <v>73.4</v>
      </c>
      <c r="Q894" s="17">
        <v>53.9</v>
      </c>
      <c r="S894" s="41">
        <v>3.888</v>
      </c>
      <c r="U894" s="37">
        <f t="shared" si="89"/>
        <v>296.8358</v>
      </c>
      <c r="V894" s="41">
        <v>0.149</v>
      </c>
      <c r="X894" s="42">
        <f t="shared" si="90"/>
        <v>0.22200000000000003</v>
      </c>
      <c r="Y894" s="44">
        <v>0.068</v>
      </c>
      <c r="Z894" s="40">
        <v>3015.2423213626926</v>
      </c>
    </row>
    <row r="895" spans="1:26" ht="12.75">
      <c r="A895" s="13">
        <v>37055</v>
      </c>
      <c r="B895" s="37">
        <v>164</v>
      </c>
      <c r="C895" s="14">
        <v>0.685763896</v>
      </c>
      <c r="D895" s="49">
        <v>0.685763896</v>
      </c>
      <c r="E895" s="16">
        <v>8851</v>
      </c>
      <c r="F895" s="45">
        <v>0</v>
      </c>
      <c r="G895" s="65">
        <v>38.69904846</v>
      </c>
      <c r="H895" s="65">
        <v>-77.06353757</v>
      </c>
      <c r="I895" s="39">
        <v>751.4</v>
      </c>
      <c r="J895" s="17">
        <f t="shared" si="86"/>
        <v>708.4</v>
      </c>
      <c r="K895" s="55">
        <f t="shared" si="84"/>
        <v>2972.061917699898</v>
      </c>
      <c r="L895" s="51">
        <f t="shared" si="88"/>
        <v>2991.361917699898</v>
      </c>
      <c r="M895" s="51">
        <f t="shared" si="85"/>
        <v>3015.661917699898</v>
      </c>
      <c r="N895" s="40">
        <f t="shared" si="87"/>
        <v>3003.511917699898</v>
      </c>
      <c r="O895" s="17">
        <v>10.9</v>
      </c>
      <c r="P895" s="51">
        <v>73.9</v>
      </c>
      <c r="Q895" s="17">
        <v>52.1</v>
      </c>
      <c r="R895" s="64">
        <v>1.12E-05</v>
      </c>
      <c r="S895" s="41">
        <v>3.946</v>
      </c>
      <c r="U895" s="37">
        <f t="shared" si="89"/>
        <v>340.805</v>
      </c>
      <c r="V895" s="41">
        <v>0.151</v>
      </c>
      <c r="X895" s="42">
        <f t="shared" si="90"/>
        <v>0.2775</v>
      </c>
      <c r="Y895" s="44">
        <v>0.068</v>
      </c>
      <c r="Z895" s="40">
        <v>3003.511917699898</v>
      </c>
    </row>
    <row r="896" spans="1:26" ht="12.75">
      <c r="A896" s="13">
        <v>37055</v>
      </c>
      <c r="B896" s="37">
        <v>164</v>
      </c>
      <c r="C896" s="14">
        <v>0.685879648</v>
      </c>
      <c r="D896" s="49">
        <v>0.685879648</v>
      </c>
      <c r="E896" s="16">
        <v>8861</v>
      </c>
      <c r="F896" s="45">
        <v>0</v>
      </c>
      <c r="G896" s="65">
        <v>38.70466072</v>
      </c>
      <c r="H896" s="65">
        <v>-77.05833021</v>
      </c>
      <c r="I896" s="39">
        <v>753.2</v>
      </c>
      <c r="J896" s="17">
        <f t="shared" si="86"/>
        <v>710.2</v>
      </c>
      <c r="K896" s="55">
        <f t="shared" si="84"/>
        <v>2950.988859062916</v>
      </c>
      <c r="L896" s="51">
        <f t="shared" si="88"/>
        <v>2970.2888590629163</v>
      </c>
      <c r="M896" s="51">
        <f t="shared" si="85"/>
        <v>2994.588859062916</v>
      </c>
      <c r="N896" s="40">
        <f t="shared" si="87"/>
        <v>2982.438859062916</v>
      </c>
      <c r="O896" s="17">
        <v>11.3</v>
      </c>
      <c r="P896" s="51">
        <v>74.3</v>
      </c>
      <c r="Q896" s="17">
        <v>59.6</v>
      </c>
      <c r="S896" s="41">
        <v>3.629</v>
      </c>
      <c r="U896" s="37">
        <f t="shared" si="89"/>
        <v>344.5156666666667</v>
      </c>
      <c r="V896" s="41">
        <v>0.151</v>
      </c>
      <c r="X896" s="42">
        <f t="shared" si="90"/>
        <v>0.37000000000000005</v>
      </c>
      <c r="Y896" s="44">
        <v>0.059</v>
      </c>
      <c r="Z896" s="40">
        <v>2982.438859062916</v>
      </c>
    </row>
    <row r="897" spans="1:26" ht="12.75">
      <c r="A897" s="13">
        <v>37055</v>
      </c>
      <c r="B897" s="37">
        <v>164</v>
      </c>
      <c r="C897" s="14">
        <v>0.6859954</v>
      </c>
      <c r="D897" s="49">
        <v>0.6859954</v>
      </c>
      <c r="E897" s="16">
        <v>8871</v>
      </c>
      <c r="F897" s="45">
        <v>0</v>
      </c>
      <c r="G897" s="65">
        <v>38.71002296</v>
      </c>
      <c r="H897" s="65">
        <v>-77.05267029</v>
      </c>
      <c r="I897" s="39">
        <v>752.4</v>
      </c>
      <c r="J897" s="17">
        <f t="shared" si="86"/>
        <v>709.4</v>
      </c>
      <c r="K897" s="55">
        <f t="shared" si="84"/>
        <v>2960.348061374606</v>
      </c>
      <c r="L897" s="51">
        <f t="shared" si="88"/>
        <v>2979.648061374606</v>
      </c>
      <c r="M897" s="51">
        <f t="shared" si="85"/>
        <v>3003.948061374606</v>
      </c>
      <c r="N897" s="40">
        <f t="shared" si="87"/>
        <v>2991.798061374606</v>
      </c>
      <c r="O897" s="17">
        <v>11.2</v>
      </c>
      <c r="P897" s="51">
        <v>73</v>
      </c>
      <c r="Q897" s="17">
        <v>58</v>
      </c>
      <c r="S897" s="41">
        <v>3.708</v>
      </c>
      <c r="V897" s="41">
        <v>0.139</v>
      </c>
      <c r="Y897" s="44">
        <v>0.057</v>
      </c>
      <c r="Z897" s="40">
        <v>2991.798061374606</v>
      </c>
    </row>
    <row r="898" spans="1:26" ht="12.75">
      <c r="A898" s="13">
        <v>37055</v>
      </c>
      <c r="B898" s="37">
        <v>164</v>
      </c>
      <c r="C898" s="14">
        <v>0.686111093</v>
      </c>
      <c r="D898" s="49">
        <v>0.686111093</v>
      </c>
      <c r="E898" s="16">
        <v>8881</v>
      </c>
      <c r="F898" s="45">
        <v>0</v>
      </c>
      <c r="G898" s="65">
        <v>38.71502839</v>
      </c>
      <c r="H898" s="65">
        <v>-77.04622692</v>
      </c>
      <c r="I898" s="39">
        <v>753.8</v>
      </c>
      <c r="J898" s="17">
        <f t="shared" si="86"/>
        <v>710.8</v>
      </c>
      <c r="K898" s="55">
        <f t="shared" si="84"/>
        <v>2943.976373321476</v>
      </c>
      <c r="L898" s="51">
        <f t="shared" si="88"/>
        <v>2963.276373321476</v>
      </c>
      <c r="M898" s="51">
        <f t="shared" si="85"/>
        <v>2987.576373321476</v>
      </c>
      <c r="N898" s="40">
        <f t="shared" si="87"/>
        <v>2975.4263733214757</v>
      </c>
      <c r="O898" s="17">
        <v>11.4</v>
      </c>
      <c r="P898" s="51">
        <v>72.1</v>
      </c>
      <c r="Q898" s="17">
        <v>58.7</v>
      </c>
      <c r="S898" s="41">
        <v>3.914</v>
      </c>
      <c r="V898" s="41">
        <v>0.139</v>
      </c>
      <c r="Y898" s="44">
        <v>0.051</v>
      </c>
      <c r="Z898" s="40">
        <v>2975.4263733214757</v>
      </c>
    </row>
    <row r="899" spans="1:26" ht="12.75">
      <c r="A899" s="13">
        <v>37055</v>
      </c>
      <c r="B899" s="37">
        <v>164</v>
      </c>
      <c r="C899" s="14">
        <v>0.686226845</v>
      </c>
      <c r="D899" s="49">
        <v>0.686226845</v>
      </c>
      <c r="E899" s="16">
        <v>8891</v>
      </c>
      <c r="F899" s="45">
        <v>0</v>
      </c>
      <c r="G899" s="65">
        <v>38.71960054</v>
      </c>
      <c r="H899" s="65">
        <v>-77.03947509</v>
      </c>
      <c r="I899" s="39">
        <v>754.6</v>
      </c>
      <c r="J899" s="17">
        <f t="shared" si="86"/>
        <v>711.6</v>
      </c>
      <c r="K899" s="55">
        <f t="shared" si="84"/>
        <v>2934.635594640274</v>
      </c>
      <c r="L899" s="51">
        <f t="shared" si="88"/>
        <v>2953.9355946402743</v>
      </c>
      <c r="M899" s="51">
        <f t="shared" si="85"/>
        <v>2978.235594640274</v>
      </c>
      <c r="N899" s="40">
        <f t="shared" si="87"/>
        <v>2966.0855946402744</v>
      </c>
      <c r="O899" s="17">
        <v>11.6</v>
      </c>
      <c r="P899" s="51">
        <v>71.3</v>
      </c>
      <c r="Q899" s="17">
        <v>56.9</v>
      </c>
      <c r="S899" s="41">
        <v>3.739</v>
      </c>
      <c r="V899" s="41">
        <v>0.138</v>
      </c>
      <c r="Y899" s="44">
        <v>0.05</v>
      </c>
      <c r="Z899" s="40">
        <v>2966.0855946402744</v>
      </c>
    </row>
    <row r="900" spans="1:26" ht="12.75">
      <c r="A900" s="13">
        <v>37055</v>
      </c>
      <c r="B900" s="37">
        <v>164</v>
      </c>
      <c r="C900" s="14">
        <v>0.686342597</v>
      </c>
      <c r="D900" s="49">
        <v>0.686342597</v>
      </c>
      <c r="E900" s="16">
        <v>8901</v>
      </c>
      <c r="F900" s="45">
        <v>0</v>
      </c>
      <c r="G900" s="65">
        <v>38.72414807</v>
      </c>
      <c r="H900" s="65">
        <v>-77.03257536</v>
      </c>
      <c r="I900" s="39">
        <v>753.9</v>
      </c>
      <c r="J900" s="17">
        <f t="shared" si="86"/>
        <v>710.9</v>
      </c>
      <c r="K900" s="55">
        <f t="shared" si="84"/>
        <v>2942.8082012196696</v>
      </c>
      <c r="L900" s="51">
        <f t="shared" si="88"/>
        <v>2962.10820121967</v>
      </c>
      <c r="M900" s="51">
        <f t="shared" si="85"/>
        <v>2986.4082012196695</v>
      </c>
      <c r="N900" s="40">
        <f t="shared" si="87"/>
        <v>2974.25820121967</v>
      </c>
      <c r="O900" s="17">
        <v>11.5</v>
      </c>
      <c r="P900" s="51">
        <v>70.8</v>
      </c>
      <c r="Q900" s="17">
        <v>57.9</v>
      </c>
      <c r="S900" s="41">
        <v>3.061</v>
      </c>
      <c r="V900" s="41">
        <v>0.12</v>
      </c>
      <c r="Y900" s="44">
        <v>0.051</v>
      </c>
      <c r="Z900" s="40">
        <v>2974.25820121967</v>
      </c>
    </row>
    <row r="901" spans="1:26" ht="12.75">
      <c r="A901" s="13">
        <v>37055</v>
      </c>
      <c r="B901" s="37">
        <v>164</v>
      </c>
      <c r="C901" s="14">
        <v>0.686458349</v>
      </c>
      <c r="D901" s="49">
        <v>0.686458349</v>
      </c>
      <c r="E901" s="16">
        <v>8911</v>
      </c>
      <c r="F901" s="45">
        <v>0</v>
      </c>
      <c r="G901" s="65">
        <v>38.72866683</v>
      </c>
      <c r="H901" s="65">
        <v>-77.02568381</v>
      </c>
      <c r="I901" s="39">
        <v>755.4</v>
      </c>
      <c r="J901" s="17">
        <f t="shared" si="86"/>
        <v>712.4</v>
      </c>
      <c r="K901" s="55">
        <f t="shared" si="84"/>
        <v>2925.305311218226</v>
      </c>
      <c r="L901" s="51">
        <f t="shared" si="88"/>
        <v>2944.6053112182262</v>
      </c>
      <c r="M901" s="51">
        <f t="shared" si="85"/>
        <v>2968.905311218226</v>
      </c>
      <c r="N901" s="40">
        <f t="shared" si="87"/>
        <v>2956.755311218226</v>
      </c>
      <c r="O901" s="17">
        <v>11.7</v>
      </c>
      <c r="P901" s="51">
        <v>70.6</v>
      </c>
      <c r="Q901" s="17">
        <v>54.4</v>
      </c>
      <c r="R901" s="64">
        <v>4.46E-06</v>
      </c>
      <c r="S901" s="41">
        <v>3.799</v>
      </c>
      <c r="V901" s="41">
        <v>0.119</v>
      </c>
      <c r="Y901" s="44">
        <v>0.049</v>
      </c>
      <c r="Z901" s="40">
        <v>2956.755311218226</v>
      </c>
    </row>
    <row r="902" spans="1:26" ht="12.75">
      <c r="A902" s="13">
        <v>37055</v>
      </c>
      <c r="B902" s="37">
        <v>164</v>
      </c>
      <c r="C902" s="14">
        <v>0.686574101</v>
      </c>
      <c r="D902" s="49">
        <v>0.686574101</v>
      </c>
      <c r="E902" s="16">
        <v>8921</v>
      </c>
      <c r="F902" s="45">
        <v>0</v>
      </c>
      <c r="G902" s="65">
        <v>38.73323564</v>
      </c>
      <c r="H902" s="65">
        <v>-77.01878548</v>
      </c>
      <c r="I902" s="39">
        <v>756</v>
      </c>
      <c r="J902" s="17">
        <f t="shared" si="86"/>
        <v>713</v>
      </c>
      <c r="K902" s="55">
        <f t="shared" si="84"/>
        <v>2918.314471990686</v>
      </c>
      <c r="L902" s="51">
        <f t="shared" si="88"/>
        <v>2937.614471990686</v>
      </c>
      <c r="M902" s="51">
        <f t="shared" si="85"/>
        <v>2961.914471990686</v>
      </c>
      <c r="N902" s="40">
        <f t="shared" si="87"/>
        <v>2949.7644719906857</v>
      </c>
      <c r="O902" s="17">
        <v>11.8</v>
      </c>
      <c r="P902" s="51">
        <v>70.2</v>
      </c>
      <c r="Q902" s="17">
        <v>55.5</v>
      </c>
      <c r="S902" s="41">
        <v>3.346</v>
      </c>
      <c r="V902" s="41">
        <v>0.118</v>
      </c>
      <c r="Y902" s="44">
        <v>0.049</v>
      </c>
      <c r="Z902" s="40">
        <v>2949.7644719906857</v>
      </c>
    </row>
    <row r="903" spans="1:26" ht="12.75">
      <c r="A903" s="13">
        <v>37055</v>
      </c>
      <c r="B903" s="37">
        <v>164</v>
      </c>
      <c r="C903" s="14">
        <v>0.686689794</v>
      </c>
      <c r="D903" s="49">
        <v>0.686689794</v>
      </c>
      <c r="E903" s="16">
        <v>8931</v>
      </c>
      <c r="F903" s="45">
        <v>0</v>
      </c>
      <c r="G903" s="65">
        <v>38.73784</v>
      </c>
      <c r="H903" s="65">
        <v>-77.01188441</v>
      </c>
      <c r="I903" s="39">
        <v>755.8</v>
      </c>
      <c r="J903" s="17">
        <f t="shared" si="86"/>
        <v>712.8</v>
      </c>
      <c r="K903" s="55">
        <f t="shared" si="84"/>
        <v>2920.64409786429</v>
      </c>
      <c r="L903" s="51">
        <f t="shared" si="88"/>
        <v>2939.94409786429</v>
      </c>
      <c r="M903" s="51">
        <f t="shared" si="85"/>
        <v>2964.24409786429</v>
      </c>
      <c r="N903" s="40">
        <f t="shared" si="87"/>
        <v>2952.0940978642902</v>
      </c>
      <c r="O903" s="17">
        <v>11.7</v>
      </c>
      <c r="P903" s="51">
        <v>70.3</v>
      </c>
      <c r="Q903" s="17">
        <v>55.4</v>
      </c>
      <c r="S903" s="41">
        <v>3.641</v>
      </c>
      <c r="V903" s="41">
        <v>0.12</v>
      </c>
      <c r="Y903" s="44">
        <v>0.046</v>
      </c>
      <c r="Z903" s="40">
        <v>2952.0940978642902</v>
      </c>
    </row>
    <row r="904" spans="1:26" ht="12.75">
      <c r="A904" s="13">
        <v>37055</v>
      </c>
      <c r="B904" s="37">
        <v>164</v>
      </c>
      <c r="C904" s="14">
        <v>0.686805546</v>
      </c>
      <c r="D904" s="49">
        <v>0.686805546</v>
      </c>
      <c r="E904" s="16">
        <v>8941</v>
      </c>
      <c r="F904" s="45">
        <v>0</v>
      </c>
      <c r="G904" s="65">
        <v>38.74246557</v>
      </c>
      <c r="H904" s="65">
        <v>-77.00497487</v>
      </c>
      <c r="I904" s="39">
        <v>755.7</v>
      </c>
      <c r="J904" s="17">
        <f t="shared" si="86"/>
        <v>712.7</v>
      </c>
      <c r="K904" s="55">
        <f t="shared" si="84"/>
        <v>2921.809155933125</v>
      </c>
      <c r="L904" s="51">
        <f t="shared" si="88"/>
        <v>2941.1091559331253</v>
      </c>
      <c r="M904" s="51">
        <f t="shared" si="85"/>
        <v>2965.409155933125</v>
      </c>
      <c r="N904" s="40">
        <f t="shared" si="87"/>
        <v>2953.259155933125</v>
      </c>
      <c r="O904" s="17">
        <v>11.6</v>
      </c>
      <c r="P904" s="51">
        <v>70.8</v>
      </c>
      <c r="Q904" s="17">
        <v>57.3</v>
      </c>
      <c r="S904" s="41">
        <v>3.286</v>
      </c>
      <c r="V904" s="41">
        <v>0.129</v>
      </c>
      <c r="Y904" s="44">
        <v>0.047</v>
      </c>
      <c r="Z904" s="40">
        <v>2953.259155933125</v>
      </c>
    </row>
    <row r="905" spans="1:26" ht="12.75">
      <c r="A905" s="13">
        <v>37055</v>
      </c>
      <c r="B905" s="37">
        <v>164</v>
      </c>
      <c r="C905" s="14">
        <v>0.686921299</v>
      </c>
      <c r="D905" s="49">
        <v>0.686921299</v>
      </c>
      <c r="E905" s="16">
        <v>8951</v>
      </c>
      <c r="F905" s="45">
        <v>0</v>
      </c>
      <c r="G905" s="65">
        <v>38.74706335</v>
      </c>
      <c r="H905" s="65">
        <v>-76.99835572</v>
      </c>
      <c r="I905" s="39">
        <v>755.6</v>
      </c>
      <c r="J905" s="17">
        <f t="shared" si="86"/>
        <v>712.6</v>
      </c>
      <c r="K905" s="55">
        <f aca="true" t="shared" si="91" ref="K905:K968">(8303.951372*(LN(1013.25/J905)))</f>
        <v>2922.9743774844655</v>
      </c>
      <c r="L905" s="51">
        <f t="shared" si="88"/>
        <v>2942.2743774844657</v>
      </c>
      <c r="M905" s="51">
        <f aca="true" t="shared" si="92" ref="M905:M968">K905+43.6</f>
        <v>2966.5743774844655</v>
      </c>
      <c r="N905" s="40">
        <f t="shared" si="87"/>
        <v>2954.4243774844654</v>
      </c>
      <c r="O905" s="17">
        <v>11.6</v>
      </c>
      <c r="P905" s="51">
        <v>71.1</v>
      </c>
      <c r="Q905" s="17">
        <v>56</v>
      </c>
      <c r="S905" s="41">
        <v>3.141</v>
      </c>
      <c r="V905" s="41">
        <v>0.14</v>
      </c>
      <c r="Y905" s="44">
        <v>0.046</v>
      </c>
      <c r="Z905" s="40">
        <v>2954.4243774844654</v>
      </c>
    </row>
    <row r="906" spans="1:26" ht="12.75">
      <c r="A906" s="13">
        <v>37055</v>
      </c>
      <c r="B906" s="37">
        <v>164</v>
      </c>
      <c r="C906" s="14">
        <v>0.687037051</v>
      </c>
      <c r="D906" s="49">
        <v>0.687037051</v>
      </c>
      <c r="E906" s="16">
        <v>8961</v>
      </c>
      <c r="F906" s="45">
        <v>0</v>
      </c>
      <c r="G906" s="65">
        <v>38.75198122</v>
      </c>
      <c r="H906" s="65">
        <v>-76.99220661</v>
      </c>
      <c r="I906" s="39">
        <v>756.2</v>
      </c>
      <c r="J906" s="17">
        <f aca="true" t="shared" si="93" ref="J906:J969">I906-43</f>
        <v>713.2</v>
      </c>
      <c r="K906" s="55">
        <f t="shared" si="91"/>
        <v>2915.9854994969437</v>
      </c>
      <c r="L906" s="51">
        <f t="shared" si="88"/>
        <v>2935.285499496944</v>
      </c>
      <c r="M906" s="51">
        <f t="shared" si="92"/>
        <v>2959.5854994969436</v>
      </c>
      <c r="N906" s="40">
        <f aca="true" t="shared" si="94" ref="N906:N969">AVERAGE(L906:M906)</f>
        <v>2947.4354994969435</v>
      </c>
      <c r="O906" s="17">
        <v>11.6</v>
      </c>
      <c r="P906" s="51">
        <v>71.5</v>
      </c>
      <c r="Q906" s="17">
        <v>60.1</v>
      </c>
      <c r="S906" s="41">
        <v>3.546</v>
      </c>
      <c r="V906" s="41">
        <v>0.13</v>
      </c>
      <c r="Y906" s="44">
        <v>0.049</v>
      </c>
      <c r="Z906" s="40">
        <v>2947.4354994969435</v>
      </c>
    </row>
    <row r="907" spans="1:26" ht="12.75">
      <c r="A907" s="13">
        <v>37055</v>
      </c>
      <c r="B907" s="37">
        <v>164</v>
      </c>
      <c r="C907" s="14">
        <v>0.687152803</v>
      </c>
      <c r="D907" s="49">
        <v>0.687152803</v>
      </c>
      <c r="E907" s="16">
        <v>8971</v>
      </c>
      <c r="F907" s="45">
        <v>0</v>
      </c>
      <c r="G907" s="65">
        <v>38.75735913</v>
      </c>
      <c r="H907" s="65">
        <v>-76.98669385</v>
      </c>
      <c r="I907" s="39">
        <v>756.3</v>
      </c>
      <c r="J907" s="17">
        <f t="shared" si="93"/>
        <v>713.3</v>
      </c>
      <c r="K907" s="55">
        <f t="shared" si="91"/>
        <v>2914.8212581530124</v>
      </c>
      <c r="L907" s="51">
        <f t="shared" si="88"/>
        <v>2934.1212581530126</v>
      </c>
      <c r="M907" s="51">
        <f t="shared" si="92"/>
        <v>2958.4212581530123</v>
      </c>
      <c r="N907" s="40">
        <f t="shared" si="94"/>
        <v>2946.2712581530122</v>
      </c>
      <c r="O907" s="17">
        <v>11.5</v>
      </c>
      <c r="P907" s="51">
        <v>72.5</v>
      </c>
      <c r="Q907" s="17">
        <v>56</v>
      </c>
      <c r="R907" s="64">
        <v>9.820000000000001E-06</v>
      </c>
      <c r="S907" s="41">
        <v>3.317</v>
      </c>
      <c r="V907" s="41">
        <v>0.119</v>
      </c>
      <c r="Y907" s="44">
        <v>0.047</v>
      </c>
      <c r="Z907" s="40">
        <v>2946.2712581530122</v>
      </c>
    </row>
    <row r="908" spans="1:26" ht="12.75">
      <c r="A908" s="13">
        <v>37055</v>
      </c>
      <c r="B908" s="37">
        <v>164</v>
      </c>
      <c r="C908" s="14">
        <v>0.687268496</v>
      </c>
      <c r="D908" s="49">
        <v>0.687268496</v>
      </c>
      <c r="E908" s="16">
        <v>8981</v>
      </c>
      <c r="F908" s="45">
        <v>0</v>
      </c>
      <c r="G908" s="65">
        <v>38.76300029</v>
      </c>
      <c r="H908" s="65">
        <v>-76.98155264</v>
      </c>
      <c r="I908" s="39">
        <v>756.3</v>
      </c>
      <c r="J908" s="17">
        <f t="shared" si="93"/>
        <v>713.3</v>
      </c>
      <c r="K908" s="55">
        <f t="shared" si="91"/>
        <v>2914.8212581530124</v>
      </c>
      <c r="L908" s="51">
        <f t="shared" si="88"/>
        <v>2934.1212581530126</v>
      </c>
      <c r="M908" s="51">
        <f t="shared" si="92"/>
        <v>2958.4212581530123</v>
      </c>
      <c r="N908" s="40">
        <f t="shared" si="94"/>
        <v>2946.2712581530122</v>
      </c>
      <c r="O908" s="17">
        <v>11.4</v>
      </c>
      <c r="P908" s="51">
        <v>73</v>
      </c>
      <c r="Q908" s="17">
        <v>55.9</v>
      </c>
      <c r="S908" s="41">
        <v>3.557</v>
      </c>
      <c r="V908" s="41">
        <v>0.119</v>
      </c>
      <c r="Y908" s="44">
        <v>0.043</v>
      </c>
      <c r="Z908" s="40">
        <v>2946.2712581530122</v>
      </c>
    </row>
    <row r="909" spans="1:26" ht="12.75">
      <c r="A909" s="13">
        <v>37055</v>
      </c>
      <c r="B909" s="37">
        <v>164</v>
      </c>
      <c r="C909" s="14">
        <v>0.687384248</v>
      </c>
      <c r="D909" s="49">
        <v>0.687384248</v>
      </c>
      <c r="E909" s="16">
        <v>8991</v>
      </c>
      <c r="F909" s="45">
        <v>0</v>
      </c>
      <c r="G909" s="65">
        <v>38.76885298</v>
      </c>
      <c r="H909" s="65">
        <v>-76.97662469</v>
      </c>
      <c r="I909" s="39">
        <v>755.7</v>
      </c>
      <c r="J909" s="17">
        <f t="shared" si="93"/>
        <v>712.7</v>
      </c>
      <c r="K909" s="55">
        <f t="shared" si="91"/>
        <v>2921.809155933125</v>
      </c>
      <c r="L909" s="51">
        <f t="shared" si="88"/>
        <v>2941.1091559331253</v>
      </c>
      <c r="M909" s="51">
        <f t="shared" si="92"/>
        <v>2965.409155933125</v>
      </c>
      <c r="N909" s="40">
        <f t="shared" si="94"/>
        <v>2953.259155933125</v>
      </c>
      <c r="O909" s="17">
        <v>11.3</v>
      </c>
      <c r="P909" s="51">
        <v>73.1</v>
      </c>
      <c r="Q909" s="17">
        <v>56.4</v>
      </c>
      <c r="S909" s="41">
        <v>3.465</v>
      </c>
      <c r="V909" s="41">
        <v>0.139</v>
      </c>
      <c r="Y909" s="44">
        <v>0.044</v>
      </c>
      <c r="Z909" s="40">
        <v>2953.259155933125</v>
      </c>
    </row>
    <row r="910" spans="1:26" ht="12.75">
      <c r="A910" s="13">
        <v>37055</v>
      </c>
      <c r="B910" s="37">
        <v>164</v>
      </c>
      <c r="C910" s="14">
        <v>0.6875</v>
      </c>
      <c r="D910" s="49">
        <v>0.6875</v>
      </c>
      <c r="E910" s="16">
        <v>9001</v>
      </c>
      <c r="F910" s="45">
        <v>0</v>
      </c>
      <c r="G910" s="65">
        <v>38.77488842</v>
      </c>
      <c r="H910" s="65">
        <v>-76.97228367</v>
      </c>
      <c r="I910" s="39">
        <v>756.7</v>
      </c>
      <c r="J910" s="17">
        <f t="shared" si="93"/>
        <v>713.7</v>
      </c>
      <c r="K910" s="55">
        <f t="shared" si="91"/>
        <v>2910.1659243957643</v>
      </c>
      <c r="L910" s="51">
        <f t="shared" si="88"/>
        <v>2929.4659243957644</v>
      </c>
      <c r="M910" s="51">
        <f t="shared" si="92"/>
        <v>2953.765924395764</v>
      </c>
      <c r="N910" s="40">
        <f t="shared" si="94"/>
        <v>2941.6159243957645</v>
      </c>
      <c r="O910" s="17">
        <v>11.6</v>
      </c>
      <c r="P910" s="51">
        <v>72.2</v>
      </c>
      <c r="Q910" s="17">
        <v>58.6</v>
      </c>
      <c r="S910" s="41">
        <v>3.297</v>
      </c>
      <c r="V910" s="41">
        <v>0.11</v>
      </c>
      <c r="Y910" s="44">
        <v>0.044</v>
      </c>
      <c r="Z910" s="40">
        <v>2941.6159243957645</v>
      </c>
    </row>
    <row r="911" spans="1:26" ht="12.75">
      <c r="A911" s="13">
        <v>37055</v>
      </c>
      <c r="B911" s="37">
        <v>164</v>
      </c>
      <c r="C911" s="14">
        <v>0.687615752</v>
      </c>
      <c r="D911" s="49">
        <v>0.687615752</v>
      </c>
      <c r="E911" s="16">
        <v>9011</v>
      </c>
      <c r="F911" s="45">
        <v>0</v>
      </c>
      <c r="G911" s="65">
        <v>38.78112995</v>
      </c>
      <c r="H911" s="65">
        <v>-76.96871569</v>
      </c>
      <c r="I911" s="39">
        <v>756.2</v>
      </c>
      <c r="J911" s="17">
        <f t="shared" si="93"/>
        <v>713.2</v>
      </c>
      <c r="K911" s="55">
        <f t="shared" si="91"/>
        <v>2915.9854994969437</v>
      </c>
      <c r="L911" s="51">
        <f t="shared" si="88"/>
        <v>2935.285499496944</v>
      </c>
      <c r="M911" s="51">
        <f t="shared" si="92"/>
        <v>2959.5854994969436</v>
      </c>
      <c r="N911" s="40">
        <f t="shared" si="94"/>
        <v>2947.4354994969435</v>
      </c>
      <c r="O911" s="17">
        <v>11.5</v>
      </c>
      <c r="P911" s="51">
        <v>72.1</v>
      </c>
      <c r="Q911" s="17">
        <v>54.9</v>
      </c>
      <c r="S911" s="41">
        <v>3.357</v>
      </c>
      <c r="V911" s="41">
        <v>0.13</v>
      </c>
      <c r="Y911" s="44">
        <v>0.043</v>
      </c>
      <c r="Z911" s="40">
        <v>2947.4354994969435</v>
      </c>
    </row>
    <row r="912" spans="1:26" ht="12.75">
      <c r="A912" s="13">
        <v>37055</v>
      </c>
      <c r="B912" s="37">
        <v>164</v>
      </c>
      <c r="C912" s="14">
        <v>0.687731504</v>
      </c>
      <c r="D912" s="49">
        <v>0.687731504</v>
      </c>
      <c r="E912" s="16">
        <v>9021</v>
      </c>
      <c r="F912" s="45">
        <v>0</v>
      </c>
      <c r="G912" s="65">
        <v>38.78758753</v>
      </c>
      <c r="H912" s="65">
        <v>-76.96526976</v>
      </c>
      <c r="I912" s="39">
        <v>755.1</v>
      </c>
      <c r="J912" s="17">
        <f t="shared" si="93"/>
        <v>712.1</v>
      </c>
      <c r="K912" s="55">
        <f t="shared" si="91"/>
        <v>2928.802939085451</v>
      </c>
      <c r="L912" s="51">
        <f aca="true" t="shared" si="95" ref="L912:L975">K912+19.3</f>
        <v>2948.102939085451</v>
      </c>
      <c r="M912" s="51">
        <f t="shared" si="92"/>
        <v>2972.4029390854507</v>
      </c>
      <c r="N912" s="40">
        <f t="shared" si="94"/>
        <v>2960.2529390854506</v>
      </c>
      <c r="O912" s="17">
        <v>11.4</v>
      </c>
      <c r="P912" s="51">
        <v>71.7</v>
      </c>
      <c r="Q912" s="17">
        <v>56.7</v>
      </c>
      <c r="S912" s="41">
        <v>3.544</v>
      </c>
      <c r="V912" s="41">
        <v>0.119</v>
      </c>
      <c r="Y912" s="44">
        <v>0.041</v>
      </c>
      <c r="Z912" s="40">
        <v>2960.2529390854506</v>
      </c>
    </row>
    <row r="913" spans="1:26" ht="12.75">
      <c r="A913" s="13">
        <v>37055</v>
      </c>
      <c r="B913" s="37">
        <v>164</v>
      </c>
      <c r="C913" s="14">
        <v>0.687847197</v>
      </c>
      <c r="D913" s="49">
        <v>0.687847197</v>
      </c>
      <c r="E913" s="16">
        <v>9031</v>
      </c>
      <c r="F913" s="45">
        <v>0</v>
      </c>
      <c r="G913" s="65">
        <v>38.79385716</v>
      </c>
      <c r="H913" s="65">
        <v>-76.96183907</v>
      </c>
      <c r="I913" s="39">
        <v>754.9</v>
      </c>
      <c r="J913" s="17">
        <f t="shared" si="93"/>
        <v>711.9</v>
      </c>
      <c r="K913" s="55">
        <f t="shared" si="91"/>
        <v>2931.1355097109004</v>
      </c>
      <c r="L913" s="51">
        <f t="shared" si="95"/>
        <v>2950.4355097109005</v>
      </c>
      <c r="M913" s="51">
        <f t="shared" si="92"/>
        <v>2974.7355097109003</v>
      </c>
      <c r="N913" s="40">
        <f t="shared" si="94"/>
        <v>2962.5855097109006</v>
      </c>
      <c r="O913" s="17">
        <v>11.3</v>
      </c>
      <c r="P913" s="51">
        <v>71.8</v>
      </c>
      <c r="Q913" s="17">
        <v>56.4</v>
      </c>
      <c r="R913" s="64">
        <v>6.32E-06</v>
      </c>
      <c r="S913" s="41">
        <v>3.376</v>
      </c>
      <c r="V913" s="41">
        <v>0.125</v>
      </c>
      <c r="Y913" s="44">
        <v>0.04</v>
      </c>
      <c r="Z913" s="40">
        <v>2962.5855097109006</v>
      </c>
    </row>
    <row r="914" spans="1:26" ht="12.75">
      <c r="A914" s="13">
        <v>37055</v>
      </c>
      <c r="B914" s="37">
        <v>164</v>
      </c>
      <c r="C914" s="14">
        <v>0.687962949</v>
      </c>
      <c r="D914" s="49">
        <v>0.687962949</v>
      </c>
      <c r="E914" s="16">
        <v>9041</v>
      </c>
      <c r="F914" s="45">
        <v>0</v>
      </c>
      <c r="G914" s="65">
        <v>38.8000303</v>
      </c>
      <c r="H914" s="65">
        <v>-76.95838406</v>
      </c>
      <c r="I914" s="39">
        <v>756</v>
      </c>
      <c r="J914" s="17">
        <f t="shared" si="93"/>
        <v>713</v>
      </c>
      <c r="K914" s="55">
        <f t="shared" si="91"/>
        <v>2918.314471990686</v>
      </c>
      <c r="L914" s="51">
        <f t="shared" si="95"/>
        <v>2937.614471990686</v>
      </c>
      <c r="M914" s="51">
        <f t="shared" si="92"/>
        <v>2961.914471990686</v>
      </c>
      <c r="N914" s="40">
        <f t="shared" si="94"/>
        <v>2949.7644719906857</v>
      </c>
      <c r="O914" s="17">
        <v>11.5</v>
      </c>
      <c r="P914" s="51">
        <v>71.8</v>
      </c>
      <c r="Q914" s="17">
        <v>58.9</v>
      </c>
      <c r="S914" s="41">
        <v>3.505</v>
      </c>
      <c r="V914" s="41">
        <v>0.139</v>
      </c>
      <c r="Y914" s="44">
        <v>0.039</v>
      </c>
      <c r="Z914" s="40">
        <v>2949.7644719906857</v>
      </c>
    </row>
    <row r="915" spans="1:26" ht="12.75">
      <c r="A915" s="13">
        <v>37055</v>
      </c>
      <c r="B915" s="37">
        <v>164</v>
      </c>
      <c r="C915" s="14">
        <v>0.688078701</v>
      </c>
      <c r="D915" s="49">
        <v>0.688078701</v>
      </c>
      <c r="E915" s="16">
        <v>9051</v>
      </c>
      <c r="F915" s="45">
        <v>0</v>
      </c>
      <c r="G915" s="65">
        <v>38.80623156</v>
      </c>
      <c r="H915" s="65">
        <v>-76.95487499</v>
      </c>
      <c r="I915" s="39">
        <v>755.8</v>
      </c>
      <c r="J915" s="17">
        <f t="shared" si="93"/>
        <v>712.8</v>
      </c>
      <c r="K915" s="55">
        <f t="shared" si="91"/>
        <v>2920.64409786429</v>
      </c>
      <c r="L915" s="51">
        <f t="shared" si="95"/>
        <v>2939.94409786429</v>
      </c>
      <c r="M915" s="51">
        <f t="shared" si="92"/>
        <v>2964.24409786429</v>
      </c>
      <c r="N915" s="40">
        <f t="shared" si="94"/>
        <v>2952.0940978642902</v>
      </c>
      <c r="O915" s="17">
        <v>11.6</v>
      </c>
      <c r="P915" s="51">
        <v>72.5</v>
      </c>
      <c r="Q915" s="17">
        <v>54.9</v>
      </c>
      <c r="S915" s="41">
        <v>3.585</v>
      </c>
      <c r="V915" s="41">
        <v>0.131</v>
      </c>
      <c r="Y915" s="44">
        <v>0.041</v>
      </c>
      <c r="Z915" s="40">
        <v>2952.0940978642902</v>
      </c>
    </row>
    <row r="916" spans="1:26" ht="12.75">
      <c r="A916" s="13">
        <v>37055</v>
      </c>
      <c r="B916" s="37">
        <v>164</v>
      </c>
      <c r="C916" s="14">
        <v>0.688194454</v>
      </c>
      <c r="D916" s="49">
        <v>0.688194454</v>
      </c>
      <c r="E916" s="16">
        <v>9061</v>
      </c>
      <c r="F916" s="45">
        <v>0</v>
      </c>
      <c r="G916" s="65">
        <v>38.81252168</v>
      </c>
      <c r="H916" s="65">
        <v>-76.95142414</v>
      </c>
      <c r="I916" s="39">
        <v>753.4</v>
      </c>
      <c r="J916" s="17">
        <f t="shared" si="93"/>
        <v>710.4</v>
      </c>
      <c r="K916" s="55">
        <f t="shared" si="91"/>
        <v>2948.6507057680105</v>
      </c>
      <c r="L916" s="51">
        <f t="shared" si="95"/>
        <v>2967.9507057680107</v>
      </c>
      <c r="M916" s="51">
        <f t="shared" si="92"/>
        <v>2992.2507057680104</v>
      </c>
      <c r="N916" s="40">
        <f t="shared" si="94"/>
        <v>2980.100705768011</v>
      </c>
      <c r="O916" s="17">
        <v>11</v>
      </c>
      <c r="P916" s="51">
        <v>73.4</v>
      </c>
      <c r="Q916" s="17">
        <v>57.4</v>
      </c>
      <c r="S916" s="41">
        <v>3.14</v>
      </c>
      <c r="V916" s="41">
        <v>0.12</v>
      </c>
      <c r="Y916" s="44">
        <v>0.04</v>
      </c>
      <c r="Z916" s="40">
        <v>2980.100705768011</v>
      </c>
    </row>
    <row r="917" spans="1:26" ht="12.75">
      <c r="A917" s="13">
        <v>37055</v>
      </c>
      <c r="B917" s="37">
        <v>164</v>
      </c>
      <c r="C917" s="14">
        <v>0.688310206</v>
      </c>
      <c r="D917" s="49">
        <v>0.688310206</v>
      </c>
      <c r="E917" s="16">
        <v>9071</v>
      </c>
      <c r="F917" s="45">
        <v>0</v>
      </c>
      <c r="G917" s="65">
        <v>38.8187981</v>
      </c>
      <c r="H917" s="65">
        <v>-76.94809574</v>
      </c>
      <c r="I917" s="39">
        <v>754.5</v>
      </c>
      <c r="J917" s="17">
        <f t="shared" si="93"/>
        <v>711.5</v>
      </c>
      <c r="K917" s="55">
        <f t="shared" si="91"/>
        <v>2935.8026175319424</v>
      </c>
      <c r="L917" s="51">
        <f t="shared" si="95"/>
        <v>2955.1026175319425</v>
      </c>
      <c r="M917" s="51">
        <f t="shared" si="92"/>
        <v>2979.4026175319423</v>
      </c>
      <c r="N917" s="40">
        <f t="shared" si="94"/>
        <v>2967.2526175319426</v>
      </c>
      <c r="O917" s="17">
        <v>11</v>
      </c>
      <c r="P917" s="51">
        <v>74.6</v>
      </c>
      <c r="Q917" s="17">
        <v>55.9</v>
      </c>
      <c r="S917" s="41">
        <v>3.746</v>
      </c>
      <c r="V917" s="41">
        <v>0.119</v>
      </c>
      <c r="Y917" s="44">
        <v>0.038</v>
      </c>
      <c r="Z917" s="40">
        <v>2967.2526175319426</v>
      </c>
    </row>
    <row r="918" spans="1:26" ht="12.75">
      <c r="A918" s="13">
        <v>37055</v>
      </c>
      <c r="B918" s="37">
        <v>164</v>
      </c>
      <c r="C918" s="14">
        <v>0.688425899</v>
      </c>
      <c r="D918" s="49">
        <v>0.688425899</v>
      </c>
      <c r="E918" s="16">
        <v>9081</v>
      </c>
      <c r="F918" s="45">
        <v>0</v>
      </c>
      <c r="G918" s="65">
        <v>38.82497057</v>
      </c>
      <c r="H918" s="65">
        <v>-76.94488928</v>
      </c>
      <c r="I918" s="39">
        <v>754.9</v>
      </c>
      <c r="J918" s="17">
        <f t="shared" si="93"/>
        <v>711.9</v>
      </c>
      <c r="K918" s="55">
        <f t="shared" si="91"/>
        <v>2931.1355097109004</v>
      </c>
      <c r="L918" s="51">
        <f t="shared" si="95"/>
        <v>2950.4355097109005</v>
      </c>
      <c r="M918" s="51">
        <f t="shared" si="92"/>
        <v>2974.7355097109003</v>
      </c>
      <c r="N918" s="40">
        <f t="shared" si="94"/>
        <v>2962.5855097109006</v>
      </c>
      <c r="O918" s="17">
        <v>10.9</v>
      </c>
      <c r="P918" s="51">
        <v>76.2</v>
      </c>
      <c r="Q918" s="17">
        <v>57.4</v>
      </c>
      <c r="S918" s="41">
        <v>2.71</v>
      </c>
      <c r="V918" s="41">
        <v>0.118</v>
      </c>
      <c r="Y918" s="44">
        <v>0.04</v>
      </c>
      <c r="Z918" s="40">
        <v>2962.5855097109006</v>
      </c>
    </row>
    <row r="919" spans="1:26" ht="12.75">
      <c r="A919" s="13">
        <v>37055</v>
      </c>
      <c r="B919" s="37">
        <v>164</v>
      </c>
      <c r="C919" s="14">
        <v>0.688541651</v>
      </c>
      <c r="D919" s="49">
        <v>0.688541651</v>
      </c>
      <c r="E919" s="16">
        <v>9091</v>
      </c>
      <c r="F919" s="45">
        <v>0</v>
      </c>
      <c r="G919" s="65">
        <v>38.83118555</v>
      </c>
      <c r="H919" s="65">
        <v>-76.94165809</v>
      </c>
      <c r="I919" s="39">
        <v>752.8</v>
      </c>
      <c r="J919" s="17">
        <f t="shared" si="93"/>
        <v>709.8</v>
      </c>
      <c r="K919" s="55">
        <f t="shared" si="91"/>
        <v>2955.667141649755</v>
      </c>
      <c r="L919" s="51">
        <f t="shared" si="95"/>
        <v>2974.9671416497554</v>
      </c>
      <c r="M919" s="51">
        <f t="shared" si="92"/>
        <v>2999.267141649755</v>
      </c>
      <c r="N919" s="40">
        <f t="shared" si="94"/>
        <v>2987.1171416497555</v>
      </c>
      <c r="O919" s="17">
        <v>10.6</v>
      </c>
      <c r="P919" s="51">
        <v>76.2</v>
      </c>
      <c r="Q919" s="17">
        <v>55.9</v>
      </c>
      <c r="R919" s="64">
        <v>1.19E-05</v>
      </c>
      <c r="S919" s="41">
        <v>4.184</v>
      </c>
      <c r="V919" s="41">
        <v>0.129</v>
      </c>
      <c r="Y919" s="44">
        <v>0.039</v>
      </c>
      <c r="Z919" s="40">
        <v>2987.1171416497555</v>
      </c>
    </row>
    <row r="920" spans="1:26" ht="12.75">
      <c r="A920" s="13">
        <v>37055</v>
      </c>
      <c r="B920" s="37">
        <v>164</v>
      </c>
      <c r="C920" s="14">
        <v>0.688657403</v>
      </c>
      <c r="D920" s="49">
        <v>0.688657403</v>
      </c>
      <c r="E920" s="16">
        <v>9101</v>
      </c>
      <c r="F920" s="45">
        <v>0</v>
      </c>
      <c r="G920" s="65">
        <v>38.8373788</v>
      </c>
      <c r="H920" s="65">
        <v>-76.93842769</v>
      </c>
      <c r="I920" s="39">
        <v>754.5</v>
      </c>
      <c r="J920" s="17">
        <f t="shared" si="93"/>
        <v>711.5</v>
      </c>
      <c r="K920" s="55">
        <f t="shared" si="91"/>
        <v>2935.8026175319424</v>
      </c>
      <c r="L920" s="51">
        <f t="shared" si="95"/>
        <v>2955.1026175319425</v>
      </c>
      <c r="M920" s="51">
        <f t="shared" si="92"/>
        <v>2979.4026175319423</v>
      </c>
      <c r="N920" s="40">
        <f t="shared" si="94"/>
        <v>2967.2526175319426</v>
      </c>
      <c r="O920" s="17">
        <v>10.9</v>
      </c>
      <c r="P920" s="51">
        <v>74.9</v>
      </c>
      <c r="Q920" s="17">
        <v>60</v>
      </c>
      <c r="S920" s="41">
        <v>3.347</v>
      </c>
      <c r="V920" s="41">
        <v>0.14</v>
      </c>
      <c r="Y920" s="44">
        <v>0.041</v>
      </c>
      <c r="Z920" s="40">
        <v>2967.2526175319426</v>
      </c>
    </row>
    <row r="921" spans="1:26" ht="12.75">
      <c r="A921" s="13">
        <v>37055</v>
      </c>
      <c r="B921" s="37">
        <v>164</v>
      </c>
      <c r="C921" s="14">
        <v>0.688773155</v>
      </c>
      <c r="D921" s="49">
        <v>0.688773155</v>
      </c>
      <c r="E921" s="16">
        <v>9111</v>
      </c>
      <c r="F921" s="45">
        <v>0</v>
      </c>
      <c r="G921" s="65">
        <v>38.8434053</v>
      </c>
      <c r="H921" s="65">
        <v>-76.93527519</v>
      </c>
      <c r="I921" s="39">
        <v>755.1</v>
      </c>
      <c r="J921" s="17">
        <f t="shared" si="93"/>
        <v>712.1</v>
      </c>
      <c r="K921" s="55">
        <f t="shared" si="91"/>
        <v>2928.802939085451</v>
      </c>
      <c r="L921" s="51">
        <f t="shared" si="95"/>
        <v>2948.102939085451</v>
      </c>
      <c r="M921" s="51">
        <f t="shared" si="92"/>
        <v>2972.4029390854507</v>
      </c>
      <c r="N921" s="40">
        <f t="shared" si="94"/>
        <v>2960.2529390854506</v>
      </c>
      <c r="O921" s="17">
        <v>11</v>
      </c>
      <c r="P921" s="51">
        <v>76</v>
      </c>
      <c r="Q921" s="17">
        <v>57.9</v>
      </c>
      <c r="S921" s="41">
        <v>3.425</v>
      </c>
      <c r="V921" s="41">
        <v>0.13</v>
      </c>
      <c r="Y921" s="44">
        <v>0.043</v>
      </c>
      <c r="Z921" s="40">
        <v>2960.2529390854506</v>
      </c>
    </row>
    <row r="922" spans="1:26" ht="12.75">
      <c r="A922" s="13">
        <v>37055</v>
      </c>
      <c r="B922" s="37">
        <v>164</v>
      </c>
      <c r="C922" s="14">
        <v>0.688888907</v>
      </c>
      <c r="D922" s="49">
        <v>0.688888907</v>
      </c>
      <c r="E922" s="16">
        <v>9121</v>
      </c>
      <c r="F922" s="45">
        <v>0</v>
      </c>
      <c r="G922" s="65">
        <v>38.84978939</v>
      </c>
      <c r="H922" s="65">
        <v>-76.9319958</v>
      </c>
      <c r="I922" s="39">
        <v>753.9</v>
      </c>
      <c r="J922" s="17">
        <f t="shared" si="93"/>
        <v>710.9</v>
      </c>
      <c r="K922" s="55">
        <f t="shared" si="91"/>
        <v>2942.8082012196696</v>
      </c>
      <c r="L922" s="51">
        <f t="shared" si="95"/>
        <v>2962.10820121967</v>
      </c>
      <c r="M922" s="51">
        <f t="shared" si="92"/>
        <v>2986.4082012196695</v>
      </c>
      <c r="N922" s="40">
        <f t="shared" si="94"/>
        <v>2974.25820121967</v>
      </c>
      <c r="O922" s="17">
        <v>10.7</v>
      </c>
      <c r="P922" s="51">
        <v>76.5</v>
      </c>
      <c r="Q922" s="17">
        <v>59.9</v>
      </c>
      <c r="S922" s="41">
        <v>3.22</v>
      </c>
      <c r="V922" s="41">
        <v>0.119</v>
      </c>
      <c r="Y922" s="44">
        <v>0.041</v>
      </c>
      <c r="Z922" s="40">
        <v>2974.25820121967</v>
      </c>
    </row>
    <row r="923" spans="1:26" ht="12.75">
      <c r="A923" s="13">
        <v>37055</v>
      </c>
      <c r="B923" s="37">
        <v>164</v>
      </c>
      <c r="C923" s="14">
        <v>0.6890046</v>
      </c>
      <c r="D923" s="49">
        <v>0.6890046</v>
      </c>
      <c r="E923" s="16">
        <v>9131</v>
      </c>
      <c r="F923" s="45">
        <v>0</v>
      </c>
      <c r="G923" s="65">
        <v>38.85602403</v>
      </c>
      <c r="H923" s="65">
        <v>-76.92855557</v>
      </c>
      <c r="I923" s="39">
        <v>753.4</v>
      </c>
      <c r="J923" s="17">
        <f t="shared" si="93"/>
        <v>710.4</v>
      </c>
      <c r="K923" s="55">
        <f t="shared" si="91"/>
        <v>2948.6507057680105</v>
      </c>
      <c r="L923" s="51">
        <f t="shared" si="95"/>
        <v>2967.9507057680107</v>
      </c>
      <c r="M923" s="51">
        <f t="shared" si="92"/>
        <v>2992.2507057680104</v>
      </c>
      <c r="N923" s="40">
        <f t="shared" si="94"/>
        <v>2980.100705768011</v>
      </c>
      <c r="O923" s="17">
        <v>10.5</v>
      </c>
      <c r="P923" s="51">
        <v>77</v>
      </c>
      <c r="Q923" s="17">
        <v>59.8</v>
      </c>
      <c r="S923" s="41">
        <v>3.199</v>
      </c>
      <c r="V923" s="41">
        <v>0.119</v>
      </c>
      <c r="Y923" s="44">
        <v>0.041</v>
      </c>
      <c r="Z923" s="40">
        <v>2980.100705768011</v>
      </c>
    </row>
    <row r="924" spans="1:26" ht="12.75">
      <c r="A924" s="13">
        <v>37055</v>
      </c>
      <c r="B924" s="37">
        <v>164</v>
      </c>
      <c r="C924" s="14">
        <v>0.689120352</v>
      </c>
      <c r="D924" s="49">
        <v>0.689120352</v>
      </c>
      <c r="E924" s="16">
        <v>9141</v>
      </c>
      <c r="F924" s="45">
        <v>0</v>
      </c>
      <c r="G924" s="65">
        <v>38.86196794</v>
      </c>
      <c r="H924" s="65">
        <v>-76.92470596</v>
      </c>
      <c r="I924" s="39">
        <v>753.3</v>
      </c>
      <c r="J924" s="17">
        <f t="shared" si="93"/>
        <v>710.3</v>
      </c>
      <c r="K924" s="55">
        <f t="shared" si="91"/>
        <v>2949.8197001208946</v>
      </c>
      <c r="L924" s="51">
        <f t="shared" si="95"/>
        <v>2969.119700120895</v>
      </c>
      <c r="M924" s="51">
        <f t="shared" si="92"/>
        <v>2993.4197001208945</v>
      </c>
      <c r="N924" s="40">
        <f t="shared" si="94"/>
        <v>2981.2697001208944</v>
      </c>
      <c r="O924" s="17">
        <v>10.6</v>
      </c>
      <c r="P924" s="51">
        <v>77.3</v>
      </c>
      <c r="Q924" s="17">
        <v>60</v>
      </c>
      <c r="S924" s="41">
        <v>3.189</v>
      </c>
      <c r="V924" s="41">
        <v>0.139</v>
      </c>
      <c r="Y924" s="44">
        <v>0.044</v>
      </c>
      <c r="Z924" s="40">
        <v>2981.2697001208944</v>
      </c>
    </row>
    <row r="925" spans="1:26" ht="12.75">
      <c r="A925" s="13">
        <v>37055</v>
      </c>
      <c r="B925" s="37">
        <v>164</v>
      </c>
      <c r="C925" s="14">
        <v>0.689236104</v>
      </c>
      <c r="D925" s="49">
        <v>0.689236104</v>
      </c>
      <c r="E925" s="16">
        <v>9151</v>
      </c>
      <c r="F925" s="45">
        <v>0</v>
      </c>
      <c r="G925" s="65">
        <v>38.86784232</v>
      </c>
      <c r="H925" s="65">
        <v>-76.92049369</v>
      </c>
      <c r="I925" s="39">
        <v>753.9</v>
      </c>
      <c r="J925" s="17">
        <f t="shared" si="93"/>
        <v>710.9</v>
      </c>
      <c r="K925" s="55">
        <f t="shared" si="91"/>
        <v>2942.8082012196696</v>
      </c>
      <c r="L925" s="51">
        <f t="shared" si="95"/>
        <v>2962.10820121967</v>
      </c>
      <c r="M925" s="51">
        <f t="shared" si="92"/>
        <v>2986.4082012196695</v>
      </c>
      <c r="N925" s="40">
        <f t="shared" si="94"/>
        <v>2974.25820121967</v>
      </c>
      <c r="O925" s="17">
        <v>10.8</v>
      </c>
      <c r="P925" s="51">
        <v>76.7</v>
      </c>
      <c r="Q925" s="17">
        <v>56.4</v>
      </c>
      <c r="R925" s="64">
        <v>8.15E-06</v>
      </c>
      <c r="S925" s="41">
        <v>4.056</v>
      </c>
      <c r="V925" s="41">
        <v>0.11</v>
      </c>
      <c r="Y925" s="44">
        <v>0.042</v>
      </c>
      <c r="Z925" s="40">
        <v>2974.25820121967</v>
      </c>
    </row>
    <row r="926" spans="1:26" ht="12.75">
      <c r="A926" s="13">
        <v>37055</v>
      </c>
      <c r="B926" s="37">
        <v>164</v>
      </c>
      <c r="C926" s="14">
        <v>0.689351857</v>
      </c>
      <c r="D926" s="49">
        <v>0.689351857</v>
      </c>
      <c r="E926" s="16">
        <v>9161</v>
      </c>
      <c r="F926" s="45">
        <v>0</v>
      </c>
      <c r="G926" s="65">
        <v>38.87366053</v>
      </c>
      <c r="H926" s="65">
        <v>-76.91610383</v>
      </c>
      <c r="I926" s="39">
        <v>753.4</v>
      </c>
      <c r="J926" s="17">
        <f t="shared" si="93"/>
        <v>710.4</v>
      </c>
      <c r="K926" s="55">
        <f t="shared" si="91"/>
        <v>2948.6507057680105</v>
      </c>
      <c r="L926" s="51">
        <f t="shared" si="95"/>
        <v>2967.9507057680107</v>
      </c>
      <c r="M926" s="51">
        <f t="shared" si="92"/>
        <v>2992.2507057680104</v>
      </c>
      <c r="N926" s="40">
        <f t="shared" si="94"/>
        <v>2980.100705768011</v>
      </c>
      <c r="O926" s="17">
        <v>10.8</v>
      </c>
      <c r="P926" s="51">
        <v>76.5</v>
      </c>
      <c r="Q926" s="17">
        <v>58.6</v>
      </c>
      <c r="S926" s="41">
        <v>3.171</v>
      </c>
      <c r="V926" s="41">
        <v>0.13</v>
      </c>
      <c r="Y926" s="44">
        <v>0.043</v>
      </c>
      <c r="Z926" s="40">
        <v>2980.100705768011</v>
      </c>
    </row>
    <row r="927" spans="1:26" ht="12.75">
      <c r="A927" s="13">
        <v>37055</v>
      </c>
      <c r="B927" s="37">
        <v>164</v>
      </c>
      <c r="C927" s="14">
        <v>0.689467609</v>
      </c>
      <c r="D927" s="49">
        <v>0.689467609</v>
      </c>
      <c r="E927" s="16">
        <v>9171</v>
      </c>
      <c r="F927" s="45">
        <v>0</v>
      </c>
      <c r="G927" s="65">
        <v>38.87946229</v>
      </c>
      <c r="H927" s="65">
        <v>-76.91167594</v>
      </c>
      <c r="I927" s="39">
        <v>753.2</v>
      </c>
      <c r="J927" s="17">
        <f t="shared" si="93"/>
        <v>710.2</v>
      </c>
      <c r="K927" s="55">
        <f t="shared" si="91"/>
        <v>2950.988859062916</v>
      </c>
      <c r="L927" s="51">
        <f t="shared" si="95"/>
        <v>2970.2888590629163</v>
      </c>
      <c r="M927" s="51">
        <f t="shared" si="92"/>
        <v>2994.588859062916</v>
      </c>
      <c r="N927" s="40">
        <f t="shared" si="94"/>
        <v>2982.438859062916</v>
      </c>
      <c r="O927" s="17">
        <v>10.7</v>
      </c>
      <c r="P927" s="51">
        <v>77</v>
      </c>
      <c r="Q927" s="17">
        <v>58.9</v>
      </c>
      <c r="S927" s="41">
        <v>3.346</v>
      </c>
      <c r="V927" s="41">
        <v>0.119</v>
      </c>
      <c r="Y927" s="44">
        <v>0.041</v>
      </c>
      <c r="Z927" s="40">
        <v>2982.438859062916</v>
      </c>
    </row>
    <row r="928" spans="1:26" ht="12.75">
      <c r="A928" s="13">
        <v>37055</v>
      </c>
      <c r="B928" s="37">
        <v>164</v>
      </c>
      <c r="C928" s="14">
        <v>0.689583361</v>
      </c>
      <c r="D928" s="49">
        <v>0.689583361</v>
      </c>
      <c r="E928" s="16">
        <v>9181</v>
      </c>
      <c r="F928" s="45">
        <v>0</v>
      </c>
      <c r="G928" s="65">
        <v>38.88521309</v>
      </c>
      <c r="H928" s="65">
        <v>-76.90724513</v>
      </c>
      <c r="I928" s="39">
        <v>752.7</v>
      </c>
      <c r="J928" s="17">
        <f t="shared" si="93"/>
        <v>709.7</v>
      </c>
      <c r="K928" s="55">
        <f t="shared" si="91"/>
        <v>2956.8371242331627</v>
      </c>
      <c r="L928" s="51">
        <f t="shared" si="95"/>
        <v>2976.137124233163</v>
      </c>
      <c r="M928" s="51">
        <f t="shared" si="92"/>
        <v>3000.4371242331626</v>
      </c>
      <c r="N928" s="40">
        <f t="shared" si="94"/>
        <v>2988.287124233163</v>
      </c>
      <c r="O928" s="17">
        <v>10.8</v>
      </c>
      <c r="P928" s="51">
        <v>76.9</v>
      </c>
      <c r="Q928" s="17">
        <v>59</v>
      </c>
      <c r="S928" s="41">
        <v>3.456</v>
      </c>
      <c r="V928" s="41">
        <v>0.125</v>
      </c>
      <c r="Y928" s="44">
        <v>0.026</v>
      </c>
      <c r="Z928" s="40">
        <v>2988.287124233163</v>
      </c>
    </row>
    <row r="929" spans="1:26" ht="12.75">
      <c r="A929" s="13">
        <v>37055</v>
      </c>
      <c r="B929" s="37">
        <v>164</v>
      </c>
      <c r="C929" s="14">
        <v>0.689699054</v>
      </c>
      <c r="D929" s="49">
        <v>0.689699054</v>
      </c>
      <c r="E929" s="16">
        <v>9191</v>
      </c>
      <c r="F929" s="45">
        <v>0</v>
      </c>
      <c r="G929" s="65">
        <v>38.89096552</v>
      </c>
      <c r="H929" s="65">
        <v>-76.90279351</v>
      </c>
      <c r="I929" s="39">
        <v>751.5</v>
      </c>
      <c r="J929" s="17">
        <f t="shared" si="93"/>
        <v>708.5</v>
      </c>
      <c r="K929" s="55">
        <f t="shared" si="91"/>
        <v>2970.8897882079377</v>
      </c>
      <c r="L929" s="51">
        <f t="shared" si="95"/>
        <v>2990.189788207938</v>
      </c>
      <c r="M929" s="51">
        <f t="shared" si="92"/>
        <v>3014.4897882079376</v>
      </c>
      <c r="N929" s="40">
        <f t="shared" si="94"/>
        <v>3002.339788207938</v>
      </c>
      <c r="O929" s="17">
        <v>10.7</v>
      </c>
      <c r="P929" s="51">
        <v>74.9</v>
      </c>
      <c r="Q929" s="17">
        <v>59</v>
      </c>
      <c r="S929" s="41">
        <v>4.779</v>
      </c>
      <c r="V929" s="41">
        <v>0.139</v>
      </c>
      <c r="Y929" s="44">
        <v>0.041</v>
      </c>
      <c r="Z929" s="40">
        <v>3002.339788207938</v>
      </c>
    </row>
    <row r="930" spans="1:26" ht="12.75">
      <c r="A930" s="13">
        <v>37055</v>
      </c>
      <c r="B930" s="37">
        <v>164</v>
      </c>
      <c r="C930" s="14">
        <v>0.689814806</v>
      </c>
      <c r="D930" s="49">
        <v>0.689814806</v>
      </c>
      <c r="E930" s="16">
        <v>9201</v>
      </c>
      <c r="F930" s="45">
        <v>0</v>
      </c>
      <c r="G930" s="65">
        <v>38.89666562</v>
      </c>
      <c r="H930" s="65">
        <v>-76.89840966</v>
      </c>
      <c r="I930" s="39">
        <v>751.7</v>
      </c>
      <c r="J930" s="17">
        <f t="shared" si="93"/>
        <v>708.7</v>
      </c>
      <c r="K930" s="55">
        <f t="shared" si="91"/>
        <v>2968.546025456843</v>
      </c>
      <c r="L930" s="51">
        <f t="shared" si="95"/>
        <v>2987.846025456843</v>
      </c>
      <c r="M930" s="51">
        <f t="shared" si="92"/>
        <v>3012.146025456843</v>
      </c>
      <c r="N930" s="40">
        <f t="shared" si="94"/>
        <v>2999.996025456843</v>
      </c>
      <c r="O930" s="17">
        <v>10.8</v>
      </c>
      <c r="P930" s="51">
        <v>73.5</v>
      </c>
      <c r="Q930" s="17">
        <v>60.5</v>
      </c>
      <c r="S930" s="41">
        <v>3.538</v>
      </c>
      <c r="V930" s="41">
        <v>0.131</v>
      </c>
      <c r="Y930" s="44">
        <v>0.041</v>
      </c>
      <c r="Z930" s="40">
        <v>2999.996025456843</v>
      </c>
    </row>
    <row r="931" spans="1:26" ht="12.75">
      <c r="A931" s="13">
        <v>37055</v>
      </c>
      <c r="B931" s="37">
        <v>164</v>
      </c>
      <c r="C931" s="14">
        <v>0.689930558</v>
      </c>
      <c r="D931" s="49">
        <v>0.689930558</v>
      </c>
      <c r="E931" s="16">
        <v>9211</v>
      </c>
      <c r="F931" s="45">
        <v>0</v>
      </c>
      <c r="G931" s="65">
        <v>38.90232737</v>
      </c>
      <c r="H931" s="65">
        <v>-76.89414976</v>
      </c>
      <c r="I931" s="39">
        <v>751.4</v>
      </c>
      <c r="J931" s="17">
        <f t="shared" si="93"/>
        <v>708.4</v>
      </c>
      <c r="K931" s="55">
        <f t="shared" si="91"/>
        <v>2972.061917699898</v>
      </c>
      <c r="L931" s="51">
        <f t="shared" si="95"/>
        <v>2991.361917699898</v>
      </c>
      <c r="M931" s="51">
        <f t="shared" si="92"/>
        <v>3015.661917699898</v>
      </c>
      <c r="N931" s="40">
        <f t="shared" si="94"/>
        <v>3003.511917699898</v>
      </c>
      <c r="O931" s="17">
        <v>10.8</v>
      </c>
      <c r="P931" s="51">
        <v>73.5</v>
      </c>
      <c r="Q931" s="17">
        <v>59</v>
      </c>
      <c r="R931" s="64">
        <v>-1.26E-06</v>
      </c>
      <c r="S931" s="41">
        <v>3.278</v>
      </c>
      <c r="V931" s="41">
        <v>0.12</v>
      </c>
      <c r="Y931" s="44">
        <v>0.041</v>
      </c>
      <c r="Z931" s="40">
        <v>3003.511917699898</v>
      </c>
    </row>
    <row r="932" spans="1:26" ht="12.75">
      <c r="A932" s="13">
        <v>37055</v>
      </c>
      <c r="B932" s="37">
        <v>164</v>
      </c>
      <c r="C932" s="14">
        <v>0.69004631</v>
      </c>
      <c r="D932" s="49">
        <v>0.69004631</v>
      </c>
      <c r="E932" s="16">
        <v>9221</v>
      </c>
      <c r="F932" s="45">
        <v>0</v>
      </c>
      <c r="G932" s="65">
        <v>38.90795577</v>
      </c>
      <c r="H932" s="65">
        <v>-76.88994371</v>
      </c>
      <c r="I932" s="39">
        <v>750.4</v>
      </c>
      <c r="J932" s="17">
        <f t="shared" si="93"/>
        <v>707.4</v>
      </c>
      <c r="K932" s="55">
        <f t="shared" si="91"/>
        <v>2983.7923213626923</v>
      </c>
      <c r="L932" s="51">
        <f t="shared" si="95"/>
        <v>3003.0923213626925</v>
      </c>
      <c r="M932" s="51">
        <f t="shared" si="92"/>
        <v>3027.392321362692</v>
      </c>
      <c r="N932" s="40">
        <f t="shared" si="94"/>
        <v>3015.2423213626926</v>
      </c>
      <c r="O932" s="17">
        <v>10.6</v>
      </c>
      <c r="P932" s="51">
        <v>74.2</v>
      </c>
      <c r="Q932" s="17">
        <v>59.4</v>
      </c>
      <c r="S932" s="41">
        <v>3.241</v>
      </c>
      <c r="V932" s="41">
        <v>0.119</v>
      </c>
      <c r="Y932" s="44">
        <v>0.039</v>
      </c>
      <c r="Z932" s="40">
        <v>3015.2423213626926</v>
      </c>
    </row>
    <row r="933" spans="1:26" ht="12.75">
      <c r="A933" s="13">
        <v>37055</v>
      </c>
      <c r="B933" s="37">
        <v>164</v>
      </c>
      <c r="C933" s="14">
        <v>0.690162063</v>
      </c>
      <c r="D933" s="49">
        <v>0.690162063</v>
      </c>
      <c r="E933" s="16">
        <v>9231</v>
      </c>
      <c r="F933" s="45">
        <v>0</v>
      </c>
      <c r="G933" s="65">
        <v>38.91367653</v>
      </c>
      <c r="H933" s="65">
        <v>-76.88569349</v>
      </c>
      <c r="I933" s="39">
        <v>750.5</v>
      </c>
      <c r="J933" s="17">
        <f t="shared" si="93"/>
        <v>707.5</v>
      </c>
      <c r="K933" s="55">
        <f t="shared" si="91"/>
        <v>2982.6185350335063</v>
      </c>
      <c r="L933" s="51">
        <f t="shared" si="95"/>
        <v>3001.9185350335065</v>
      </c>
      <c r="M933" s="51">
        <f t="shared" si="92"/>
        <v>3026.218535033506</v>
      </c>
      <c r="N933" s="40">
        <f t="shared" si="94"/>
        <v>3014.068535033506</v>
      </c>
      <c r="O933" s="17">
        <v>10.5</v>
      </c>
      <c r="P933" s="51">
        <v>74.6</v>
      </c>
      <c r="Q933" s="17">
        <v>58.3</v>
      </c>
      <c r="S933" s="41">
        <v>3.85</v>
      </c>
      <c r="V933" s="41">
        <v>0.118</v>
      </c>
      <c r="Y933" s="44">
        <v>0.039</v>
      </c>
      <c r="Z933" s="40">
        <v>3014.068535033506</v>
      </c>
    </row>
    <row r="934" spans="1:26" ht="12.75">
      <c r="A934" s="13">
        <v>37055</v>
      </c>
      <c r="B934" s="37">
        <v>164</v>
      </c>
      <c r="C934" s="14">
        <v>0.690277755</v>
      </c>
      <c r="D934" s="49">
        <v>0.690277755</v>
      </c>
      <c r="E934" s="16">
        <v>9241</v>
      </c>
      <c r="F934" s="45">
        <v>0</v>
      </c>
      <c r="G934" s="65">
        <v>38.91939809</v>
      </c>
      <c r="H934" s="65">
        <v>-76.88144504</v>
      </c>
      <c r="I934" s="39">
        <v>751.2</v>
      </c>
      <c r="J934" s="17">
        <f t="shared" si="93"/>
        <v>708.2</v>
      </c>
      <c r="K934" s="55">
        <f t="shared" si="91"/>
        <v>2974.4066731501794</v>
      </c>
      <c r="L934" s="51">
        <f t="shared" si="95"/>
        <v>2993.7066731501795</v>
      </c>
      <c r="M934" s="51">
        <f t="shared" si="92"/>
        <v>3018.0066731501793</v>
      </c>
      <c r="N934" s="40">
        <f t="shared" si="94"/>
        <v>3005.8566731501796</v>
      </c>
      <c r="O934" s="17">
        <v>10.6</v>
      </c>
      <c r="P934" s="51">
        <v>75.9</v>
      </c>
      <c r="Q934" s="17">
        <v>58.6</v>
      </c>
      <c r="S934" s="41">
        <v>3.359</v>
      </c>
      <c r="V934" s="41">
        <v>0.091</v>
      </c>
      <c r="Y934" s="44">
        <v>0.041</v>
      </c>
      <c r="Z934" s="40">
        <v>3005.8566731501796</v>
      </c>
    </row>
    <row r="935" spans="1:26" ht="12.75">
      <c r="A935" s="13">
        <v>37055</v>
      </c>
      <c r="B935" s="37">
        <v>164</v>
      </c>
      <c r="C935" s="14">
        <v>0.690393507</v>
      </c>
      <c r="D935" s="49">
        <v>0.690393507</v>
      </c>
      <c r="E935" s="16">
        <v>9251</v>
      </c>
      <c r="F935" s="45">
        <v>0</v>
      </c>
      <c r="G935" s="65">
        <v>38.92525245</v>
      </c>
      <c r="H935" s="65">
        <v>-76.87708493</v>
      </c>
      <c r="I935" s="39">
        <v>750.4</v>
      </c>
      <c r="J935" s="17">
        <f t="shared" si="93"/>
        <v>707.4</v>
      </c>
      <c r="K935" s="55">
        <f t="shared" si="91"/>
        <v>2983.7923213626923</v>
      </c>
      <c r="L935" s="51">
        <f t="shared" si="95"/>
        <v>3003.0923213626925</v>
      </c>
      <c r="M935" s="51">
        <f t="shared" si="92"/>
        <v>3027.392321362692</v>
      </c>
      <c r="N935" s="40">
        <f t="shared" si="94"/>
        <v>3015.2423213626926</v>
      </c>
      <c r="O935" s="17">
        <v>10.5</v>
      </c>
      <c r="P935" s="51">
        <v>75.9</v>
      </c>
      <c r="Q935" s="17">
        <v>58.6</v>
      </c>
      <c r="S935" s="41">
        <v>3.297</v>
      </c>
      <c r="V935" s="41">
        <v>0.121</v>
      </c>
      <c r="Y935" s="44">
        <v>0.043</v>
      </c>
      <c r="Z935" s="40">
        <v>3015.2423213626926</v>
      </c>
    </row>
    <row r="936" spans="1:26" ht="12.75">
      <c r="A936" s="13">
        <v>37055</v>
      </c>
      <c r="B936" s="37">
        <v>164</v>
      </c>
      <c r="C936" s="14">
        <v>0.69050926</v>
      </c>
      <c r="D936" s="49">
        <v>0.69050926</v>
      </c>
      <c r="E936" s="16">
        <v>9261</v>
      </c>
      <c r="F936" s="45">
        <v>0</v>
      </c>
      <c r="G936" s="65">
        <v>38.93109214</v>
      </c>
      <c r="H936" s="65">
        <v>-76.87267837</v>
      </c>
      <c r="I936" s="39">
        <v>750.1</v>
      </c>
      <c r="J936" s="17">
        <f t="shared" si="93"/>
        <v>707.1</v>
      </c>
      <c r="K936" s="55">
        <f t="shared" si="91"/>
        <v>2987.3146761862376</v>
      </c>
      <c r="L936" s="51">
        <f t="shared" si="95"/>
        <v>3006.614676186238</v>
      </c>
      <c r="M936" s="51">
        <f t="shared" si="92"/>
        <v>3030.9146761862376</v>
      </c>
      <c r="N936" s="40">
        <f t="shared" si="94"/>
        <v>3018.764676186238</v>
      </c>
      <c r="O936" s="17">
        <v>10.5</v>
      </c>
      <c r="P936" s="51">
        <v>75.1</v>
      </c>
      <c r="Q936" s="17">
        <v>59.9</v>
      </c>
      <c r="S936" s="41">
        <v>3.536</v>
      </c>
      <c r="V936" s="41">
        <v>0.14</v>
      </c>
      <c r="Y936" s="44">
        <v>0.041</v>
      </c>
      <c r="Z936" s="40">
        <v>3018.764676186238</v>
      </c>
    </row>
    <row r="937" spans="1:26" ht="12.75">
      <c r="A937" s="13">
        <v>37055</v>
      </c>
      <c r="B937" s="37">
        <v>164</v>
      </c>
      <c r="C937" s="14">
        <v>0.690625012</v>
      </c>
      <c r="D937" s="49">
        <v>0.690625012</v>
      </c>
      <c r="E937" s="16">
        <v>9271</v>
      </c>
      <c r="F937" s="45">
        <v>0</v>
      </c>
      <c r="G937" s="65">
        <v>38.93688509</v>
      </c>
      <c r="H937" s="65">
        <v>-76.86825053</v>
      </c>
      <c r="I937" s="39">
        <v>751.3</v>
      </c>
      <c r="J937" s="17">
        <f t="shared" si="93"/>
        <v>708.3</v>
      </c>
      <c r="K937" s="55">
        <f t="shared" si="91"/>
        <v>2973.2342126650697</v>
      </c>
      <c r="L937" s="51">
        <f t="shared" si="95"/>
        <v>2992.53421266507</v>
      </c>
      <c r="M937" s="51">
        <f t="shared" si="92"/>
        <v>3016.8342126650696</v>
      </c>
      <c r="N937" s="40">
        <f t="shared" si="94"/>
        <v>3004.68421266507</v>
      </c>
      <c r="O937" s="17">
        <v>10.8</v>
      </c>
      <c r="P937" s="51">
        <v>74.2</v>
      </c>
      <c r="Q937" s="17">
        <v>58.4</v>
      </c>
      <c r="R937" s="64">
        <v>4.8E-06</v>
      </c>
      <c r="S937" s="41">
        <v>3.109</v>
      </c>
      <c r="V937" s="41">
        <v>0.129</v>
      </c>
      <c r="Y937" s="44">
        <v>0.04</v>
      </c>
      <c r="Z937" s="40">
        <v>3004.68421266507</v>
      </c>
    </row>
    <row r="938" spans="1:26" ht="12.75">
      <c r="A938" s="13">
        <v>37055</v>
      </c>
      <c r="B938" s="37">
        <v>164</v>
      </c>
      <c r="C938" s="14">
        <v>0.690740764</v>
      </c>
      <c r="D938" s="49">
        <v>0.690740764</v>
      </c>
      <c r="E938" s="16">
        <v>9281</v>
      </c>
      <c r="F938" s="45">
        <v>0</v>
      </c>
      <c r="G938" s="65">
        <v>38.94265457</v>
      </c>
      <c r="H938" s="65">
        <v>-76.86377812</v>
      </c>
      <c r="I938" s="39">
        <v>751.4</v>
      </c>
      <c r="J938" s="17">
        <f t="shared" si="93"/>
        <v>708.4</v>
      </c>
      <c r="K938" s="55">
        <f t="shared" si="91"/>
        <v>2972.061917699898</v>
      </c>
      <c r="L938" s="51">
        <f t="shared" si="95"/>
        <v>2991.361917699898</v>
      </c>
      <c r="M938" s="51">
        <f t="shared" si="92"/>
        <v>3015.661917699898</v>
      </c>
      <c r="N938" s="40">
        <f t="shared" si="94"/>
        <v>3003.511917699898</v>
      </c>
      <c r="O938" s="17">
        <v>10.8</v>
      </c>
      <c r="P938" s="51">
        <v>73.7</v>
      </c>
      <c r="Q938" s="17">
        <v>59.9</v>
      </c>
      <c r="S938" s="41">
        <v>3.709</v>
      </c>
      <c r="V938" s="41">
        <v>0.119</v>
      </c>
      <c r="Y938" s="44">
        <v>10.726</v>
      </c>
      <c r="Z938" s="40">
        <v>3003.511917699898</v>
      </c>
    </row>
    <row r="939" spans="1:26" ht="12.75">
      <c r="A939" s="13">
        <v>37055</v>
      </c>
      <c r="B939" s="37">
        <v>164</v>
      </c>
      <c r="C939" s="14">
        <v>0.690856457</v>
      </c>
      <c r="D939" s="49">
        <v>0.690856457</v>
      </c>
      <c r="E939" s="16">
        <v>9291</v>
      </c>
      <c r="F939" s="45">
        <v>0</v>
      </c>
      <c r="G939" s="65">
        <v>38.94841331</v>
      </c>
      <c r="H939" s="65">
        <v>-76.85921679</v>
      </c>
      <c r="I939" s="39">
        <v>750.5</v>
      </c>
      <c r="J939" s="17">
        <f t="shared" si="93"/>
        <v>707.5</v>
      </c>
      <c r="K939" s="55">
        <f t="shared" si="91"/>
        <v>2982.6185350335063</v>
      </c>
      <c r="L939" s="51">
        <f t="shared" si="95"/>
        <v>3001.9185350335065</v>
      </c>
      <c r="M939" s="51">
        <f t="shared" si="92"/>
        <v>3026.218535033506</v>
      </c>
      <c r="N939" s="40">
        <f t="shared" si="94"/>
        <v>3014.068535033506</v>
      </c>
      <c r="O939" s="17">
        <v>10.6</v>
      </c>
      <c r="P939" s="51">
        <v>74.4</v>
      </c>
      <c r="Q939" s="17">
        <v>59.9</v>
      </c>
      <c r="S939" s="41">
        <v>3.496</v>
      </c>
      <c r="V939" s="41">
        <v>0.141</v>
      </c>
      <c r="Y939" s="44">
        <v>10.752</v>
      </c>
      <c r="Z939" s="40">
        <v>3014.068535033506</v>
      </c>
    </row>
    <row r="940" spans="1:26" ht="12.75">
      <c r="A940" s="13">
        <v>37055</v>
      </c>
      <c r="B940" s="37">
        <v>164</v>
      </c>
      <c r="C940" s="14">
        <v>0.690972209</v>
      </c>
      <c r="D940" s="49">
        <v>0.690972209</v>
      </c>
      <c r="E940" s="16">
        <v>9301</v>
      </c>
      <c r="F940" s="45">
        <v>0</v>
      </c>
      <c r="G940" s="65">
        <v>38.95426099</v>
      </c>
      <c r="H940" s="65">
        <v>-76.85457132</v>
      </c>
      <c r="I940" s="39">
        <v>749.2</v>
      </c>
      <c r="J940" s="17">
        <f t="shared" si="93"/>
        <v>706.2</v>
      </c>
      <c r="K940" s="55">
        <f t="shared" si="91"/>
        <v>2997.8907141753903</v>
      </c>
      <c r="L940" s="51">
        <f t="shared" si="95"/>
        <v>3017.1907141753904</v>
      </c>
      <c r="M940" s="51">
        <f t="shared" si="92"/>
        <v>3041.49071417539</v>
      </c>
      <c r="N940" s="40">
        <f t="shared" si="94"/>
        <v>3029.3407141753905</v>
      </c>
      <c r="O940" s="17">
        <v>10.4</v>
      </c>
      <c r="P940" s="51">
        <v>74.3</v>
      </c>
      <c r="Q940" s="17">
        <v>57.9</v>
      </c>
      <c r="S940" s="41">
        <v>3.729</v>
      </c>
      <c r="V940" s="41">
        <v>0.137</v>
      </c>
      <c r="Y940" s="44">
        <v>10.739</v>
      </c>
      <c r="Z940" s="40">
        <v>3029.3407141753905</v>
      </c>
    </row>
    <row r="941" spans="1:26" ht="12.75">
      <c r="A941" s="13">
        <v>37055</v>
      </c>
      <c r="B941" s="37">
        <v>164</v>
      </c>
      <c r="C941" s="14">
        <v>0.691087961</v>
      </c>
      <c r="D941" s="49">
        <v>0.691087961</v>
      </c>
      <c r="E941" s="16">
        <v>9311</v>
      </c>
      <c r="F941" s="45">
        <v>0</v>
      </c>
      <c r="G941" s="65">
        <v>38.96005819</v>
      </c>
      <c r="H941" s="65">
        <v>-76.85000229</v>
      </c>
      <c r="I941" s="39">
        <v>748</v>
      </c>
      <c r="J941" s="17">
        <f t="shared" si="93"/>
        <v>705</v>
      </c>
      <c r="K941" s="55">
        <f t="shared" si="91"/>
        <v>3012.013083858164</v>
      </c>
      <c r="L941" s="51">
        <f t="shared" si="95"/>
        <v>3031.313083858164</v>
      </c>
      <c r="M941" s="51">
        <f t="shared" si="92"/>
        <v>3055.613083858164</v>
      </c>
      <c r="N941" s="40">
        <f t="shared" si="94"/>
        <v>3043.4630838581643</v>
      </c>
      <c r="O941" s="17">
        <v>10.4</v>
      </c>
      <c r="P941" s="51">
        <v>73.2</v>
      </c>
      <c r="Q941" s="17">
        <v>55.6</v>
      </c>
      <c r="S941" s="41">
        <v>5.117</v>
      </c>
      <c r="V941" s="41">
        <v>0.133</v>
      </c>
      <c r="Y941" s="44">
        <v>10.76</v>
      </c>
      <c r="Z941" s="40">
        <v>3043.4630838581643</v>
      </c>
    </row>
    <row r="942" spans="1:26" ht="12.75">
      <c r="A942" s="13">
        <v>37055</v>
      </c>
      <c r="B942" s="37">
        <v>164</v>
      </c>
      <c r="C942" s="14">
        <v>0.691203713</v>
      </c>
      <c r="D942" s="49">
        <v>0.691203713</v>
      </c>
      <c r="E942" s="16">
        <v>9321</v>
      </c>
      <c r="F942" s="45">
        <v>0</v>
      </c>
      <c r="G942" s="65">
        <v>38.96585751</v>
      </c>
      <c r="H942" s="65">
        <v>-76.84550518</v>
      </c>
      <c r="I942" s="39">
        <v>750.1</v>
      </c>
      <c r="J942" s="17">
        <f t="shared" si="93"/>
        <v>707.1</v>
      </c>
      <c r="K942" s="55">
        <f t="shared" si="91"/>
        <v>2987.3146761862376</v>
      </c>
      <c r="L942" s="51">
        <f t="shared" si="95"/>
        <v>3006.614676186238</v>
      </c>
      <c r="M942" s="51">
        <f t="shared" si="92"/>
        <v>3030.9146761862376</v>
      </c>
      <c r="N942" s="40">
        <f t="shared" si="94"/>
        <v>3018.764676186238</v>
      </c>
      <c r="O942" s="17">
        <v>10.6</v>
      </c>
      <c r="P942" s="51">
        <v>72.9</v>
      </c>
      <c r="Q942" s="17">
        <v>61.3</v>
      </c>
      <c r="S942" s="41">
        <v>4.115</v>
      </c>
      <c r="V942" s="41">
        <v>0.138</v>
      </c>
      <c r="Y942" s="44">
        <v>10.791</v>
      </c>
      <c r="Z942" s="40">
        <v>3018.764676186238</v>
      </c>
    </row>
    <row r="943" spans="1:26" ht="12.75">
      <c r="A943" s="13">
        <v>37055</v>
      </c>
      <c r="B943" s="37">
        <v>164</v>
      </c>
      <c r="C943" s="14">
        <v>0.691319466</v>
      </c>
      <c r="D943" s="49">
        <v>0.691319466</v>
      </c>
      <c r="E943" s="16">
        <v>9331</v>
      </c>
      <c r="F943" s="45">
        <v>0</v>
      </c>
      <c r="G943" s="65">
        <v>38.97158968</v>
      </c>
      <c r="H943" s="65">
        <v>-76.84121193</v>
      </c>
      <c r="I943" s="39">
        <v>750.9</v>
      </c>
      <c r="J943" s="17">
        <f t="shared" si="93"/>
        <v>707.9</v>
      </c>
      <c r="K943" s="55">
        <f t="shared" si="91"/>
        <v>2977.925048192717</v>
      </c>
      <c r="L943" s="51">
        <f t="shared" si="95"/>
        <v>2997.225048192717</v>
      </c>
      <c r="M943" s="51">
        <f t="shared" si="92"/>
        <v>3021.525048192717</v>
      </c>
      <c r="N943" s="40">
        <f t="shared" si="94"/>
        <v>3009.3750481927173</v>
      </c>
      <c r="O943" s="17">
        <v>10.8</v>
      </c>
      <c r="P943" s="51">
        <v>72.6</v>
      </c>
      <c r="Q943" s="17">
        <v>58.4</v>
      </c>
      <c r="R943" s="64">
        <v>6.02E-07</v>
      </c>
      <c r="S943" s="41">
        <v>3.286</v>
      </c>
      <c r="V943" s="41">
        <v>0.159</v>
      </c>
      <c r="Y943" s="44">
        <v>10.721</v>
      </c>
      <c r="Z943" s="40">
        <v>3009.3750481927173</v>
      </c>
    </row>
    <row r="944" spans="1:26" ht="12.75">
      <c r="A944" s="13">
        <v>37055</v>
      </c>
      <c r="B944" s="37">
        <v>164</v>
      </c>
      <c r="C944" s="14">
        <v>0.691435158</v>
      </c>
      <c r="D944" s="49">
        <v>0.691435158</v>
      </c>
      <c r="E944" s="16">
        <v>9341</v>
      </c>
      <c r="F944" s="45">
        <v>0</v>
      </c>
      <c r="G944" s="65">
        <v>38.9775325</v>
      </c>
      <c r="H944" s="65">
        <v>-76.83683762</v>
      </c>
      <c r="I944" s="39">
        <v>750.2</v>
      </c>
      <c r="J944" s="17">
        <f t="shared" si="93"/>
        <v>707.2</v>
      </c>
      <c r="K944" s="55">
        <f t="shared" si="91"/>
        <v>2986.140391892122</v>
      </c>
      <c r="L944" s="51">
        <f t="shared" si="95"/>
        <v>3005.440391892122</v>
      </c>
      <c r="M944" s="51">
        <f t="shared" si="92"/>
        <v>3029.740391892122</v>
      </c>
      <c r="N944" s="40">
        <f t="shared" si="94"/>
        <v>3017.590391892122</v>
      </c>
      <c r="O944" s="17">
        <v>10.6</v>
      </c>
      <c r="P944" s="51">
        <v>72.7</v>
      </c>
      <c r="Q944" s="17">
        <v>62.4</v>
      </c>
      <c r="S944" s="41">
        <v>4.125</v>
      </c>
      <c r="T944" s="37">
        <v>395.034</v>
      </c>
      <c r="U944" s="37">
        <f aca="true" t="shared" si="96" ref="U944:U1007">AVERAGE(T939:T944)</f>
        <v>395.034</v>
      </c>
      <c r="V944" s="41">
        <v>0.17</v>
      </c>
      <c r="W944" s="42">
        <v>1.11</v>
      </c>
      <c r="X944" s="42">
        <f aca="true" t="shared" si="97" ref="X944:X1007">AVERAGE(W939:W944)</f>
        <v>1.11</v>
      </c>
      <c r="Y944" s="44">
        <v>10.772</v>
      </c>
      <c r="Z944" s="40">
        <v>3017.590391892122</v>
      </c>
    </row>
    <row r="945" spans="1:26" ht="12.75">
      <c r="A945" s="13">
        <v>37055</v>
      </c>
      <c r="B945" s="37">
        <v>164</v>
      </c>
      <c r="C945" s="14">
        <v>0.69155091</v>
      </c>
      <c r="D945" s="49">
        <v>0.69155091</v>
      </c>
      <c r="E945" s="16">
        <v>9351</v>
      </c>
      <c r="F945" s="45">
        <v>0</v>
      </c>
      <c r="G945" s="65">
        <v>38.98353659</v>
      </c>
      <c r="H945" s="65">
        <v>-76.83245177</v>
      </c>
      <c r="I945" s="39">
        <v>749.8</v>
      </c>
      <c r="J945" s="17">
        <f t="shared" si="93"/>
        <v>706.8</v>
      </c>
      <c r="K945" s="55">
        <f t="shared" si="91"/>
        <v>2990.8385257498344</v>
      </c>
      <c r="L945" s="51">
        <f t="shared" si="95"/>
        <v>3010.1385257498346</v>
      </c>
      <c r="M945" s="51">
        <f t="shared" si="92"/>
        <v>3034.4385257498343</v>
      </c>
      <c r="N945" s="40">
        <f t="shared" si="94"/>
        <v>3022.2885257498347</v>
      </c>
      <c r="O945" s="17">
        <v>10.5</v>
      </c>
      <c r="P945" s="51">
        <v>73.5</v>
      </c>
      <c r="Q945" s="17">
        <v>58.9</v>
      </c>
      <c r="S945" s="41">
        <v>3.849</v>
      </c>
      <c r="T945" s="37">
        <v>239.684</v>
      </c>
      <c r="U945" s="37">
        <f t="shared" si="96"/>
        <v>317.359</v>
      </c>
      <c r="V945" s="41">
        <v>0.161</v>
      </c>
      <c r="W945" s="42">
        <v>1.11</v>
      </c>
      <c r="X945" s="42">
        <f t="shared" si="97"/>
        <v>1.11</v>
      </c>
      <c r="Y945" s="44">
        <v>10.751</v>
      </c>
      <c r="Z945" s="40">
        <v>3022.2885257498347</v>
      </c>
    </row>
    <row r="946" spans="1:26" ht="12.75">
      <c r="A946" s="13">
        <v>37055</v>
      </c>
      <c r="B946" s="37">
        <v>164</v>
      </c>
      <c r="C946" s="14">
        <v>0.691666663</v>
      </c>
      <c r="D946" s="49">
        <v>0.691666663</v>
      </c>
      <c r="E946" s="16">
        <v>9361</v>
      </c>
      <c r="F946" s="45">
        <v>0</v>
      </c>
      <c r="G946" s="65">
        <v>38.98948445</v>
      </c>
      <c r="H946" s="65">
        <v>-76.82805332</v>
      </c>
      <c r="I946" s="39">
        <v>749.1</v>
      </c>
      <c r="J946" s="17">
        <f t="shared" si="93"/>
        <v>706.1</v>
      </c>
      <c r="K946" s="55">
        <f t="shared" si="91"/>
        <v>2999.0666614083984</v>
      </c>
      <c r="L946" s="51">
        <f t="shared" si="95"/>
        <v>3018.3666614083986</v>
      </c>
      <c r="M946" s="51">
        <f t="shared" si="92"/>
        <v>3042.6666614083983</v>
      </c>
      <c r="N946" s="40">
        <f t="shared" si="94"/>
        <v>3030.5166614083982</v>
      </c>
      <c r="O946" s="17">
        <v>10.4</v>
      </c>
      <c r="P946" s="51">
        <v>74.2</v>
      </c>
      <c r="Q946" s="17">
        <v>59.2</v>
      </c>
      <c r="S946" s="41">
        <v>3.744</v>
      </c>
      <c r="T946" s="37">
        <v>189.138</v>
      </c>
      <c r="U946" s="37">
        <f t="shared" si="96"/>
        <v>274.6186666666667</v>
      </c>
      <c r="V946" s="41">
        <v>0.145</v>
      </c>
      <c r="W946" s="42">
        <v>0</v>
      </c>
      <c r="X946" s="42">
        <f t="shared" si="97"/>
        <v>0.7400000000000001</v>
      </c>
      <c r="Y946" s="44">
        <v>10.752</v>
      </c>
      <c r="Z946" s="40">
        <v>3030.5166614083982</v>
      </c>
    </row>
    <row r="947" spans="1:26" ht="12.75">
      <c r="A947" s="13">
        <v>37055</v>
      </c>
      <c r="B947" s="37">
        <v>164</v>
      </c>
      <c r="C947" s="14">
        <v>0.691782415</v>
      </c>
      <c r="D947" s="49">
        <v>0.691782415</v>
      </c>
      <c r="E947" s="16">
        <v>9371</v>
      </c>
      <c r="F947" s="45">
        <v>0</v>
      </c>
      <c r="G947" s="65">
        <v>38.9953405</v>
      </c>
      <c r="H947" s="65">
        <v>-76.82364421</v>
      </c>
      <c r="I947" s="39">
        <v>749.6</v>
      </c>
      <c r="J947" s="17">
        <f t="shared" si="93"/>
        <v>706.6</v>
      </c>
      <c r="K947" s="55">
        <f t="shared" si="91"/>
        <v>2993.1885898300443</v>
      </c>
      <c r="L947" s="51">
        <f t="shared" si="95"/>
        <v>3012.4885898300445</v>
      </c>
      <c r="M947" s="51">
        <f t="shared" si="92"/>
        <v>3036.788589830044</v>
      </c>
      <c r="N947" s="40">
        <f t="shared" si="94"/>
        <v>3024.638589830044</v>
      </c>
      <c r="O947" s="17">
        <v>10.5</v>
      </c>
      <c r="P947" s="51">
        <v>74.3</v>
      </c>
      <c r="Q947" s="17">
        <v>58.4</v>
      </c>
      <c r="S947" s="41">
        <v>3.916</v>
      </c>
      <c r="T947" s="37">
        <v>295.897</v>
      </c>
      <c r="U947" s="37">
        <f t="shared" si="96"/>
        <v>279.93825</v>
      </c>
      <c r="V947" s="41">
        <v>0.159</v>
      </c>
      <c r="W947" s="42">
        <v>1.11</v>
      </c>
      <c r="X947" s="42">
        <f t="shared" si="97"/>
        <v>0.8325</v>
      </c>
      <c r="Y947" s="44">
        <v>10.751</v>
      </c>
      <c r="Z947" s="40">
        <v>3024.638589830044</v>
      </c>
    </row>
    <row r="948" spans="1:26" ht="12.75">
      <c r="A948" s="13">
        <v>37055</v>
      </c>
      <c r="B948" s="37">
        <v>164</v>
      </c>
      <c r="C948" s="14">
        <v>0.691898167</v>
      </c>
      <c r="D948" s="49">
        <v>0.691898167</v>
      </c>
      <c r="E948" s="16">
        <v>9381</v>
      </c>
      <c r="F948" s="45">
        <v>0</v>
      </c>
      <c r="G948" s="65">
        <v>39.00123871</v>
      </c>
      <c r="H948" s="65">
        <v>-76.81912393</v>
      </c>
      <c r="I948" s="39">
        <v>748.8</v>
      </c>
      <c r="J948" s="17">
        <f t="shared" si="93"/>
        <v>705.8</v>
      </c>
      <c r="K948" s="55">
        <f t="shared" si="91"/>
        <v>3002.595502613994</v>
      </c>
      <c r="L948" s="51">
        <f t="shared" si="95"/>
        <v>3021.8955026139943</v>
      </c>
      <c r="M948" s="51">
        <f t="shared" si="92"/>
        <v>3046.195502613994</v>
      </c>
      <c r="N948" s="40">
        <f t="shared" si="94"/>
        <v>3034.0455026139944</v>
      </c>
      <c r="O948" s="17">
        <v>10.3</v>
      </c>
      <c r="P948" s="51">
        <v>74.5</v>
      </c>
      <c r="Q948" s="17">
        <v>59.3</v>
      </c>
      <c r="S948" s="41">
        <v>7.216</v>
      </c>
      <c r="U948" s="37">
        <f t="shared" si="96"/>
        <v>279.93825</v>
      </c>
      <c r="V948" s="41">
        <v>0.169</v>
      </c>
      <c r="W948" s="42">
        <v>1.11</v>
      </c>
      <c r="X948" s="42">
        <f t="shared" si="97"/>
        <v>0.8880000000000001</v>
      </c>
      <c r="Y948" s="44">
        <v>10.781</v>
      </c>
      <c r="Z948" s="40">
        <v>3034.0455026139944</v>
      </c>
    </row>
    <row r="949" spans="1:26" ht="12.75">
      <c r="A949" s="13">
        <v>37055</v>
      </c>
      <c r="B949" s="37">
        <v>164</v>
      </c>
      <c r="C949" s="14">
        <v>0.69201386</v>
      </c>
      <c r="D949" s="49">
        <v>0.69201386</v>
      </c>
      <c r="E949" s="16">
        <v>9391</v>
      </c>
      <c r="F949" s="45">
        <v>0</v>
      </c>
      <c r="G949" s="65">
        <v>39.00706008</v>
      </c>
      <c r="H949" s="65">
        <v>-76.81461037</v>
      </c>
      <c r="I949" s="39">
        <v>749</v>
      </c>
      <c r="J949" s="17">
        <f t="shared" si="93"/>
        <v>706</v>
      </c>
      <c r="K949" s="55">
        <f t="shared" si="91"/>
        <v>3000.2427751943746</v>
      </c>
      <c r="L949" s="51">
        <f t="shared" si="95"/>
        <v>3019.542775194375</v>
      </c>
      <c r="M949" s="51">
        <f t="shared" si="92"/>
        <v>3043.8427751943746</v>
      </c>
      <c r="N949" s="40">
        <f t="shared" si="94"/>
        <v>3031.692775194375</v>
      </c>
      <c r="O949" s="17">
        <v>10.4</v>
      </c>
      <c r="P949" s="51">
        <v>74.5</v>
      </c>
      <c r="Q949" s="17">
        <v>57.5</v>
      </c>
      <c r="R949" s="64">
        <v>6.01E-06</v>
      </c>
      <c r="S949" s="41">
        <v>3.781</v>
      </c>
      <c r="T949" s="37">
        <v>247.501</v>
      </c>
      <c r="U949" s="37">
        <f t="shared" si="96"/>
        <v>273.45079999999996</v>
      </c>
      <c r="V949" s="41">
        <v>0.17</v>
      </c>
      <c r="W949" s="42">
        <v>1.11</v>
      </c>
      <c r="X949" s="42">
        <f t="shared" si="97"/>
        <v>0.9250000000000002</v>
      </c>
      <c r="Y949" s="44">
        <v>10.748</v>
      </c>
      <c r="Z949" s="40">
        <v>3031.692775194375</v>
      </c>
    </row>
    <row r="950" spans="1:26" ht="12.75">
      <c r="A950" s="13">
        <v>37055</v>
      </c>
      <c r="B950" s="37">
        <v>164</v>
      </c>
      <c r="C950" s="14">
        <v>0.692129612</v>
      </c>
      <c r="D950" s="49">
        <v>0.692129612</v>
      </c>
      <c r="E950" s="16">
        <v>9401</v>
      </c>
      <c r="F950" s="45">
        <v>0</v>
      </c>
      <c r="G950" s="65">
        <v>39.012848</v>
      </c>
      <c r="H950" s="65">
        <v>-76.81014171</v>
      </c>
      <c r="I950" s="39">
        <v>749.8</v>
      </c>
      <c r="J950" s="17">
        <f t="shared" si="93"/>
        <v>706.8</v>
      </c>
      <c r="K950" s="55">
        <f t="shared" si="91"/>
        <v>2990.8385257498344</v>
      </c>
      <c r="L950" s="51">
        <f t="shared" si="95"/>
        <v>3010.1385257498346</v>
      </c>
      <c r="M950" s="51">
        <f t="shared" si="92"/>
        <v>3034.4385257498343</v>
      </c>
      <c r="N950" s="40">
        <f t="shared" si="94"/>
        <v>3022.2885257498347</v>
      </c>
      <c r="O950" s="17">
        <v>10.5</v>
      </c>
      <c r="P950" s="51">
        <v>74.2</v>
      </c>
      <c r="S950" s="41">
        <v>4.215</v>
      </c>
      <c r="T950" s="37">
        <v>459.456</v>
      </c>
      <c r="U950" s="37">
        <f t="shared" si="96"/>
        <v>286.3352</v>
      </c>
      <c r="V950" s="41">
        <v>0.16</v>
      </c>
      <c r="W950" s="42">
        <v>1.11</v>
      </c>
      <c r="X950" s="42">
        <f t="shared" si="97"/>
        <v>0.9250000000000002</v>
      </c>
      <c r="Y950" s="44">
        <v>10.736</v>
      </c>
      <c r="Z950" s="40">
        <v>3022.2885257498347</v>
      </c>
    </row>
    <row r="951" spans="1:26" ht="12.75">
      <c r="A951" s="13">
        <v>37055</v>
      </c>
      <c r="B951" s="37">
        <v>164</v>
      </c>
      <c r="C951" s="14">
        <v>0.692245364</v>
      </c>
      <c r="D951" s="49">
        <v>0.692245364</v>
      </c>
      <c r="E951" s="16">
        <v>9411</v>
      </c>
      <c r="F951" s="45">
        <v>0</v>
      </c>
      <c r="G951" s="65">
        <v>39.0186869</v>
      </c>
      <c r="H951" s="65">
        <v>-76.80569349</v>
      </c>
      <c r="I951" s="39">
        <v>750.4</v>
      </c>
      <c r="J951" s="17">
        <f t="shared" si="93"/>
        <v>707.4</v>
      </c>
      <c r="K951" s="55">
        <f t="shared" si="91"/>
        <v>2983.7923213626923</v>
      </c>
      <c r="L951" s="51">
        <f t="shared" si="95"/>
        <v>3003.0923213626925</v>
      </c>
      <c r="M951" s="51">
        <f t="shared" si="92"/>
        <v>3027.392321362692</v>
      </c>
      <c r="N951" s="40">
        <f t="shared" si="94"/>
        <v>3015.2423213626926</v>
      </c>
      <c r="O951" s="17">
        <v>10.7</v>
      </c>
      <c r="P951" s="51">
        <v>73.9</v>
      </c>
      <c r="Q951" s="17">
        <v>59.6</v>
      </c>
      <c r="S951" s="41">
        <v>3.648</v>
      </c>
      <c r="T951" s="37">
        <v>146.214</v>
      </c>
      <c r="U951" s="37">
        <f t="shared" si="96"/>
        <v>267.64119999999997</v>
      </c>
      <c r="V951" s="41">
        <v>0.178</v>
      </c>
      <c r="W951" s="42">
        <v>1.11</v>
      </c>
      <c r="X951" s="42">
        <f t="shared" si="97"/>
        <v>0.9250000000000002</v>
      </c>
      <c r="Y951" s="44">
        <v>10.784</v>
      </c>
      <c r="Z951" s="40">
        <v>3015.2423213626926</v>
      </c>
    </row>
    <row r="952" spans="1:26" ht="12.75">
      <c r="A952" s="13">
        <v>37055</v>
      </c>
      <c r="B952" s="37">
        <v>164</v>
      </c>
      <c r="C952" s="14">
        <v>0.692361116</v>
      </c>
      <c r="D952" s="49">
        <v>0.692361116</v>
      </c>
      <c r="E952" s="16">
        <v>9421</v>
      </c>
      <c r="F952" s="45">
        <v>0</v>
      </c>
      <c r="G952" s="65">
        <v>39.024708</v>
      </c>
      <c r="H952" s="65">
        <v>-76.80111376</v>
      </c>
      <c r="I952" s="39">
        <v>750.5</v>
      </c>
      <c r="J952" s="17">
        <f t="shared" si="93"/>
        <v>707.5</v>
      </c>
      <c r="K952" s="55">
        <f t="shared" si="91"/>
        <v>2982.6185350335063</v>
      </c>
      <c r="L952" s="51">
        <f t="shared" si="95"/>
        <v>3001.9185350335065</v>
      </c>
      <c r="M952" s="51">
        <f t="shared" si="92"/>
        <v>3026.218535033506</v>
      </c>
      <c r="N952" s="40">
        <f t="shared" si="94"/>
        <v>3014.068535033506</v>
      </c>
      <c r="O952" s="17">
        <v>10.7</v>
      </c>
      <c r="P952" s="51">
        <v>73.6</v>
      </c>
      <c r="Q952" s="17">
        <v>59.9</v>
      </c>
      <c r="S952" s="41">
        <v>3.879</v>
      </c>
      <c r="T952" s="37">
        <v>305.669</v>
      </c>
      <c r="U952" s="37">
        <f t="shared" si="96"/>
        <v>290.9474</v>
      </c>
      <c r="V952" s="41">
        <v>0.159</v>
      </c>
      <c r="W952" s="42">
        <v>1.11</v>
      </c>
      <c r="X952" s="42">
        <f t="shared" si="97"/>
        <v>1.11</v>
      </c>
      <c r="Y952" s="44">
        <v>10.751</v>
      </c>
      <c r="Z952" s="40">
        <v>3014.068535033506</v>
      </c>
    </row>
    <row r="953" spans="1:26" ht="12.75">
      <c r="A953" s="13">
        <v>37055</v>
      </c>
      <c r="B953" s="37">
        <v>164</v>
      </c>
      <c r="C953" s="14">
        <v>0.692476869</v>
      </c>
      <c r="D953" s="49">
        <v>0.692476869</v>
      </c>
      <c r="E953" s="16">
        <v>9431</v>
      </c>
      <c r="F953" s="45">
        <v>0</v>
      </c>
      <c r="G953" s="65">
        <v>39.03072333</v>
      </c>
      <c r="H953" s="65">
        <v>-76.7964046</v>
      </c>
      <c r="I953" s="39">
        <v>751.5</v>
      </c>
      <c r="J953" s="17">
        <f t="shared" si="93"/>
        <v>708.5</v>
      </c>
      <c r="K953" s="55">
        <f t="shared" si="91"/>
        <v>2970.8897882079377</v>
      </c>
      <c r="L953" s="51">
        <f t="shared" si="95"/>
        <v>2990.189788207938</v>
      </c>
      <c r="M953" s="51">
        <f t="shared" si="92"/>
        <v>3014.4897882079376</v>
      </c>
      <c r="N953" s="40">
        <f t="shared" si="94"/>
        <v>3002.339788207938</v>
      </c>
      <c r="O953" s="17">
        <v>10.9</v>
      </c>
      <c r="P953" s="51">
        <v>73.4</v>
      </c>
      <c r="Q953" s="17">
        <v>58.3</v>
      </c>
      <c r="S953" s="41">
        <v>3.995</v>
      </c>
      <c r="T953" s="37">
        <v>360.319</v>
      </c>
      <c r="U953" s="37">
        <f t="shared" si="96"/>
        <v>303.83180000000004</v>
      </c>
      <c r="V953" s="41">
        <v>0.149</v>
      </c>
      <c r="W953" s="42">
        <v>0</v>
      </c>
      <c r="X953" s="42">
        <f t="shared" si="97"/>
        <v>0.9250000000000002</v>
      </c>
      <c r="Y953" s="44">
        <v>10.738</v>
      </c>
      <c r="Z953" s="40">
        <v>3002.339788207938</v>
      </c>
    </row>
    <row r="954" spans="1:26" ht="12.75">
      <c r="A954" s="13">
        <v>37055</v>
      </c>
      <c r="B954" s="37">
        <v>164</v>
      </c>
      <c r="C954" s="14">
        <v>0.692592621</v>
      </c>
      <c r="D954" s="49">
        <v>0.692592621</v>
      </c>
      <c r="E954" s="16">
        <v>9441</v>
      </c>
      <c r="F954" s="45">
        <v>0</v>
      </c>
      <c r="G954" s="65">
        <v>39.03673162</v>
      </c>
      <c r="H954" s="65">
        <v>-76.7917002</v>
      </c>
      <c r="I954" s="39">
        <v>752.3</v>
      </c>
      <c r="J954" s="17">
        <f t="shared" si="93"/>
        <v>709.3</v>
      </c>
      <c r="K954" s="55">
        <f t="shared" si="91"/>
        <v>2961.5187037071296</v>
      </c>
      <c r="L954" s="51">
        <f t="shared" si="95"/>
        <v>2980.8187037071298</v>
      </c>
      <c r="M954" s="51">
        <f t="shared" si="92"/>
        <v>3005.1187037071295</v>
      </c>
      <c r="N954" s="40">
        <f t="shared" si="94"/>
        <v>2992.96870370713</v>
      </c>
      <c r="O954" s="17">
        <v>11</v>
      </c>
      <c r="P954" s="51">
        <v>73.1</v>
      </c>
      <c r="Q954" s="17">
        <v>61</v>
      </c>
      <c r="S954" s="41">
        <v>3.619</v>
      </c>
      <c r="T954" s="37">
        <v>152.273</v>
      </c>
      <c r="U954" s="37">
        <f t="shared" si="96"/>
        <v>278.572</v>
      </c>
      <c r="V954" s="41">
        <v>0.161</v>
      </c>
      <c r="W954" s="42">
        <v>1.11</v>
      </c>
      <c r="X954" s="42">
        <f t="shared" si="97"/>
        <v>0.9250000000000002</v>
      </c>
      <c r="Y954" s="44">
        <v>10.768</v>
      </c>
      <c r="Z954" s="40">
        <v>2992.96870370713</v>
      </c>
    </row>
    <row r="955" spans="1:26" ht="12.75">
      <c r="A955" s="13">
        <v>37055</v>
      </c>
      <c r="B955" s="37">
        <v>164</v>
      </c>
      <c r="C955" s="14">
        <v>0.692708313</v>
      </c>
      <c r="D955" s="49">
        <v>0.692708313</v>
      </c>
      <c r="E955" s="16">
        <v>9451</v>
      </c>
      <c r="F955" s="45">
        <v>0</v>
      </c>
      <c r="G955" s="65">
        <v>39.04275253</v>
      </c>
      <c r="H955" s="65">
        <v>-76.78689848</v>
      </c>
      <c r="I955" s="39">
        <v>752.5</v>
      </c>
      <c r="J955" s="17">
        <f t="shared" si="93"/>
        <v>709.5</v>
      </c>
      <c r="K955" s="55">
        <f t="shared" si="91"/>
        <v>2959.1775840491077</v>
      </c>
      <c r="L955" s="51">
        <f t="shared" si="95"/>
        <v>2978.477584049108</v>
      </c>
      <c r="M955" s="51">
        <f t="shared" si="92"/>
        <v>3002.7775840491076</v>
      </c>
      <c r="N955" s="40">
        <f t="shared" si="94"/>
        <v>2990.627584049108</v>
      </c>
      <c r="O955" s="17">
        <v>11</v>
      </c>
      <c r="P955" s="51">
        <v>72.6</v>
      </c>
      <c r="Q955" s="17">
        <v>60.5</v>
      </c>
      <c r="R955" s="64">
        <v>3.61E-06</v>
      </c>
      <c r="S955" s="41">
        <v>3.88</v>
      </c>
      <c r="T955" s="37">
        <v>311.532</v>
      </c>
      <c r="U955" s="37">
        <f t="shared" si="96"/>
        <v>289.2438333333333</v>
      </c>
      <c r="V955" s="41">
        <v>0.181</v>
      </c>
      <c r="W955" s="42">
        <v>1.11</v>
      </c>
      <c r="X955" s="42">
        <f t="shared" si="97"/>
        <v>0.9250000000000002</v>
      </c>
      <c r="Y955" s="44">
        <v>10.716</v>
      </c>
      <c r="Z955" s="40">
        <v>2990.627584049108</v>
      </c>
    </row>
    <row r="956" spans="1:26" ht="12.75">
      <c r="A956" s="13">
        <v>37055</v>
      </c>
      <c r="B956" s="37">
        <v>164</v>
      </c>
      <c r="C956" s="14">
        <v>0.692824066</v>
      </c>
      <c r="D956" s="49">
        <v>0.692824066</v>
      </c>
      <c r="E956" s="16">
        <v>9461</v>
      </c>
      <c r="F956" s="45">
        <v>0</v>
      </c>
      <c r="G956" s="65">
        <v>39.04886391</v>
      </c>
      <c r="H956" s="65">
        <v>-76.78197779</v>
      </c>
      <c r="I956" s="39">
        <v>752.8</v>
      </c>
      <c r="J956" s="17">
        <f t="shared" si="93"/>
        <v>709.8</v>
      </c>
      <c r="K956" s="55">
        <f t="shared" si="91"/>
        <v>2955.667141649755</v>
      </c>
      <c r="L956" s="51">
        <f t="shared" si="95"/>
        <v>2974.9671416497554</v>
      </c>
      <c r="M956" s="51">
        <f t="shared" si="92"/>
        <v>2999.267141649755</v>
      </c>
      <c r="N956" s="40">
        <f t="shared" si="94"/>
        <v>2987.1171416497555</v>
      </c>
      <c r="O956" s="17">
        <v>11.1</v>
      </c>
      <c r="P956" s="51">
        <v>72.5</v>
      </c>
      <c r="Q956" s="17">
        <v>59.9</v>
      </c>
      <c r="S956" s="41">
        <v>4.023</v>
      </c>
      <c r="T956" s="37">
        <v>365.986</v>
      </c>
      <c r="U956" s="37">
        <f t="shared" si="96"/>
        <v>273.6655</v>
      </c>
      <c r="V956" s="41">
        <v>0.149</v>
      </c>
      <c r="W956" s="42">
        <v>0</v>
      </c>
      <c r="X956" s="42">
        <f t="shared" si="97"/>
        <v>0.7400000000000001</v>
      </c>
      <c r="Y956" s="44">
        <v>10.738</v>
      </c>
      <c r="Z956" s="40">
        <v>2987.1171416497555</v>
      </c>
    </row>
    <row r="957" spans="1:26" ht="12.75">
      <c r="A957" s="13">
        <v>37055</v>
      </c>
      <c r="B957" s="37">
        <v>164</v>
      </c>
      <c r="C957" s="14">
        <v>0.692939818</v>
      </c>
      <c r="D957" s="49">
        <v>0.692939818</v>
      </c>
      <c r="E957" s="16">
        <v>9471</v>
      </c>
      <c r="F957" s="45">
        <v>0</v>
      </c>
      <c r="G957" s="65">
        <v>39.05493989</v>
      </c>
      <c r="H957" s="65">
        <v>-76.77705633</v>
      </c>
      <c r="I957" s="39">
        <v>752.2</v>
      </c>
      <c r="J957" s="17">
        <f t="shared" si="93"/>
        <v>709.2</v>
      </c>
      <c r="K957" s="55">
        <f t="shared" si="91"/>
        <v>2962.689511093206</v>
      </c>
      <c r="L957" s="51">
        <f t="shared" si="95"/>
        <v>2981.989511093206</v>
      </c>
      <c r="M957" s="51">
        <f t="shared" si="92"/>
        <v>3006.289511093206</v>
      </c>
      <c r="N957" s="40">
        <f t="shared" si="94"/>
        <v>2994.1395110932062</v>
      </c>
      <c r="O957" s="17">
        <v>11</v>
      </c>
      <c r="P957" s="51">
        <v>71.2</v>
      </c>
      <c r="Q957" s="17">
        <v>60.9</v>
      </c>
      <c r="S957" s="41">
        <v>4.024</v>
      </c>
      <c r="T957" s="37">
        <v>368.136</v>
      </c>
      <c r="U957" s="37">
        <f t="shared" si="96"/>
        <v>310.6525</v>
      </c>
      <c r="V957" s="41">
        <v>0.149</v>
      </c>
      <c r="W957" s="42">
        <v>0</v>
      </c>
      <c r="X957" s="42">
        <f t="shared" si="97"/>
        <v>0.555</v>
      </c>
      <c r="Y957" s="44">
        <v>10.704</v>
      </c>
      <c r="Z957" s="40">
        <v>2994.1395110932062</v>
      </c>
    </row>
    <row r="958" spans="1:26" ht="12.75">
      <c r="A958" s="13">
        <v>37055</v>
      </c>
      <c r="B958" s="37">
        <v>164</v>
      </c>
      <c r="C958" s="14">
        <v>0.69305557</v>
      </c>
      <c r="D958" s="49">
        <v>0.69305557</v>
      </c>
      <c r="E958" s="16">
        <v>9481</v>
      </c>
      <c r="F958" s="45">
        <v>0</v>
      </c>
      <c r="G958" s="65">
        <v>39.06097255</v>
      </c>
      <c r="H958" s="65">
        <v>-76.77218639</v>
      </c>
      <c r="I958" s="39">
        <v>751.5</v>
      </c>
      <c r="J958" s="17">
        <f t="shared" si="93"/>
        <v>708.5</v>
      </c>
      <c r="K958" s="55">
        <f t="shared" si="91"/>
        <v>2970.8897882079377</v>
      </c>
      <c r="L958" s="51">
        <f t="shared" si="95"/>
        <v>2990.189788207938</v>
      </c>
      <c r="M958" s="51">
        <f t="shared" si="92"/>
        <v>3014.4897882079376</v>
      </c>
      <c r="N958" s="40">
        <f t="shared" si="94"/>
        <v>3002.339788207938</v>
      </c>
      <c r="O958" s="17">
        <v>10.8</v>
      </c>
      <c r="P958" s="51">
        <v>71</v>
      </c>
      <c r="Q958" s="17">
        <v>62.4</v>
      </c>
      <c r="S958" s="41">
        <v>3.697</v>
      </c>
      <c r="T958" s="37">
        <v>212.59</v>
      </c>
      <c r="U958" s="37">
        <f t="shared" si="96"/>
        <v>295.13933333333335</v>
      </c>
      <c r="V958" s="41">
        <v>0.159</v>
      </c>
      <c r="W958" s="42">
        <v>1.11</v>
      </c>
      <c r="X958" s="42">
        <f t="shared" si="97"/>
        <v>0.555</v>
      </c>
      <c r="Y958" s="44">
        <v>10.731</v>
      </c>
      <c r="Z958" s="40">
        <v>3002.339788207938</v>
      </c>
    </row>
    <row r="959" spans="1:26" ht="12.75">
      <c r="A959" s="13">
        <v>37055</v>
      </c>
      <c r="B959" s="37">
        <v>164</v>
      </c>
      <c r="C959" s="14">
        <v>0.693171322</v>
      </c>
      <c r="D959" s="49">
        <v>0.693171322</v>
      </c>
      <c r="E959" s="16">
        <v>9491</v>
      </c>
      <c r="F959" s="45">
        <v>0</v>
      </c>
      <c r="G959" s="65">
        <v>39.06689305</v>
      </c>
      <c r="H959" s="65">
        <v>-76.76745608</v>
      </c>
      <c r="I959" s="39">
        <v>748.6</v>
      </c>
      <c r="J959" s="17">
        <f t="shared" si="93"/>
        <v>705.6</v>
      </c>
      <c r="K959" s="55">
        <f t="shared" si="91"/>
        <v>3004.948896811976</v>
      </c>
      <c r="L959" s="51">
        <f t="shared" si="95"/>
        <v>3024.248896811976</v>
      </c>
      <c r="M959" s="51">
        <f t="shared" si="92"/>
        <v>3048.5488968119757</v>
      </c>
      <c r="N959" s="40">
        <f t="shared" si="94"/>
        <v>3036.3988968119756</v>
      </c>
      <c r="O959" s="17">
        <v>10.8</v>
      </c>
      <c r="P959" s="51">
        <v>70.8</v>
      </c>
      <c r="Q959" s="17">
        <v>64.6</v>
      </c>
      <c r="S959" s="41">
        <v>3.599</v>
      </c>
      <c r="T959" s="37">
        <v>161.849</v>
      </c>
      <c r="U959" s="37">
        <f t="shared" si="96"/>
        <v>262.061</v>
      </c>
      <c r="V959" s="41">
        <v>0.183</v>
      </c>
      <c r="W959" s="42">
        <v>1.11</v>
      </c>
      <c r="X959" s="42">
        <f t="shared" si="97"/>
        <v>0.7400000000000001</v>
      </c>
      <c r="Y959" s="44">
        <v>10.752</v>
      </c>
      <c r="Z959" s="40">
        <v>3036.3988968119756</v>
      </c>
    </row>
    <row r="960" spans="1:26" ht="12.75">
      <c r="A960" s="13">
        <v>37055</v>
      </c>
      <c r="B960" s="37">
        <v>164</v>
      </c>
      <c r="C960" s="14">
        <v>0.693287015</v>
      </c>
      <c r="D960" s="49">
        <v>0.693287015</v>
      </c>
      <c r="E960" s="16">
        <v>9501</v>
      </c>
      <c r="F960" s="45">
        <v>0</v>
      </c>
      <c r="G960" s="65">
        <v>39.0727635</v>
      </c>
      <c r="H960" s="65">
        <v>-76.76280855</v>
      </c>
      <c r="I960" s="39">
        <v>750.1</v>
      </c>
      <c r="J960" s="17">
        <f t="shared" si="93"/>
        <v>707.1</v>
      </c>
      <c r="K960" s="55">
        <f t="shared" si="91"/>
        <v>2987.3146761862376</v>
      </c>
      <c r="L960" s="51">
        <f t="shared" si="95"/>
        <v>3006.614676186238</v>
      </c>
      <c r="M960" s="51">
        <f t="shared" si="92"/>
        <v>3030.9146761862376</v>
      </c>
      <c r="N960" s="40">
        <f t="shared" si="94"/>
        <v>3018.764676186238</v>
      </c>
      <c r="O960" s="17">
        <v>10.7</v>
      </c>
      <c r="P960" s="51">
        <v>71.1</v>
      </c>
      <c r="Q960" s="17">
        <v>60.9</v>
      </c>
      <c r="S960" s="41">
        <v>9.196</v>
      </c>
      <c r="U960" s="37">
        <f t="shared" si="96"/>
        <v>284.0186</v>
      </c>
      <c r="V960" s="41">
        <v>0.159</v>
      </c>
      <c r="W960" s="42">
        <v>1.11</v>
      </c>
      <c r="X960" s="42">
        <f t="shared" si="97"/>
        <v>0.7400000000000001</v>
      </c>
      <c r="Y960" s="44">
        <v>10.785</v>
      </c>
      <c r="Z960" s="40">
        <v>3018.764676186238</v>
      </c>
    </row>
    <row r="961" spans="1:26" ht="12.75">
      <c r="A961" s="13">
        <v>37055</v>
      </c>
      <c r="B961" s="37">
        <v>164</v>
      </c>
      <c r="C961" s="14">
        <v>0.693402767</v>
      </c>
      <c r="D961" s="49">
        <v>0.693402767</v>
      </c>
      <c r="E961" s="16">
        <v>9511</v>
      </c>
      <c r="F961" s="45">
        <v>0</v>
      </c>
      <c r="G961" s="65">
        <v>39.0785905</v>
      </c>
      <c r="H961" s="65">
        <v>-76.75819788</v>
      </c>
      <c r="I961" s="39">
        <v>747.7</v>
      </c>
      <c r="J961" s="17">
        <f t="shared" si="93"/>
        <v>704.7</v>
      </c>
      <c r="K961" s="55">
        <f t="shared" si="91"/>
        <v>3015.547432229033</v>
      </c>
      <c r="L961" s="51">
        <f t="shared" si="95"/>
        <v>3034.847432229033</v>
      </c>
      <c r="M961" s="51">
        <f t="shared" si="92"/>
        <v>3059.147432229033</v>
      </c>
      <c r="N961" s="40">
        <f t="shared" si="94"/>
        <v>3046.9974322290327</v>
      </c>
      <c r="O961" s="17">
        <v>10.4</v>
      </c>
      <c r="P961" s="51">
        <v>71.5</v>
      </c>
      <c r="Q961" s="17">
        <v>56.8</v>
      </c>
      <c r="R961" s="64">
        <v>-1.99E-06</v>
      </c>
      <c r="S961" s="41">
        <v>3.587</v>
      </c>
      <c r="T961" s="37">
        <v>165.953</v>
      </c>
      <c r="U961" s="37">
        <f t="shared" si="96"/>
        <v>254.9028</v>
      </c>
      <c r="V961" s="41">
        <v>0.161</v>
      </c>
      <c r="W961" s="42">
        <v>1.11</v>
      </c>
      <c r="X961" s="42">
        <f t="shared" si="97"/>
        <v>0.7400000000000001</v>
      </c>
      <c r="Y961" s="44">
        <v>10.708</v>
      </c>
      <c r="Z961" s="40">
        <v>3046.9974322290327</v>
      </c>
    </row>
    <row r="962" spans="1:26" ht="12.75">
      <c r="A962" s="13">
        <v>37055</v>
      </c>
      <c r="B962" s="37">
        <v>164</v>
      </c>
      <c r="C962" s="14">
        <v>0.693518519</v>
      </c>
      <c r="D962" s="49">
        <v>0.693518519</v>
      </c>
      <c r="E962" s="16">
        <v>9521</v>
      </c>
      <c r="F962" s="45">
        <v>0</v>
      </c>
      <c r="G962" s="65">
        <v>39.08446191</v>
      </c>
      <c r="H962" s="65">
        <v>-76.75398504</v>
      </c>
      <c r="I962" s="39">
        <v>750.9</v>
      </c>
      <c r="J962" s="17">
        <f t="shared" si="93"/>
        <v>707.9</v>
      </c>
      <c r="K962" s="55">
        <f t="shared" si="91"/>
        <v>2977.925048192717</v>
      </c>
      <c r="L962" s="51">
        <f t="shared" si="95"/>
        <v>2997.225048192717</v>
      </c>
      <c r="M962" s="51">
        <f t="shared" si="92"/>
        <v>3021.525048192717</v>
      </c>
      <c r="N962" s="40">
        <f t="shared" si="94"/>
        <v>3009.3750481927173</v>
      </c>
      <c r="O962" s="17">
        <v>10.7</v>
      </c>
      <c r="P962" s="51">
        <v>72</v>
      </c>
      <c r="Q962" s="17">
        <v>58.4</v>
      </c>
      <c r="S962" s="41">
        <v>3.789</v>
      </c>
      <c r="T962" s="37">
        <v>272.907</v>
      </c>
      <c r="U962" s="37">
        <f t="shared" si="96"/>
        <v>236.28699999999998</v>
      </c>
      <c r="V962" s="41">
        <v>0.129</v>
      </c>
      <c r="W962" s="42">
        <v>0</v>
      </c>
      <c r="X962" s="42">
        <f t="shared" si="97"/>
        <v>0.7400000000000001</v>
      </c>
      <c r="Y962" s="44">
        <v>10.759</v>
      </c>
      <c r="Z962" s="40">
        <v>3009.3750481927173</v>
      </c>
    </row>
    <row r="963" spans="1:26" ht="12.75">
      <c r="A963" s="13">
        <v>37055</v>
      </c>
      <c r="B963" s="37">
        <v>164</v>
      </c>
      <c r="C963" s="14">
        <v>0.693634272</v>
      </c>
      <c r="D963" s="49">
        <v>0.693634272</v>
      </c>
      <c r="E963" s="16">
        <v>9531</v>
      </c>
      <c r="F963" s="45">
        <v>0</v>
      </c>
      <c r="G963" s="65">
        <v>39.09079506</v>
      </c>
      <c r="H963" s="65">
        <v>-76.75177548</v>
      </c>
      <c r="I963" s="39">
        <v>751.2</v>
      </c>
      <c r="J963" s="17">
        <f t="shared" si="93"/>
        <v>708.2</v>
      </c>
      <c r="K963" s="55">
        <f t="shared" si="91"/>
        <v>2974.4066731501794</v>
      </c>
      <c r="L963" s="51">
        <f t="shared" si="95"/>
        <v>2993.7066731501795</v>
      </c>
      <c r="M963" s="51">
        <f t="shared" si="92"/>
        <v>3018.0066731501793</v>
      </c>
      <c r="N963" s="40">
        <f t="shared" si="94"/>
        <v>3005.8566731501796</v>
      </c>
      <c r="O963" s="17">
        <v>11.1</v>
      </c>
      <c r="P963" s="51">
        <v>71.1</v>
      </c>
      <c r="Q963" s="17">
        <v>61.6</v>
      </c>
      <c r="S963" s="41">
        <v>4.017</v>
      </c>
      <c r="T963" s="37">
        <v>379.666</v>
      </c>
      <c r="U963" s="37">
        <f t="shared" si="96"/>
        <v>238.593</v>
      </c>
      <c r="V963" s="41">
        <v>0.12</v>
      </c>
      <c r="W963" s="42">
        <v>0</v>
      </c>
      <c r="X963" s="42">
        <f t="shared" si="97"/>
        <v>0.7400000000000001</v>
      </c>
      <c r="Y963" s="44">
        <v>10.757</v>
      </c>
      <c r="Z963" s="40">
        <v>3005.8566731501796</v>
      </c>
    </row>
    <row r="964" spans="1:26" ht="12.75">
      <c r="A964" s="13">
        <v>37055</v>
      </c>
      <c r="B964" s="37">
        <v>164</v>
      </c>
      <c r="C964" s="14">
        <v>0.693750024</v>
      </c>
      <c r="D964" s="49">
        <v>0.693750024</v>
      </c>
      <c r="E964" s="16">
        <v>9541</v>
      </c>
      <c r="F964" s="45">
        <v>0</v>
      </c>
      <c r="G964" s="65">
        <v>39.097547</v>
      </c>
      <c r="H964" s="65">
        <v>-76.75298283</v>
      </c>
      <c r="I964" s="39">
        <v>752.5</v>
      </c>
      <c r="J964" s="17">
        <f t="shared" si="93"/>
        <v>709.5</v>
      </c>
      <c r="K964" s="55">
        <f t="shared" si="91"/>
        <v>2959.1775840491077</v>
      </c>
      <c r="L964" s="51">
        <f t="shared" si="95"/>
        <v>2978.477584049108</v>
      </c>
      <c r="M964" s="51">
        <f t="shared" si="92"/>
        <v>3002.7775840491076</v>
      </c>
      <c r="N964" s="40">
        <f t="shared" si="94"/>
        <v>2990.627584049108</v>
      </c>
      <c r="O964" s="17">
        <v>11.4</v>
      </c>
      <c r="P964" s="51">
        <v>70.3</v>
      </c>
      <c r="Q964" s="17">
        <v>61.9</v>
      </c>
      <c r="S964" s="41">
        <v>3.884</v>
      </c>
      <c r="T964" s="37">
        <v>329.316</v>
      </c>
      <c r="U964" s="37">
        <f t="shared" si="96"/>
        <v>261.9382</v>
      </c>
      <c r="V964" s="41">
        <v>0.143</v>
      </c>
      <c r="W964" s="42">
        <v>0</v>
      </c>
      <c r="X964" s="42">
        <f t="shared" si="97"/>
        <v>0.555</v>
      </c>
      <c r="Y964" s="44">
        <v>10.755</v>
      </c>
      <c r="Z964" s="40">
        <v>2990.627584049108</v>
      </c>
    </row>
    <row r="965" spans="1:26" ht="12.75">
      <c r="A965" s="13">
        <v>37055</v>
      </c>
      <c r="B965" s="37">
        <v>164</v>
      </c>
      <c r="C965" s="14">
        <v>0.693865716</v>
      </c>
      <c r="D965" s="49">
        <v>0.693865716</v>
      </c>
      <c r="E965" s="16">
        <v>9551</v>
      </c>
      <c r="F965" s="45">
        <v>0</v>
      </c>
      <c r="G965" s="65">
        <v>39.10348056</v>
      </c>
      <c r="H965" s="65">
        <v>-76.75766041</v>
      </c>
      <c r="I965" s="39">
        <v>756.6</v>
      </c>
      <c r="J965" s="17">
        <f t="shared" si="93"/>
        <v>713.6</v>
      </c>
      <c r="K965" s="55">
        <f t="shared" si="91"/>
        <v>2911.329513183769</v>
      </c>
      <c r="L965" s="51">
        <f t="shared" si="95"/>
        <v>2930.629513183769</v>
      </c>
      <c r="M965" s="51">
        <f t="shared" si="92"/>
        <v>2954.929513183769</v>
      </c>
      <c r="N965" s="40">
        <f t="shared" si="94"/>
        <v>2942.7795131837693</v>
      </c>
      <c r="O965" s="17">
        <v>11.5</v>
      </c>
      <c r="P965" s="51">
        <v>70.1</v>
      </c>
      <c r="Q965" s="17">
        <v>61.9</v>
      </c>
      <c r="S965" s="41">
        <v>3.641</v>
      </c>
      <c r="T965" s="37">
        <v>173.77</v>
      </c>
      <c r="U965" s="37">
        <f t="shared" si="96"/>
        <v>264.3224</v>
      </c>
      <c r="V965" s="41">
        <v>0.15</v>
      </c>
      <c r="W965" s="42">
        <v>1.11</v>
      </c>
      <c r="X965" s="42">
        <f t="shared" si="97"/>
        <v>0.555</v>
      </c>
      <c r="Y965" s="44">
        <v>10.753</v>
      </c>
      <c r="Z965" s="40">
        <v>2942.7795131837693</v>
      </c>
    </row>
    <row r="966" spans="1:26" ht="12.75">
      <c r="A966" s="13">
        <v>37055</v>
      </c>
      <c r="B966" s="37">
        <v>164</v>
      </c>
      <c r="C966" s="14">
        <v>0.693981469</v>
      </c>
      <c r="D966" s="49">
        <v>0.693981469</v>
      </c>
      <c r="E966" s="16">
        <v>9561</v>
      </c>
      <c r="F966" s="45">
        <v>0</v>
      </c>
      <c r="G966" s="65">
        <v>39.10674617</v>
      </c>
      <c r="H966" s="65">
        <v>-76.76566154</v>
      </c>
      <c r="I966" s="39">
        <v>760.6</v>
      </c>
      <c r="J966" s="17">
        <f t="shared" si="93"/>
        <v>717.6</v>
      </c>
      <c r="K966" s="55">
        <f t="shared" si="91"/>
        <v>2864.9126714092886</v>
      </c>
      <c r="L966" s="51">
        <f t="shared" si="95"/>
        <v>2884.2126714092888</v>
      </c>
      <c r="M966" s="51">
        <f t="shared" si="92"/>
        <v>2908.5126714092885</v>
      </c>
      <c r="N966" s="40">
        <f t="shared" si="94"/>
        <v>2896.362671409289</v>
      </c>
      <c r="O966" s="17">
        <v>11.8</v>
      </c>
      <c r="P966" s="51">
        <v>69.8</v>
      </c>
      <c r="Q966" s="17">
        <v>62.4</v>
      </c>
      <c r="S966" s="41">
        <v>3.996</v>
      </c>
      <c r="T966" s="37">
        <v>385.529</v>
      </c>
      <c r="U966" s="37">
        <f t="shared" si="96"/>
        <v>284.5235</v>
      </c>
      <c r="V966" s="41">
        <v>0.129</v>
      </c>
      <c r="W966" s="42">
        <v>0</v>
      </c>
      <c r="X966" s="42">
        <f t="shared" si="97"/>
        <v>0.37000000000000005</v>
      </c>
      <c r="Y966" s="44">
        <v>10.75</v>
      </c>
      <c r="Z966" s="40">
        <v>2896.362671409289</v>
      </c>
    </row>
    <row r="967" spans="1:26" ht="12.75">
      <c r="A967" s="13">
        <v>37055</v>
      </c>
      <c r="B967" s="37">
        <v>164</v>
      </c>
      <c r="C967" s="14">
        <v>0.694097221</v>
      </c>
      <c r="D967" s="49">
        <v>0.694097221</v>
      </c>
      <c r="E967" s="16">
        <v>9571</v>
      </c>
      <c r="F967" s="45">
        <v>0</v>
      </c>
      <c r="G967" s="65">
        <v>39.10754919</v>
      </c>
      <c r="H967" s="65">
        <v>-76.77407532</v>
      </c>
      <c r="I967" s="39">
        <v>763.9</v>
      </c>
      <c r="J967" s="17">
        <f t="shared" si="93"/>
        <v>720.9</v>
      </c>
      <c r="K967" s="55">
        <f t="shared" si="91"/>
        <v>2826.8131405104014</v>
      </c>
      <c r="L967" s="51">
        <f t="shared" si="95"/>
        <v>2846.1131405104015</v>
      </c>
      <c r="M967" s="51">
        <f t="shared" si="92"/>
        <v>2870.4131405104013</v>
      </c>
      <c r="N967" s="40">
        <f t="shared" si="94"/>
        <v>2858.263140510401</v>
      </c>
      <c r="O967" s="17">
        <v>12.2</v>
      </c>
      <c r="P967" s="51">
        <v>69.2</v>
      </c>
      <c r="Q967" s="17">
        <v>62.4</v>
      </c>
      <c r="R967" s="64">
        <v>6.28E-06</v>
      </c>
      <c r="S967" s="41">
        <v>4.064</v>
      </c>
      <c r="T967" s="37">
        <v>439.983</v>
      </c>
      <c r="U967" s="37">
        <f t="shared" si="96"/>
        <v>330.19516666666664</v>
      </c>
      <c r="V967" s="41">
        <v>0.139</v>
      </c>
      <c r="W967" s="42">
        <v>0</v>
      </c>
      <c r="X967" s="42">
        <f t="shared" si="97"/>
        <v>0.18500000000000003</v>
      </c>
      <c r="Y967" s="44">
        <v>10.765</v>
      </c>
      <c r="Z967" s="40">
        <v>2858.263140510401</v>
      </c>
    </row>
    <row r="968" spans="1:26" ht="12.75">
      <c r="A968" s="13">
        <v>37055</v>
      </c>
      <c r="B968" s="37">
        <v>164</v>
      </c>
      <c r="C968" s="14">
        <v>0.694212973</v>
      </c>
      <c r="D968" s="49">
        <v>0.694212973</v>
      </c>
      <c r="E968" s="16">
        <v>9581</v>
      </c>
      <c r="F968" s="45">
        <v>0</v>
      </c>
      <c r="G968" s="65">
        <v>39.1041914</v>
      </c>
      <c r="H968" s="65">
        <v>-76.7812324</v>
      </c>
      <c r="I968" s="39">
        <v>768.6</v>
      </c>
      <c r="J968" s="17">
        <f t="shared" si="93"/>
        <v>725.6</v>
      </c>
      <c r="K968" s="55">
        <f t="shared" si="91"/>
        <v>2772.8501833080413</v>
      </c>
      <c r="L968" s="51">
        <f t="shared" si="95"/>
        <v>2792.1501833080415</v>
      </c>
      <c r="M968" s="51">
        <f t="shared" si="92"/>
        <v>2816.4501833080412</v>
      </c>
      <c r="N968" s="40">
        <f t="shared" si="94"/>
        <v>2804.3001833080416</v>
      </c>
      <c r="O968" s="17">
        <v>12.8</v>
      </c>
      <c r="P968" s="51">
        <v>69.3</v>
      </c>
      <c r="Q968" s="17">
        <v>62.4</v>
      </c>
      <c r="S968" s="41">
        <v>3.091</v>
      </c>
      <c r="T968" s="37">
        <v>-82.867</v>
      </c>
      <c r="U968" s="37">
        <f t="shared" si="96"/>
        <v>270.8995</v>
      </c>
      <c r="V968" s="41">
        <v>0.14</v>
      </c>
      <c r="W968" s="42">
        <v>0</v>
      </c>
      <c r="X968" s="42">
        <f t="shared" si="97"/>
        <v>0.18500000000000003</v>
      </c>
      <c r="Y968" s="44">
        <v>10.746</v>
      </c>
      <c r="Z968" s="40">
        <v>2804.3001833080416</v>
      </c>
    </row>
    <row r="969" spans="1:26" ht="12.75">
      <c r="A969" s="13">
        <v>37055</v>
      </c>
      <c r="B969" s="37">
        <v>164</v>
      </c>
      <c r="C969" s="14">
        <v>0.694328725</v>
      </c>
      <c r="D969" s="49">
        <v>0.694328725</v>
      </c>
      <c r="E969" s="16">
        <v>9591</v>
      </c>
      <c r="F969" s="45">
        <v>0</v>
      </c>
      <c r="G969" s="65">
        <v>39.09765289</v>
      </c>
      <c r="H969" s="65">
        <v>-76.78424612</v>
      </c>
      <c r="I969" s="39">
        <v>766</v>
      </c>
      <c r="J969" s="17">
        <f t="shared" si="93"/>
        <v>723</v>
      </c>
      <c r="K969" s="55">
        <f aca="true" t="shared" si="98" ref="K969:K1032">(8303.951372*(LN(1013.25/J969)))</f>
        <v>2802.6586835857597</v>
      </c>
      <c r="L969" s="51">
        <f t="shared" si="95"/>
        <v>2821.95868358576</v>
      </c>
      <c r="M969" s="51">
        <f aca="true" t="shared" si="99" ref="M969:M1032">K969+43.6</f>
        <v>2846.2586835857596</v>
      </c>
      <c r="N969" s="40">
        <f t="shared" si="94"/>
        <v>2834.1086835857595</v>
      </c>
      <c r="O969" s="17">
        <v>12.6</v>
      </c>
      <c r="P969" s="51">
        <v>69.3</v>
      </c>
      <c r="Q969" s="17">
        <v>62.4</v>
      </c>
      <c r="S969" s="41">
        <v>4.006</v>
      </c>
      <c r="T969" s="37">
        <v>391.588</v>
      </c>
      <c r="U969" s="37">
        <f t="shared" si="96"/>
        <v>272.8865</v>
      </c>
      <c r="V969" s="41">
        <v>0.109</v>
      </c>
      <c r="W969" s="42">
        <v>0</v>
      </c>
      <c r="X969" s="42">
        <f t="shared" si="97"/>
        <v>0.18500000000000003</v>
      </c>
      <c r="Y969" s="44">
        <v>10.752</v>
      </c>
      <c r="Z969" s="40">
        <v>2834.1086835857595</v>
      </c>
    </row>
    <row r="970" spans="1:26" ht="12.75">
      <c r="A970" s="13">
        <v>37055</v>
      </c>
      <c r="B970" s="37">
        <v>164</v>
      </c>
      <c r="C970" s="14">
        <v>0.694444418</v>
      </c>
      <c r="D970" s="49">
        <v>0.694444418</v>
      </c>
      <c r="E970" s="16">
        <v>9601</v>
      </c>
      <c r="F970" s="45">
        <v>0</v>
      </c>
      <c r="G970" s="65">
        <v>39.09106926</v>
      </c>
      <c r="H970" s="65">
        <v>-76.78172667</v>
      </c>
      <c r="I970" s="39">
        <v>769.4</v>
      </c>
      <c r="J970" s="17">
        <f aca="true" t="shared" si="100" ref="J970:J1033">I970-43</f>
        <v>726.4</v>
      </c>
      <c r="K970" s="55">
        <f t="shared" si="98"/>
        <v>2763.699822743575</v>
      </c>
      <c r="L970" s="51">
        <f t="shared" si="95"/>
        <v>2782.9998227435754</v>
      </c>
      <c r="M970" s="51">
        <f t="shared" si="99"/>
        <v>2807.299822743575</v>
      </c>
      <c r="N970" s="40">
        <f aca="true" t="shared" si="101" ref="N970:N1033">AVERAGE(L970:M970)</f>
        <v>2795.149822743575</v>
      </c>
      <c r="O970" s="17">
        <v>12.5</v>
      </c>
      <c r="P970" s="51">
        <v>69.2</v>
      </c>
      <c r="Q970" s="17">
        <v>62.9</v>
      </c>
      <c r="S970" s="41">
        <v>5.277</v>
      </c>
      <c r="U970" s="37">
        <f t="shared" si="96"/>
        <v>261.6006</v>
      </c>
      <c r="V970" s="41">
        <v>0.131</v>
      </c>
      <c r="W970" s="42">
        <v>0</v>
      </c>
      <c r="X970" s="42">
        <f t="shared" si="97"/>
        <v>0.18500000000000003</v>
      </c>
      <c r="Y970" s="44">
        <v>10.753</v>
      </c>
      <c r="Z970" s="40">
        <v>2795.149822743575</v>
      </c>
    </row>
    <row r="971" spans="1:26" ht="12.75">
      <c r="A971" s="13">
        <v>37055</v>
      </c>
      <c r="B971" s="37">
        <v>164</v>
      </c>
      <c r="C971" s="14">
        <v>0.69456017</v>
      </c>
      <c r="D971" s="49">
        <v>0.69456017</v>
      </c>
      <c r="E971" s="16">
        <v>9611</v>
      </c>
      <c r="F971" s="45">
        <v>0</v>
      </c>
      <c r="G971" s="65">
        <v>39.08590823</v>
      </c>
      <c r="H971" s="65">
        <v>-76.77542595</v>
      </c>
      <c r="I971" s="39">
        <v>774</v>
      </c>
      <c r="J971" s="17">
        <f t="shared" si="100"/>
        <v>731</v>
      </c>
      <c r="K971" s="55">
        <f t="shared" si="98"/>
        <v>2711.280029744047</v>
      </c>
      <c r="L971" s="51">
        <f t="shared" si="95"/>
        <v>2730.5800297440474</v>
      </c>
      <c r="M971" s="51">
        <f t="shared" si="99"/>
        <v>2754.880029744047</v>
      </c>
      <c r="N971" s="40">
        <f t="shared" si="101"/>
        <v>2742.730029744047</v>
      </c>
      <c r="O971" s="17">
        <v>12.9</v>
      </c>
      <c r="P971" s="51">
        <v>69.7</v>
      </c>
      <c r="Q971" s="17">
        <v>59.4</v>
      </c>
      <c r="S971" s="41">
        <v>3.809</v>
      </c>
      <c r="T971" s="37">
        <v>290.301</v>
      </c>
      <c r="U971" s="37">
        <f t="shared" si="96"/>
        <v>284.9068</v>
      </c>
      <c r="V971" s="41">
        <v>0.139</v>
      </c>
      <c r="W971" s="42">
        <v>0</v>
      </c>
      <c r="X971" s="42">
        <f t="shared" si="97"/>
        <v>0</v>
      </c>
      <c r="Y971" s="44">
        <v>10.75</v>
      </c>
      <c r="Z971" s="40">
        <v>2742.730029744047</v>
      </c>
    </row>
    <row r="972" spans="1:26" ht="12.75">
      <c r="A972" s="13">
        <v>37055</v>
      </c>
      <c r="B972" s="37">
        <v>164</v>
      </c>
      <c r="C972" s="14">
        <v>0.694675922</v>
      </c>
      <c r="D972" s="49">
        <v>0.694675922</v>
      </c>
      <c r="E972" s="16">
        <v>9621</v>
      </c>
      <c r="F972" s="45">
        <v>0</v>
      </c>
      <c r="G972" s="65">
        <v>39.08316084</v>
      </c>
      <c r="H972" s="65">
        <v>-76.7671754</v>
      </c>
      <c r="I972" s="39">
        <v>775.8</v>
      </c>
      <c r="J972" s="17">
        <f t="shared" si="100"/>
        <v>732.8</v>
      </c>
      <c r="K972" s="55">
        <f t="shared" si="98"/>
        <v>2690.857676958876</v>
      </c>
      <c r="L972" s="51">
        <f t="shared" si="95"/>
        <v>2710.157676958876</v>
      </c>
      <c r="M972" s="51">
        <f t="shared" si="99"/>
        <v>2734.4576769588757</v>
      </c>
      <c r="N972" s="40">
        <f t="shared" si="101"/>
        <v>2722.307676958876</v>
      </c>
      <c r="O972" s="17">
        <v>13.2</v>
      </c>
      <c r="P972" s="51">
        <v>69.7</v>
      </c>
      <c r="Q972" s="17">
        <v>58.8</v>
      </c>
      <c r="S972" s="41">
        <v>4.402</v>
      </c>
      <c r="T972" s="37">
        <v>607.451</v>
      </c>
      <c r="U972" s="37">
        <f t="shared" si="96"/>
        <v>329.2912</v>
      </c>
      <c r="V972" s="41">
        <v>0.169</v>
      </c>
      <c r="W972" s="42">
        <v>1.11</v>
      </c>
      <c r="X972" s="42">
        <f t="shared" si="97"/>
        <v>0.18500000000000003</v>
      </c>
      <c r="Y972" s="44">
        <v>10.759</v>
      </c>
      <c r="Z972" s="40">
        <v>2722.307676958876</v>
      </c>
    </row>
    <row r="973" spans="1:26" ht="12.75">
      <c r="A973" s="13">
        <v>37055</v>
      </c>
      <c r="B973" s="37">
        <v>164</v>
      </c>
      <c r="C973" s="14">
        <v>0.694791675</v>
      </c>
      <c r="D973" s="49">
        <v>0.694791675</v>
      </c>
      <c r="E973" s="16">
        <v>9631</v>
      </c>
      <c r="F973" s="45">
        <v>0</v>
      </c>
      <c r="G973" s="65">
        <v>39.08431394</v>
      </c>
      <c r="H973" s="65">
        <v>-76.7580325</v>
      </c>
      <c r="I973" s="39">
        <v>777.2</v>
      </c>
      <c r="J973" s="17">
        <f t="shared" si="100"/>
        <v>734.2</v>
      </c>
      <c r="K973" s="55">
        <f t="shared" si="98"/>
        <v>2675.0082762089196</v>
      </c>
      <c r="L973" s="51">
        <f t="shared" si="95"/>
        <v>2694.30827620892</v>
      </c>
      <c r="M973" s="51">
        <f t="shared" si="99"/>
        <v>2718.6082762089195</v>
      </c>
      <c r="N973" s="40">
        <f t="shared" si="101"/>
        <v>2706.4582762089194</v>
      </c>
      <c r="O973" s="17">
        <v>13.2</v>
      </c>
      <c r="P973" s="51">
        <v>69.3</v>
      </c>
      <c r="Q973" s="17">
        <v>61.4</v>
      </c>
      <c r="R973" s="64">
        <v>1.16E-05</v>
      </c>
      <c r="S973" s="41">
        <v>3.121</v>
      </c>
      <c r="T973" s="37">
        <v>-73.095</v>
      </c>
      <c r="U973" s="37">
        <f t="shared" si="96"/>
        <v>226.67559999999997</v>
      </c>
      <c r="V973" s="41">
        <v>0.12</v>
      </c>
      <c r="W973" s="42">
        <v>0</v>
      </c>
      <c r="X973" s="42">
        <f t="shared" si="97"/>
        <v>0.18500000000000003</v>
      </c>
      <c r="Y973" s="44">
        <v>10.751</v>
      </c>
      <c r="Z973" s="40">
        <v>2706.4582762089194</v>
      </c>
    </row>
    <row r="974" spans="1:26" ht="12.75">
      <c r="A974" s="13">
        <v>37055</v>
      </c>
      <c r="B974" s="37">
        <v>164</v>
      </c>
      <c r="C974" s="14">
        <v>0.694907427</v>
      </c>
      <c r="D974" s="49">
        <v>0.694907427</v>
      </c>
      <c r="E974" s="16">
        <v>9641</v>
      </c>
      <c r="F974" s="45">
        <v>0</v>
      </c>
      <c r="G974" s="65">
        <v>39.08889054</v>
      </c>
      <c r="H974" s="65">
        <v>-76.75075855</v>
      </c>
      <c r="I974" s="39">
        <v>780.3</v>
      </c>
      <c r="J974" s="17">
        <f t="shared" si="100"/>
        <v>737.3</v>
      </c>
      <c r="K974" s="55">
        <f t="shared" si="98"/>
        <v>2640.02045787928</v>
      </c>
      <c r="L974" s="51">
        <f t="shared" si="95"/>
        <v>2659.32045787928</v>
      </c>
      <c r="M974" s="51">
        <f t="shared" si="99"/>
        <v>2683.62045787928</v>
      </c>
      <c r="N974" s="40">
        <f t="shared" si="101"/>
        <v>2671.47045787928</v>
      </c>
      <c r="O974" s="17">
        <v>13.5</v>
      </c>
      <c r="P974" s="51">
        <v>69</v>
      </c>
      <c r="Q974" s="17">
        <v>60</v>
      </c>
      <c r="S974" s="41">
        <v>3.829</v>
      </c>
      <c r="T974" s="37">
        <v>296.164</v>
      </c>
      <c r="U974" s="37">
        <f t="shared" si="96"/>
        <v>302.4818</v>
      </c>
      <c r="V974" s="41">
        <v>0.141</v>
      </c>
      <c r="W974" s="42">
        <v>0</v>
      </c>
      <c r="X974" s="42">
        <f t="shared" si="97"/>
        <v>0.18500000000000003</v>
      </c>
      <c r="Y974" s="44">
        <v>10.757</v>
      </c>
      <c r="Z974" s="40">
        <v>2671.47045787928</v>
      </c>
    </row>
    <row r="975" spans="1:26" ht="12.75">
      <c r="A975" s="13">
        <v>37055</v>
      </c>
      <c r="B975" s="37">
        <v>164</v>
      </c>
      <c r="C975" s="14">
        <v>0.695023119</v>
      </c>
      <c r="D975" s="49">
        <v>0.695023119</v>
      </c>
      <c r="E975" s="16">
        <v>9651</v>
      </c>
      <c r="F975" s="45">
        <v>0</v>
      </c>
      <c r="G975" s="65">
        <v>39.09548391</v>
      </c>
      <c r="H975" s="65">
        <v>-76.74732239</v>
      </c>
      <c r="I975" s="39">
        <v>783.3</v>
      </c>
      <c r="J975" s="17">
        <f t="shared" si="100"/>
        <v>740.3</v>
      </c>
      <c r="K975" s="55">
        <f t="shared" si="98"/>
        <v>2606.3010637988673</v>
      </c>
      <c r="L975" s="51">
        <f t="shared" si="95"/>
        <v>2625.6010637988675</v>
      </c>
      <c r="M975" s="51">
        <f t="shared" si="99"/>
        <v>2649.901063798867</v>
      </c>
      <c r="N975" s="40">
        <f t="shared" si="101"/>
        <v>2637.751063798867</v>
      </c>
      <c r="O975" s="17">
        <v>13.8</v>
      </c>
      <c r="P975" s="51">
        <v>68.6</v>
      </c>
      <c r="Q975" s="17">
        <v>59.6</v>
      </c>
      <c r="S975" s="41">
        <v>3.986</v>
      </c>
      <c r="T975" s="37">
        <v>403.118</v>
      </c>
      <c r="U975" s="37">
        <f t="shared" si="96"/>
        <v>304.78779999999995</v>
      </c>
      <c r="V975" s="41">
        <v>0.141</v>
      </c>
      <c r="W975" s="42">
        <v>0</v>
      </c>
      <c r="X975" s="42">
        <f t="shared" si="97"/>
        <v>0.18500000000000003</v>
      </c>
      <c r="Y975" s="44">
        <v>10.741</v>
      </c>
      <c r="Z975" s="40">
        <v>2637.751063798867</v>
      </c>
    </row>
    <row r="976" spans="1:26" ht="12.75">
      <c r="A976" s="13">
        <v>37055</v>
      </c>
      <c r="B976" s="37">
        <v>164</v>
      </c>
      <c r="C976" s="14">
        <v>0.695138872</v>
      </c>
      <c r="D976" s="49">
        <v>0.695138872</v>
      </c>
      <c r="E976" s="16">
        <v>9661</v>
      </c>
      <c r="F976" s="45">
        <v>0</v>
      </c>
      <c r="G976" s="65">
        <v>39.10247767</v>
      </c>
      <c r="H976" s="65">
        <v>-76.74979295</v>
      </c>
      <c r="I976" s="39">
        <v>784</v>
      </c>
      <c r="J976" s="17">
        <f t="shared" si="100"/>
        <v>741</v>
      </c>
      <c r="K976" s="55">
        <f t="shared" si="98"/>
        <v>2598.452867764189</v>
      </c>
      <c r="L976" s="51">
        <f aca="true" t="shared" si="102" ref="L976:L1039">K976+19.3</f>
        <v>2617.752867764189</v>
      </c>
      <c r="M976" s="51">
        <f t="shared" si="99"/>
        <v>2642.0528677641887</v>
      </c>
      <c r="N976" s="40">
        <f t="shared" si="101"/>
        <v>2629.902867764189</v>
      </c>
      <c r="O976" s="17">
        <v>13.7</v>
      </c>
      <c r="P976" s="51">
        <v>68.1</v>
      </c>
      <c r="Q976" s="17">
        <v>58.8</v>
      </c>
      <c r="S976" s="41">
        <v>3.545</v>
      </c>
      <c r="T976" s="37">
        <v>142.768</v>
      </c>
      <c r="U976" s="37">
        <f t="shared" si="96"/>
        <v>277.7845</v>
      </c>
      <c r="V976" s="41">
        <v>0.139</v>
      </c>
      <c r="W976" s="42">
        <v>0</v>
      </c>
      <c r="X976" s="42">
        <f t="shared" si="97"/>
        <v>0.18500000000000003</v>
      </c>
      <c r="Y976" s="44">
        <v>10.727</v>
      </c>
      <c r="Z976" s="40">
        <v>2629.902867764189</v>
      </c>
    </row>
    <row r="977" spans="1:26" ht="12.75">
      <c r="A977" s="13">
        <v>37055</v>
      </c>
      <c r="B977" s="37">
        <v>164</v>
      </c>
      <c r="C977" s="14">
        <v>0.695254624</v>
      </c>
      <c r="D977" s="49">
        <v>0.695254624</v>
      </c>
      <c r="E977" s="16">
        <v>9671</v>
      </c>
      <c r="F977" s="45">
        <v>0</v>
      </c>
      <c r="G977" s="65">
        <v>39.10687542</v>
      </c>
      <c r="H977" s="65">
        <v>-76.75641894</v>
      </c>
      <c r="I977" s="39">
        <v>786.5</v>
      </c>
      <c r="J977" s="17">
        <f t="shared" si="100"/>
        <v>743.5</v>
      </c>
      <c r="K977" s="55">
        <f t="shared" si="98"/>
        <v>2570.4839919734945</v>
      </c>
      <c r="L977" s="51">
        <f t="shared" si="102"/>
        <v>2589.7839919734947</v>
      </c>
      <c r="M977" s="51">
        <f t="shared" si="99"/>
        <v>2614.0839919734944</v>
      </c>
      <c r="N977" s="40">
        <f t="shared" si="101"/>
        <v>2601.933991973495</v>
      </c>
      <c r="O977" s="17">
        <v>13.8</v>
      </c>
      <c r="P977" s="51">
        <v>69.1</v>
      </c>
      <c r="Q977" s="17">
        <v>55.4</v>
      </c>
      <c r="S977" s="41">
        <v>3.869</v>
      </c>
      <c r="T977" s="37">
        <v>354.722</v>
      </c>
      <c r="U977" s="37">
        <f t="shared" si="96"/>
        <v>288.5213333333333</v>
      </c>
      <c r="V977" s="41">
        <v>0.159</v>
      </c>
      <c r="W977" s="42">
        <v>1.11</v>
      </c>
      <c r="X977" s="42">
        <f t="shared" si="97"/>
        <v>0.37000000000000005</v>
      </c>
      <c r="Y977" s="44">
        <v>10.745</v>
      </c>
      <c r="Z977" s="40">
        <v>2601.933991973495</v>
      </c>
    </row>
    <row r="978" spans="1:26" ht="12.75">
      <c r="A978" s="13">
        <v>37055</v>
      </c>
      <c r="B978" s="37">
        <v>164</v>
      </c>
      <c r="C978" s="14">
        <v>0.695370376</v>
      </c>
      <c r="D978" s="49">
        <v>0.695370376</v>
      </c>
      <c r="E978" s="16">
        <v>9681</v>
      </c>
      <c r="F978" s="45">
        <v>0</v>
      </c>
      <c r="G978" s="65">
        <v>39.10747249</v>
      </c>
      <c r="H978" s="65">
        <v>-76.76468171</v>
      </c>
      <c r="I978" s="39">
        <v>789.7</v>
      </c>
      <c r="J978" s="17">
        <f t="shared" si="100"/>
        <v>746.7</v>
      </c>
      <c r="K978" s="55">
        <f t="shared" si="98"/>
        <v>2534.8207451151584</v>
      </c>
      <c r="L978" s="51">
        <f t="shared" si="102"/>
        <v>2554.1207451151586</v>
      </c>
      <c r="M978" s="51">
        <f t="shared" si="99"/>
        <v>2578.4207451151583</v>
      </c>
      <c r="N978" s="40">
        <f t="shared" si="101"/>
        <v>2566.270745115158</v>
      </c>
      <c r="O978" s="17">
        <v>14</v>
      </c>
      <c r="P978" s="51">
        <v>68.2</v>
      </c>
      <c r="Q978" s="17">
        <v>53.4</v>
      </c>
      <c r="S978" s="41">
        <v>3.506</v>
      </c>
      <c r="T978" s="37">
        <v>146.481</v>
      </c>
      <c r="U978" s="37">
        <f t="shared" si="96"/>
        <v>211.693</v>
      </c>
      <c r="V978" s="41">
        <v>0.13</v>
      </c>
      <c r="W978" s="42">
        <v>0</v>
      </c>
      <c r="X978" s="42">
        <f t="shared" si="97"/>
        <v>0.18500000000000003</v>
      </c>
      <c r="Y978" s="44">
        <v>10.754</v>
      </c>
      <c r="Z978" s="40">
        <v>2566.270745115158</v>
      </c>
    </row>
    <row r="979" spans="1:26" ht="12.75">
      <c r="A979" s="13">
        <v>37055</v>
      </c>
      <c r="B979" s="37">
        <v>164</v>
      </c>
      <c r="C979" s="14">
        <v>0.695486128</v>
      </c>
      <c r="D979" s="49">
        <v>0.695486128</v>
      </c>
      <c r="E979" s="16">
        <v>9691</v>
      </c>
      <c r="F979" s="45">
        <v>0</v>
      </c>
      <c r="G979" s="65">
        <v>39.10474031</v>
      </c>
      <c r="H979" s="65">
        <v>-76.77206806</v>
      </c>
      <c r="I979" s="39">
        <v>790.3</v>
      </c>
      <c r="J979" s="17">
        <f t="shared" si="100"/>
        <v>747.3</v>
      </c>
      <c r="K979" s="55">
        <f t="shared" si="98"/>
        <v>2528.1509042971343</v>
      </c>
      <c r="L979" s="51">
        <f t="shared" si="102"/>
        <v>2547.4509042971345</v>
      </c>
      <c r="M979" s="51">
        <f t="shared" si="99"/>
        <v>2571.750904297134</v>
      </c>
      <c r="N979" s="40">
        <f t="shared" si="101"/>
        <v>2559.6009042971345</v>
      </c>
      <c r="O979" s="17">
        <v>13.9</v>
      </c>
      <c r="P979" s="51">
        <v>69.2</v>
      </c>
      <c r="Q979" s="17">
        <v>52.9</v>
      </c>
      <c r="R979" s="64">
        <v>1.07E-05</v>
      </c>
      <c r="S979" s="41">
        <v>3.761</v>
      </c>
      <c r="T979" s="37">
        <v>305.935</v>
      </c>
      <c r="U979" s="37">
        <f t="shared" si="96"/>
        <v>274.86466666666666</v>
      </c>
      <c r="V979" s="41">
        <v>0.13</v>
      </c>
      <c r="W979" s="42">
        <v>0</v>
      </c>
      <c r="X979" s="42">
        <f t="shared" si="97"/>
        <v>0.18500000000000003</v>
      </c>
      <c r="Y979" s="44">
        <v>10.751</v>
      </c>
      <c r="Z979" s="40">
        <v>2559.6009042971345</v>
      </c>
    </row>
    <row r="980" spans="1:26" ht="12.75">
      <c r="A980" s="13">
        <v>37055</v>
      </c>
      <c r="B980" s="37">
        <v>164</v>
      </c>
      <c r="C980" s="14">
        <v>0.695601881</v>
      </c>
      <c r="D980" s="49">
        <v>0.695601881</v>
      </c>
      <c r="E980" s="16">
        <v>9701</v>
      </c>
      <c r="F980" s="45">
        <v>0</v>
      </c>
      <c r="G980" s="65">
        <v>39.09926773</v>
      </c>
      <c r="H980" s="65">
        <v>-76.77714559</v>
      </c>
      <c r="I980" s="39">
        <v>791.7</v>
      </c>
      <c r="J980" s="17">
        <f t="shared" si="100"/>
        <v>748.7</v>
      </c>
      <c r="K980" s="55">
        <f t="shared" si="98"/>
        <v>2512.6087447856517</v>
      </c>
      <c r="L980" s="51">
        <f t="shared" si="102"/>
        <v>2531.908744785652</v>
      </c>
      <c r="M980" s="51">
        <f t="shared" si="99"/>
        <v>2556.2087447856516</v>
      </c>
      <c r="N980" s="40">
        <f t="shared" si="101"/>
        <v>2544.0587447856515</v>
      </c>
      <c r="O980" s="17">
        <v>13.9</v>
      </c>
      <c r="P980" s="51">
        <v>69.3</v>
      </c>
      <c r="Q980" s="17">
        <v>54.4</v>
      </c>
      <c r="S980" s="41">
        <v>3.566</v>
      </c>
      <c r="T980" s="37">
        <v>203.085</v>
      </c>
      <c r="U980" s="37">
        <f t="shared" si="96"/>
        <v>259.3515</v>
      </c>
      <c r="V980" s="41">
        <v>0.139</v>
      </c>
      <c r="W980" s="42">
        <v>0</v>
      </c>
      <c r="X980" s="42">
        <f t="shared" si="97"/>
        <v>0.18500000000000003</v>
      </c>
      <c r="Y980" s="44">
        <v>10.751</v>
      </c>
      <c r="Z980" s="40">
        <v>2544.0587447856515</v>
      </c>
    </row>
    <row r="981" spans="1:26" ht="12.75">
      <c r="A981" s="13">
        <v>37055</v>
      </c>
      <c r="B981" s="37">
        <v>164</v>
      </c>
      <c r="C981" s="14">
        <v>0.695717573</v>
      </c>
      <c r="D981" s="49">
        <v>0.695717573</v>
      </c>
      <c r="E981" s="16">
        <v>9711</v>
      </c>
      <c r="F981" s="45">
        <v>0</v>
      </c>
      <c r="G981" s="65">
        <v>39.09283764</v>
      </c>
      <c r="H981" s="65">
        <v>-76.77919718</v>
      </c>
      <c r="I981" s="39">
        <v>793.9</v>
      </c>
      <c r="J981" s="17">
        <f t="shared" si="100"/>
        <v>750.9</v>
      </c>
      <c r="K981" s="55">
        <f t="shared" si="98"/>
        <v>2488.2439726801094</v>
      </c>
      <c r="L981" s="51">
        <f t="shared" si="102"/>
        <v>2507.5439726801096</v>
      </c>
      <c r="M981" s="51">
        <f t="shared" si="99"/>
        <v>2531.8439726801093</v>
      </c>
      <c r="N981" s="40">
        <f t="shared" si="101"/>
        <v>2519.6939726801093</v>
      </c>
      <c r="O981" s="17">
        <v>14.1</v>
      </c>
      <c r="P981" s="51">
        <v>69.8</v>
      </c>
      <c r="Q981" s="17">
        <v>53.9</v>
      </c>
      <c r="S981" s="41">
        <v>3.769</v>
      </c>
      <c r="T981" s="37">
        <v>310.039</v>
      </c>
      <c r="U981" s="37">
        <f t="shared" si="96"/>
        <v>243.83833333333334</v>
      </c>
      <c r="V981" s="41">
        <v>0.139</v>
      </c>
      <c r="W981" s="42">
        <v>0</v>
      </c>
      <c r="X981" s="42">
        <f t="shared" si="97"/>
        <v>0.18500000000000003</v>
      </c>
      <c r="Y981" s="44">
        <v>10.736</v>
      </c>
      <c r="Z981" s="40">
        <v>2519.6939726801093</v>
      </c>
    </row>
    <row r="982" spans="1:26" ht="12.75">
      <c r="A982" s="13">
        <v>37055</v>
      </c>
      <c r="B982" s="37">
        <v>164</v>
      </c>
      <c r="C982" s="14">
        <v>0.695833325</v>
      </c>
      <c r="D982" s="49">
        <v>0.695833325</v>
      </c>
      <c r="E982" s="16">
        <v>9721</v>
      </c>
      <c r="F982" s="45">
        <v>0</v>
      </c>
      <c r="G982" s="65">
        <v>39.08623888</v>
      </c>
      <c r="H982" s="65">
        <v>-76.77714811</v>
      </c>
      <c r="I982" s="39">
        <v>796.2</v>
      </c>
      <c r="J982" s="17">
        <f t="shared" si="100"/>
        <v>753.2</v>
      </c>
      <c r="K982" s="55">
        <f t="shared" si="98"/>
        <v>2462.8479178404627</v>
      </c>
      <c r="L982" s="51">
        <f t="shared" si="102"/>
        <v>2482.147917840463</v>
      </c>
      <c r="M982" s="51">
        <f t="shared" si="99"/>
        <v>2506.4479178404627</v>
      </c>
      <c r="N982" s="40">
        <f t="shared" si="101"/>
        <v>2494.297917840463</v>
      </c>
      <c r="O982" s="17">
        <v>14.2</v>
      </c>
      <c r="P982" s="51">
        <v>71.1</v>
      </c>
      <c r="Q982" s="17">
        <v>54.4</v>
      </c>
      <c r="S982" s="41">
        <v>3.849</v>
      </c>
      <c r="T982" s="37">
        <v>311.798</v>
      </c>
      <c r="U982" s="37">
        <f t="shared" si="96"/>
        <v>272.01</v>
      </c>
      <c r="V982" s="41">
        <v>0.139</v>
      </c>
      <c r="W982" s="42">
        <v>0</v>
      </c>
      <c r="X982" s="42">
        <f t="shared" si="97"/>
        <v>0.18500000000000003</v>
      </c>
      <c r="Y982" s="44">
        <v>10.753</v>
      </c>
      <c r="Z982" s="40">
        <v>2494.297917840463</v>
      </c>
    </row>
    <row r="983" spans="1:26" ht="12.75">
      <c r="A983" s="13">
        <v>37055</v>
      </c>
      <c r="B983" s="37">
        <v>164</v>
      </c>
      <c r="C983" s="14">
        <v>0.695949078</v>
      </c>
      <c r="D983" s="49">
        <v>0.695949078</v>
      </c>
      <c r="E983" s="16">
        <v>9731</v>
      </c>
      <c r="F983" s="45">
        <v>0</v>
      </c>
      <c r="G983" s="65">
        <v>39.08059369</v>
      </c>
      <c r="H983" s="65">
        <v>-76.77190408</v>
      </c>
      <c r="I983" s="39">
        <v>800.2</v>
      </c>
      <c r="J983" s="17">
        <f t="shared" si="100"/>
        <v>757.2</v>
      </c>
      <c r="K983" s="55">
        <f t="shared" si="98"/>
        <v>2418.8650217314007</v>
      </c>
      <c r="L983" s="51">
        <f t="shared" si="102"/>
        <v>2438.165021731401</v>
      </c>
      <c r="M983" s="51">
        <f t="shared" si="99"/>
        <v>2462.4650217314006</v>
      </c>
      <c r="N983" s="40">
        <f t="shared" si="101"/>
        <v>2450.3150217314005</v>
      </c>
      <c r="O983" s="17">
        <v>14.6</v>
      </c>
      <c r="P983" s="51">
        <v>72.4</v>
      </c>
      <c r="Q983" s="17">
        <v>54.4</v>
      </c>
      <c r="S983" s="41">
        <v>3.691</v>
      </c>
      <c r="T983" s="37">
        <v>261.253</v>
      </c>
      <c r="U983" s="37">
        <f t="shared" si="96"/>
        <v>256.4318333333333</v>
      </c>
      <c r="V983" s="41">
        <v>0.141</v>
      </c>
      <c r="W983" s="42">
        <v>0</v>
      </c>
      <c r="X983" s="42">
        <f t="shared" si="97"/>
        <v>0</v>
      </c>
      <c r="Y983" s="44">
        <v>10.749</v>
      </c>
      <c r="Z983" s="40">
        <v>2450.3150217314005</v>
      </c>
    </row>
    <row r="984" spans="1:26" ht="12.75">
      <c r="A984" s="13">
        <v>37055</v>
      </c>
      <c r="B984" s="37">
        <v>164</v>
      </c>
      <c r="C984" s="14">
        <v>0.69606483</v>
      </c>
      <c r="D984" s="49">
        <v>0.69606483</v>
      </c>
      <c r="E984" s="16">
        <v>9741</v>
      </c>
      <c r="F984" s="45">
        <v>0</v>
      </c>
      <c r="G984" s="65">
        <v>39.07732804</v>
      </c>
      <c r="H984" s="65">
        <v>-76.76386146</v>
      </c>
      <c r="I984" s="39">
        <v>799.7</v>
      </c>
      <c r="J984" s="17">
        <f t="shared" si="100"/>
        <v>756.7</v>
      </c>
      <c r="K984" s="55">
        <f t="shared" si="98"/>
        <v>2424.3501605608694</v>
      </c>
      <c r="L984" s="51">
        <f t="shared" si="102"/>
        <v>2443.6501605608696</v>
      </c>
      <c r="M984" s="51">
        <f t="shared" si="99"/>
        <v>2467.9501605608693</v>
      </c>
      <c r="N984" s="40">
        <f t="shared" si="101"/>
        <v>2455.8001605608697</v>
      </c>
      <c r="O984" s="17">
        <v>14.5</v>
      </c>
      <c r="P984" s="51">
        <v>72.7</v>
      </c>
      <c r="Q984" s="17">
        <v>58</v>
      </c>
      <c r="S984" s="41">
        <v>3.608</v>
      </c>
      <c r="T984" s="37">
        <v>210.902</v>
      </c>
      <c r="U984" s="37">
        <f t="shared" si="96"/>
        <v>267.16866666666664</v>
      </c>
      <c r="V984" s="41">
        <v>0.16</v>
      </c>
      <c r="W984" s="42">
        <v>1.11</v>
      </c>
      <c r="X984" s="42">
        <f t="shared" si="97"/>
        <v>0.18500000000000003</v>
      </c>
      <c r="Y984" s="44">
        <v>10.727</v>
      </c>
      <c r="Z984" s="40">
        <v>2455.8001605608697</v>
      </c>
    </row>
    <row r="985" spans="1:26" ht="12.75">
      <c r="A985" s="13">
        <v>37055</v>
      </c>
      <c r="B985" s="37">
        <v>164</v>
      </c>
      <c r="C985" s="14">
        <v>0.696180582</v>
      </c>
      <c r="D985" s="49">
        <v>0.696180582</v>
      </c>
      <c r="E985" s="16">
        <v>9751</v>
      </c>
      <c r="F985" s="45">
        <v>0</v>
      </c>
      <c r="G985" s="65">
        <v>39.07808798</v>
      </c>
      <c r="H985" s="65">
        <v>-76.75472584</v>
      </c>
      <c r="I985" s="39">
        <v>800.5</v>
      </c>
      <c r="J985" s="17">
        <f t="shared" si="100"/>
        <v>757.5</v>
      </c>
      <c r="K985" s="55">
        <f t="shared" si="98"/>
        <v>2415.5756767202784</v>
      </c>
      <c r="L985" s="51">
        <f t="shared" si="102"/>
        <v>2434.8756767202785</v>
      </c>
      <c r="M985" s="51">
        <f t="shared" si="99"/>
        <v>2459.1756767202783</v>
      </c>
      <c r="N985" s="40">
        <f t="shared" si="101"/>
        <v>2447.025676720278</v>
      </c>
      <c r="O985" s="17">
        <v>14.1</v>
      </c>
      <c r="P985" s="51">
        <v>74.4</v>
      </c>
      <c r="Q985" s="17">
        <v>58.8</v>
      </c>
      <c r="R985" s="64">
        <v>2.45E-05</v>
      </c>
      <c r="S985" s="41">
        <v>3.841</v>
      </c>
      <c r="T985" s="37">
        <v>317.857</v>
      </c>
      <c r="U985" s="37">
        <f t="shared" si="96"/>
        <v>269.15566666666666</v>
      </c>
      <c r="V985" s="41">
        <v>0.159</v>
      </c>
      <c r="W985" s="42">
        <v>1.11</v>
      </c>
      <c r="X985" s="42">
        <f t="shared" si="97"/>
        <v>0.37000000000000005</v>
      </c>
      <c r="Y985" s="44">
        <v>10.724</v>
      </c>
      <c r="Z985" s="40">
        <v>2447.025676720278</v>
      </c>
    </row>
    <row r="986" spans="1:26" ht="12.75">
      <c r="A986" s="13">
        <v>37055</v>
      </c>
      <c r="B986" s="37">
        <v>164</v>
      </c>
      <c r="C986" s="14">
        <v>0.696296275</v>
      </c>
      <c r="D986" s="49">
        <v>0.696296275</v>
      </c>
      <c r="E986" s="16">
        <v>9761</v>
      </c>
      <c r="F986" s="45">
        <v>0</v>
      </c>
      <c r="G986" s="65">
        <v>39.08137798</v>
      </c>
      <c r="H986" s="65">
        <v>-76.74735064</v>
      </c>
      <c r="I986" s="39">
        <v>804.2</v>
      </c>
      <c r="J986" s="17">
        <f t="shared" si="100"/>
        <v>761.2</v>
      </c>
      <c r="K986" s="55">
        <f t="shared" si="98"/>
        <v>2375.113859553518</v>
      </c>
      <c r="L986" s="51">
        <f t="shared" si="102"/>
        <v>2394.4138595535183</v>
      </c>
      <c r="M986" s="51">
        <f t="shared" si="99"/>
        <v>2418.713859553518</v>
      </c>
      <c r="N986" s="40">
        <f t="shared" si="101"/>
        <v>2406.5638595535183</v>
      </c>
      <c r="O986" s="17">
        <v>14.5</v>
      </c>
      <c r="P986" s="51">
        <v>75.1</v>
      </c>
      <c r="Q986" s="17">
        <v>59.4</v>
      </c>
      <c r="S986" s="41">
        <v>3.829</v>
      </c>
      <c r="T986" s="37">
        <v>319.615</v>
      </c>
      <c r="U986" s="37">
        <f t="shared" si="96"/>
        <v>288.57733333333334</v>
      </c>
      <c r="V986" s="41">
        <v>0.16</v>
      </c>
      <c r="W986" s="42">
        <v>1.11</v>
      </c>
      <c r="X986" s="42">
        <f t="shared" si="97"/>
        <v>0.555</v>
      </c>
      <c r="Y986" s="44">
        <v>10.768</v>
      </c>
      <c r="Z986" s="40">
        <v>2406.5638595535183</v>
      </c>
    </row>
    <row r="987" spans="1:26" ht="12.75">
      <c r="A987" s="13">
        <v>37055</v>
      </c>
      <c r="B987" s="37">
        <v>164</v>
      </c>
      <c r="C987" s="14">
        <v>0.696412027</v>
      </c>
      <c r="D987" s="49">
        <v>0.696412027</v>
      </c>
      <c r="E987" s="16">
        <v>9771</v>
      </c>
      <c r="F987" s="45">
        <v>0</v>
      </c>
      <c r="G987" s="65">
        <v>39.08734708</v>
      </c>
      <c r="H987" s="65">
        <v>-76.74420406</v>
      </c>
      <c r="I987" s="39">
        <v>806.5</v>
      </c>
      <c r="J987" s="17">
        <f t="shared" si="100"/>
        <v>763.5</v>
      </c>
      <c r="K987" s="55">
        <f t="shared" si="98"/>
        <v>2350.0609276421746</v>
      </c>
      <c r="L987" s="51">
        <f t="shared" si="102"/>
        <v>2369.360927642175</v>
      </c>
      <c r="M987" s="51">
        <f t="shared" si="99"/>
        <v>2393.6609276421746</v>
      </c>
      <c r="N987" s="40">
        <f t="shared" si="101"/>
        <v>2381.5109276421745</v>
      </c>
      <c r="O987" s="17">
        <v>14.7</v>
      </c>
      <c r="P987" s="51">
        <v>74.3</v>
      </c>
      <c r="Q987" s="17">
        <v>59.9</v>
      </c>
      <c r="S987" s="41">
        <v>3.629</v>
      </c>
      <c r="T987" s="37">
        <v>216.57</v>
      </c>
      <c r="U987" s="37">
        <f t="shared" si="96"/>
        <v>272.99916666666667</v>
      </c>
      <c r="V987" s="41">
        <v>0.129</v>
      </c>
      <c r="W987" s="42">
        <v>0</v>
      </c>
      <c r="X987" s="42">
        <f t="shared" si="97"/>
        <v>0.555</v>
      </c>
      <c r="Y987" s="44">
        <v>10.752</v>
      </c>
      <c r="Z987" s="40">
        <v>2381.5109276421745</v>
      </c>
    </row>
    <row r="988" spans="1:26" ht="12.75">
      <c r="A988" s="13">
        <v>37055</v>
      </c>
      <c r="B988" s="37">
        <v>164</v>
      </c>
      <c r="C988" s="14">
        <v>0.696527779</v>
      </c>
      <c r="D988" s="49">
        <v>0.696527779</v>
      </c>
      <c r="E988" s="16">
        <v>9781</v>
      </c>
      <c r="F988" s="45">
        <v>0</v>
      </c>
      <c r="G988" s="65">
        <v>39.09334963</v>
      </c>
      <c r="H988" s="65">
        <v>-76.74574816</v>
      </c>
      <c r="I988" s="39">
        <v>809.7</v>
      </c>
      <c r="J988" s="17">
        <f t="shared" si="100"/>
        <v>766.7</v>
      </c>
      <c r="K988" s="55">
        <f t="shared" si="98"/>
        <v>2315.329934142361</v>
      </c>
      <c r="L988" s="51">
        <f t="shared" si="102"/>
        <v>2334.629934142361</v>
      </c>
      <c r="M988" s="51">
        <f t="shared" si="99"/>
        <v>2358.9299341423607</v>
      </c>
      <c r="N988" s="40">
        <f t="shared" si="101"/>
        <v>2346.7799341423606</v>
      </c>
      <c r="O988" s="17">
        <v>14.8</v>
      </c>
      <c r="P988" s="51">
        <v>76.1</v>
      </c>
      <c r="Q988" s="17">
        <v>59.9</v>
      </c>
      <c r="S988" s="41">
        <v>3.377</v>
      </c>
      <c r="T988" s="37">
        <v>113.72</v>
      </c>
      <c r="U988" s="37">
        <f t="shared" si="96"/>
        <v>239.98616666666666</v>
      </c>
      <c r="V988" s="41">
        <v>0.149</v>
      </c>
      <c r="W988" s="42">
        <v>0</v>
      </c>
      <c r="X988" s="42">
        <f t="shared" si="97"/>
        <v>0.555</v>
      </c>
      <c r="Y988" s="44">
        <v>10.737</v>
      </c>
      <c r="Z988" s="40">
        <v>2346.7799341423606</v>
      </c>
    </row>
    <row r="989" spans="1:26" ht="12.75">
      <c r="A989" s="13">
        <v>37055</v>
      </c>
      <c r="B989" s="37">
        <v>164</v>
      </c>
      <c r="C989" s="14">
        <v>0.696643531</v>
      </c>
      <c r="D989" s="49">
        <v>0.696643531</v>
      </c>
      <c r="E989" s="16">
        <v>9791</v>
      </c>
      <c r="F989" s="45">
        <v>0</v>
      </c>
      <c r="G989" s="65">
        <v>39.09781816</v>
      </c>
      <c r="H989" s="65">
        <v>-76.75137858</v>
      </c>
      <c r="I989" s="39">
        <v>809.6</v>
      </c>
      <c r="J989" s="17">
        <f t="shared" si="100"/>
        <v>766.6</v>
      </c>
      <c r="K989" s="55">
        <f t="shared" si="98"/>
        <v>2316.4130817825844</v>
      </c>
      <c r="L989" s="51">
        <f t="shared" si="102"/>
        <v>2335.7130817825846</v>
      </c>
      <c r="M989" s="51">
        <f t="shared" si="99"/>
        <v>2360.0130817825843</v>
      </c>
      <c r="N989" s="40">
        <f t="shared" si="101"/>
        <v>2347.8630817825842</v>
      </c>
      <c r="O989" s="17">
        <v>14.6</v>
      </c>
      <c r="P989" s="51">
        <v>76.8</v>
      </c>
      <c r="Q989" s="17">
        <v>60</v>
      </c>
      <c r="S989" s="41">
        <v>3.789</v>
      </c>
      <c r="T989" s="37">
        <v>325.674</v>
      </c>
      <c r="U989" s="37">
        <f t="shared" si="96"/>
        <v>250.72299999999998</v>
      </c>
      <c r="V989" s="41">
        <v>0.14</v>
      </c>
      <c r="W989" s="42">
        <v>0</v>
      </c>
      <c r="X989" s="42">
        <f t="shared" si="97"/>
        <v>0.555</v>
      </c>
      <c r="Y989" s="44">
        <v>10.749</v>
      </c>
      <c r="Z989" s="40">
        <v>2347.8630817825842</v>
      </c>
    </row>
    <row r="990" spans="1:26" ht="12.75">
      <c r="A990" s="13">
        <v>37055</v>
      </c>
      <c r="B990" s="37">
        <v>164</v>
      </c>
      <c r="C990" s="14">
        <v>0.696759284</v>
      </c>
      <c r="D990" s="49">
        <v>0.696759284</v>
      </c>
      <c r="E990" s="16">
        <v>9801</v>
      </c>
      <c r="F990" s="45">
        <v>0</v>
      </c>
      <c r="G990" s="65">
        <v>39.09970012</v>
      </c>
      <c r="H990" s="65">
        <v>-76.75919767</v>
      </c>
      <c r="I990" s="39">
        <v>812.1</v>
      </c>
      <c r="J990" s="17">
        <f t="shared" si="100"/>
        <v>769.1</v>
      </c>
      <c r="K990" s="55">
        <f t="shared" si="98"/>
        <v>2289.376685652058</v>
      </c>
      <c r="L990" s="51">
        <f t="shared" si="102"/>
        <v>2308.676685652058</v>
      </c>
      <c r="M990" s="51">
        <f t="shared" si="99"/>
        <v>2332.9766856520578</v>
      </c>
      <c r="N990" s="40">
        <f t="shared" si="101"/>
        <v>2320.8266856520577</v>
      </c>
      <c r="O990" s="17">
        <v>14.7</v>
      </c>
      <c r="P990" s="51">
        <v>78.3</v>
      </c>
      <c r="Q990" s="17">
        <v>62.9</v>
      </c>
      <c r="S990" s="41">
        <v>3.889</v>
      </c>
      <c r="T990" s="37">
        <v>379.933</v>
      </c>
      <c r="U990" s="37">
        <f t="shared" si="96"/>
        <v>278.89483333333334</v>
      </c>
      <c r="V990" s="41">
        <v>0.149</v>
      </c>
      <c r="W990" s="42">
        <v>0</v>
      </c>
      <c r="X990" s="42">
        <f t="shared" si="97"/>
        <v>0.37000000000000005</v>
      </c>
      <c r="Y990" s="44">
        <v>10.758</v>
      </c>
      <c r="Z990" s="40">
        <v>2320.8266856520577</v>
      </c>
    </row>
    <row r="991" spans="1:26" ht="12.75">
      <c r="A991" s="13">
        <v>37055</v>
      </c>
      <c r="B991" s="37">
        <v>164</v>
      </c>
      <c r="C991" s="14">
        <v>0.696874976</v>
      </c>
      <c r="D991" s="49">
        <v>0.696874976</v>
      </c>
      <c r="E991" s="16">
        <v>9811</v>
      </c>
      <c r="F991" s="45">
        <v>0</v>
      </c>
      <c r="G991" s="65">
        <v>39.09829263</v>
      </c>
      <c r="H991" s="65">
        <v>-76.76734553</v>
      </c>
      <c r="I991" s="39">
        <v>814.1</v>
      </c>
      <c r="J991" s="17">
        <f t="shared" si="100"/>
        <v>771.1</v>
      </c>
      <c r="K991" s="55">
        <f t="shared" si="98"/>
        <v>2267.810769435091</v>
      </c>
      <c r="L991" s="51">
        <f t="shared" si="102"/>
        <v>2287.1107694350912</v>
      </c>
      <c r="M991" s="51">
        <f t="shared" si="99"/>
        <v>2311.410769435091</v>
      </c>
      <c r="N991" s="40">
        <f t="shared" si="101"/>
        <v>2299.260769435091</v>
      </c>
      <c r="O991" s="17">
        <v>14.9</v>
      </c>
      <c r="P991" s="51">
        <v>79.3</v>
      </c>
      <c r="Q991" s="17">
        <v>61.3</v>
      </c>
      <c r="R991" s="64">
        <v>2.76E-05</v>
      </c>
      <c r="S991" s="41">
        <v>3.66</v>
      </c>
      <c r="T991" s="37">
        <v>276.887</v>
      </c>
      <c r="U991" s="37">
        <f t="shared" si="96"/>
        <v>272.06649999999996</v>
      </c>
      <c r="V991" s="41">
        <v>0.129</v>
      </c>
      <c r="W991" s="42">
        <v>0</v>
      </c>
      <c r="X991" s="42">
        <f t="shared" si="97"/>
        <v>0.18500000000000003</v>
      </c>
      <c r="Y991" s="44">
        <v>10.746</v>
      </c>
      <c r="Z991" s="40">
        <v>2299.260769435091</v>
      </c>
    </row>
    <row r="992" spans="1:26" ht="12.75">
      <c r="A992" s="13">
        <v>37055</v>
      </c>
      <c r="B992" s="37">
        <v>164</v>
      </c>
      <c r="C992" s="14">
        <v>0.696990728</v>
      </c>
      <c r="D992" s="49">
        <v>0.696990728</v>
      </c>
      <c r="E992" s="16">
        <v>9821</v>
      </c>
      <c r="F992" s="45">
        <v>0</v>
      </c>
      <c r="G992" s="65">
        <v>39.09420521</v>
      </c>
      <c r="H992" s="65">
        <v>-76.77400752</v>
      </c>
      <c r="I992" s="39">
        <v>815.7</v>
      </c>
      <c r="J992" s="17">
        <f t="shared" si="100"/>
        <v>772.7</v>
      </c>
      <c r="K992" s="55">
        <f t="shared" si="98"/>
        <v>2250.5982717640286</v>
      </c>
      <c r="L992" s="51">
        <f t="shared" si="102"/>
        <v>2269.898271764029</v>
      </c>
      <c r="M992" s="51">
        <f t="shared" si="99"/>
        <v>2294.1982717640285</v>
      </c>
      <c r="N992" s="40">
        <f t="shared" si="101"/>
        <v>2282.048271764029</v>
      </c>
      <c r="O992" s="17">
        <v>14.7</v>
      </c>
      <c r="P992" s="51">
        <v>81.8</v>
      </c>
      <c r="Q992" s="17">
        <v>62.8</v>
      </c>
      <c r="S992" s="41">
        <v>3.868</v>
      </c>
      <c r="T992" s="37">
        <v>384.037</v>
      </c>
      <c r="U992" s="37">
        <f t="shared" si="96"/>
        <v>282.8035</v>
      </c>
      <c r="V992" s="41">
        <v>0.139</v>
      </c>
      <c r="W992" s="42">
        <v>0</v>
      </c>
      <c r="X992" s="42">
        <f t="shared" si="97"/>
        <v>0</v>
      </c>
      <c r="Y992" s="44">
        <v>10.761</v>
      </c>
      <c r="Z992" s="40">
        <v>2282.048271764029</v>
      </c>
    </row>
    <row r="993" spans="1:26" ht="12.75">
      <c r="A993" s="13">
        <v>37055</v>
      </c>
      <c r="B993" s="37">
        <v>164</v>
      </c>
      <c r="C993" s="14">
        <v>0.697106481</v>
      </c>
      <c r="D993" s="49">
        <v>0.697106481</v>
      </c>
      <c r="E993" s="16">
        <v>9831</v>
      </c>
      <c r="F993" s="45">
        <v>0</v>
      </c>
      <c r="G993" s="65">
        <v>39.08776723</v>
      </c>
      <c r="H993" s="65">
        <v>-76.77725427</v>
      </c>
      <c r="I993" s="39">
        <v>818.1</v>
      </c>
      <c r="J993" s="17">
        <f t="shared" si="100"/>
        <v>775.1</v>
      </c>
      <c r="K993" s="55">
        <f t="shared" si="98"/>
        <v>2224.8462375669396</v>
      </c>
      <c r="L993" s="51">
        <f t="shared" si="102"/>
        <v>2244.14623756694</v>
      </c>
      <c r="M993" s="51">
        <f t="shared" si="99"/>
        <v>2268.4462375669395</v>
      </c>
      <c r="N993" s="40">
        <f t="shared" si="101"/>
        <v>2256.2962375669395</v>
      </c>
      <c r="O993" s="17">
        <v>14.5</v>
      </c>
      <c r="P993" s="51">
        <v>85.1</v>
      </c>
      <c r="Q993" s="17">
        <v>65.4</v>
      </c>
      <c r="S993" s="41">
        <v>3.477</v>
      </c>
      <c r="T993" s="37">
        <v>175.796</v>
      </c>
      <c r="U993" s="37">
        <f t="shared" si="96"/>
        <v>276.00783333333334</v>
      </c>
      <c r="V993" s="41">
        <v>0.139</v>
      </c>
      <c r="W993" s="42">
        <v>0</v>
      </c>
      <c r="X993" s="42">
        <f t="shared" si="97"/>
        <v>0</v>
      </c>
      <c r="Y993" s="44">
        <v>10.754</v>
      </c>
      <c r="Z993" s="40">
        <v>2256.2962375669395</v>
      </c>
    </row>
    <row r="994" spans="1:26" ht="12.75">
      <c r="A994" s="13">
        <v>37055</v>
      </c>
      <c r="B994" s="37">
        <v>164</v>
      </c>
      <c r="C994" s="14">
        <v>0.697222233</v>
      </c>
      <c r="D994" s="49">
        <v>0.697222233</v>
      </c>
      <c r="E994" s="16">
        <v>9841</v>
      </c>
      <c r="F994" s="45">
        <v>0</v>
      </c>
      <c r="G994" s="65">
        <v>39.08069514</v>
      </c>
      <c r="H994" s="65">
        <v>-76.77627413</v>
      </c>
      <c r="I994" s="39">
        <v>820.9</v>
      </c>
      <c r="J994" s="17">
        <f t="shared" si="100"/>
        <v>777.9</v>
      </c>
      <c r="K994" s="55">
        <f t="shared" si="98"/>
        <v>2194.9027874246212</v>
      </c>
      <c r="L994" s="51">
        <f t="shared" si="102"/>
        <v>2214.2027874246214</v>
      </c>
      <c r="M994" s="51">
        <f t="shared" si="99"/>
        <v>2238.502787424621</v>
      </c>
      <c r="N994" s="40">
        <f t="shared" si="101"/>
        <v>2226.352787424621</v>
      </c>
      <c r="O994" s="17">
        <v>14.8</v>
      </c>
      <c r="P994" s="51">
        <v>86.1</v>
      </c>
      <c r="Q994" s="17">
        <v>67.4</v>
      </c>
      <c r="S994" s="41">
        <v>3.649</v>
      </c>
      <c r="T994" s="37">
        <v>230.25</v>
      </c>
      <c r="U994" s="37">
        <f t="shared" si="96"/>
        <v>295.4295</v>
      </c>
      <c r="V994" s="41">
        <v>0.15</v>
      </c>
      <c r="W994" s="42">
        <v>1.11</v>
      </c>
      <c r="X994" s="42">
        <f t="shared" si="97"/>
        <v>0.18500000000000003</v>
      </c>
      <c r="Y994" s="44">
        <v>10.782</v>
      </c>
      <c r="Z994" s="40">
        <v>2226.352787424621</v>
      </c>
    </row>
    <row r="995" spans="1:26" ht="12.75">
      <c r="A995" s="13">
        <v>37055</v>
      </c>
      <c r="B995" s="37">
        <v>164</v>
      </c>
      <c r="C995" s="14">
        <v>0.697337985</v>
      </c>
      <c r="D995" s="49">
        <v>0.697337985</v>
      </c>
      <c r="E995" s="16">
        <v>9851</v>
      </c>
      <c r="F995" s="45">
        <v>0</v>
      </c>
      <c r="G995" s="65">
        <v>39.07429021</v>
      </c>
      <c r="H995" s="65">
        <v>-76.77158167</v>
      </c>
      <c r="I995" s="39">
        <v>824.5</v>
      </c>
      <c r="J995" s="17">
        <f t="shared" si="100"/>
        <v>781.5</v>
      </c>
      <c r="K995" s="55">
        <f t="shared" si="98"/>
        <v>2156.5620434886378</v>
      </c>
      <c r="L995" s="51">
        <f t="shared" si="102"/>
        <v>2175.862043488638</v>
      </c>
      <c r="M995" s="51">
        <f t="shared" si="99"/>
        <v>2200.1620434886377</v>
      </c>
      <c r="N995" s="40">
        <f t="shared" si="101"/>
        <v>2188.0120434886376</v>
      </c>
      <c r="O995" s="17">
        <v>15.1</v>
      </c>
      <c r="P995" s="51">
        <v>86.5</v>
      </c>
      <c r="Q995" s="17">
        <v>65.8</v>
      </c>
      <c r="S995" s="41">
        <v>3.936</v>
      </c>
      <c r="T995" s="37">
        <v>389.704</v>
      </c>
      <c r="U995" s="37">
        <f t="shared" si="96"/>
        <v>306.10116666666664</v>
      </c>
      <c r="V995" s="41">
        <v>0.159</v>
      </c>
      <c r="W995" s="42">
        <v>1.11</v>
      </c>
      <c r="X995" s="42">
        <f t="shared" si="97"/>
        <v>0.37000000000000005</v>
      </c>
      <c r="Y995" s="44">
        <v>10.716</v>
      </c>
      <c r="Z995" s="40">
        <v>2188.0120434886376</v>
      </c>
    </row>
    <row r="996" spans="1:26" ht="12.75">
      <c r="A996" s="13">
        <v>37055</v>
      </c>
      <c r="B996" s="37">
        <v>164</v>
      </c>
      <c r="C996" s="14">
        <v>0.697453678</v>
      </c>
      <c r="D996" s="49">
        <v>0.697453678</v>
      </c>
      <c r="E996" s="16">
        <v>9861</v>
      </c>
      <c r="F996" s="45">
        <v>0</v>
      </c>
      <c r="G996" s="65">
        <v>39.0698187</v>
      </c>
      <c r="H996" s="65">
        <v>-76.76438118</v>
      </c>
      <c r="I996" s="39">
        <v>828.1</v>
      </c>
      <c r="J996" s="17">
        <f t="shared" si="100"/>
        <v>785.1</v>
      </c>
      <c r="K996" s="55">
        <f t="shared" si="98"/>
        <v>2118.3975119428114</v>
      </c>
      <c r="L996" s="51">
        <f t="shared" si="102"/>
        <v>2137.6975119428116</v>
      </c>
      <c r="M996" s="51">
        <f t="shared" si="99"/>
        <v>2161.9975119428113</v>
      </c>
      <c r="N996" s="40">
        <f t="shared" si="101"/>
        <v>2149.8475119428113</v>
      </c>
      <c r="O996" s="17">
        <v>15.4</v>
      </c>
      <c r="P996" s="51">
        <v>86.3</v>
      </c>
      <c r="Q996" s="17">
        <v>67.5</v>
      </c>
      <c r="S996" s="41">
        <v>3.507</v>
      </c>
      <c r="T996" s="37">
        <v>181.854</v>
      </c>
      <c r="U996" s="37">
        <f t="shared" si="96"/>
        <v>273.088</v>
      </c>
      <c r="V996" s="41">
        <v>0.161</v>
      </c>
      <c r="W996" s="42">
        <v>1.11</v>
      </c>
      <c r="X996" s="42">
        <f t="shared" si="97"/>
        <v>0.555</v>
      </c>
      <c r="Y996" s="44">
        <v>10.74</v>
      </c>
      <c r="Z996" s="40">
        <v>2149.8475119428113</v>
      </c>
    </row>
    <row r="997" spans="1:26" ht="12.75">
      <c r="A997" s="13">
        <v>37055</v>
      </c>
      <c r="B997" s="37">
        <v>164</v>
      </c>
      <c r="C997" s="14">
        <v>0.69756943</v>
      </c>
      <c r="D997" s="49">
        <v>0.69756943</v>
      </c>
      <c r="E997" s="16">
        <v>9871</v>
      </c>
      <c r="F997" s="45">
        <v>0</v>
      </c>
      <c r="G997" s="65">
        <v>39.06904145</v>
      </c>
      <c r="H997" s="65">
        <v>-76.7551937</v>
      </c>
      <c r="I997" s="39">
        <v>830.2</v>
      </c>
      <c r="J997" s="17">
        <f t="shared" si="100"/>
        <v>787.2</v>
      </c>
      <c r="K997" s="55">
        <f t="shared" si="98"/>
        <v>2096.2156023192806</v>
      </c>
      <c r="L997" s="51">
        <f t="shared" si="102"/>
        <v>2115.515602319281</v>
      </c>
      <c r="M997" s="51">
        <f t="shared" si="99"/>
        <v>2139.8156023192805</v>
      </c>
      <c r="N997" s="40">
        <f t="shared" si="101"/>
        <v>2127.665602319281</v>
      </c>
      <c r="O997" s="17">
        <v>15.5</v>
      </c>
      <c r="P997" s="51">
        <v>86.7</v>
      </c>
      <c r="Q997" s="17">
        <v>69.5</v>
      </c>
      <c r="R997" s="64">
        <v>3.05E-05</v>
      </c>
      <c r="S997" s="41">
        <v>3.652</v>
      </c>
      <c r="T997" s="37">
        <v>288.613</v>
      </c>
      <c r="U997" s="37">
        <f t="shared" si="96"/>
        <v>275.0423333333334</v>
      </c>
      <c r="V997" s="41">
        <v>0.149</v>
      </c>
      <c r="W997" s="42">
        <v>0</v>
      </c>
      <c r="X997" s="42">
        <f t="shared" si="97"/>
        <v>0.555</v>
      </c>
      <c r="Y997" s="44">
        <v>10.749</v>
      </c>
      <c r="Z997" s="40">
        <v>2127.665602319281</v>
      </c>
    </row>
    <row r="998" spans="1:26" ht="12.75">
      <c r="A998" s="13">
        <v>37055</v>
      </c>
      <c r="B998" s="37">
        <v>164</v>
      </c>
      <c r="C998" s="14">
        <v>0.697685182</v>
      </c>
      <c r="D998" s="49">
        <v>0.697685182</v>
      </c>
      <c r="E998" s="16">
        <v>9881</v>
      </c>
      <c r="F998" s="45">
        <v>0</v>
      </c>
      <c r="G998" s="65">
        <v>39.07219576</v>
      </c>
      <c r="H998" s="65">
        <v>-76.74689726</v>
      </c>
      <c r="I998" s="39">
        <v>832.8</v>
      </c>
      <c r="J998" s="17">
        <f t="shared" si="100"/>
        <v>789.8</v>
      </c>
      <c r="K998" s="55">
        <f t="shared" si="98"/>
        <v>2068.834127202548</v>
      </c>
      <c r="L998" s="51">
        <f t="shared" si="102"/>
        <v>2088.1341272025484</v>
      </c>
      <c r="M998" s="51">
        <f t="shared" si="99"/>
        <v>2112.434127202548</v>
      </c>
      <c r="N998" s="40">
        <f t="shared" si="101"/>
        <v>2100.284127202548</v>
      </c>
      <c r="O998" s="17">
        <v>15.6</v>
      </c>
      <c r="P998" s="51">
        <v>87.1</v>
      </c>
      <c r="Q998" s="17">
        <v>70.4</v>
      </c>
      <c r="S998" s="41">
        <v>3.721</v>
      </c>
      <c r="T998" s="37">
        <v>290.567</v>
      </c>
      <c r="U998" s="37">
        <f t="shared" si="96"/>
        <v>259.464</v>
      </c>
      <c r="V998" s="41">
        <v>0.131</v>
      </c>
      <c r="W998" s="42">
        <v>0</v>
      </c>
      <c r="X998" s="42">
        <f t="shared" si="97"/>
        <v>0.555</v>
      </c>
      <c r="Y998" s="44">
        <v>10.759</v>
      </c>
      <c r="Z998" s="40">
        <v>2100.284127202548</v>
      </c>
    </row>
    <row r="999" spans="1:26" ht="12.75">
      <c r="A999" s="13">
        <v>37055</v>
      </c>
      <c r="B999" s="37">
        <v>164</v>
      </c>
      <c r="C999" s="14">
        <v>0.697800934</v>
      </c>
      <c r="D999" s="49">
        <v>0.697800934</v>
      </c>
      <c r="E999" s="16">
        <v>9891</v>
      </c>
      <c r="F999" s="45">
        <v>0</v>
      </c>
      <c r="G999" s="65">
        <v>39.07807359</v>
      </c>
      <c r="H999" s="65">
        <v>-76.74246385</v>
      </c>
      <c r="I999" s="39">
        <v>835.6</v>
      </c>
      <c r="J999" s="17">
        <f t="shared" si="100"/>
        <v>792.6</v>
      </c>
      <c r="K999" s="55">
        <f t="shared" si="98"/>
        <v>2039.4470087646926</v>
      </c>
      <c r="L999" s="51">
        <f t="shared" si="102"/>
        <v>2058.7470087646925</v>
      </c>
      <c r="M999" s="51">
        <f t="shared" si="99"/>
        <v>2083.0470087646927</v>
      </c>
      <c r="N999" s="40">
        <f t="shared" si="101"/>
        <v>2070.8970087646926</v>
      </c>
      <c r="O999" s="17">
        <v>15.8</v>
      </c>
      <c r="P999" s="51">
        <v>87.6</v>
      </c>
      <c r="Q999" s="17">
        <v>70.4</v>
      </c>
      <c r="S999" s="41">
        <v>3.621</v>
      </c>
      <c r="T999" s="37">
        <v>240.217</v>
      </c>
      <c r="U999" s="37">
        <f t="shared" si="96"/>
        <v>270.2008333333334</v>
      </c>
      <c r="V999" s="41">
        <v>0.15</v>
      </c>
      <c r="W999" s="42">
        <v>1.11</v>
      </c>
      <c r="X999" s="42">
        <f t="shared" si="97"/>
        <v>0.7400000000000001</v>
      </c>
      <c r="Y999" s="44">
        <v>10.731</v>
      </c>
      <c r="Z999" s="40">
        <v>2070.8970087646926</v>
      </c>
    </row>
    <row r="1000" spans="1:26" ht="12.75">
      <c r="A1000" s="13">
        <v>37055</v>
      </c>
      <c r="B1000" s="37">
        <v>164</v>
      </c>
      <c r="C1000" s="14">
        <v>0.697916687</v>
      </c>
      <c r="D1000" s="49">
        <v>0.697916687</v>
      </c>
      <c r="E1000" s="16">
        <v>9901</v>
      </c>
      <c r="F1000" s="45">
        <v>0</v>
      </c>
      <c r="G1000" s="65">
        <v>39.08485585</v>
      </c>
      <c r="H1000" s="65">
        <v>-76.74294859</v>
      </c>
      <c r="I1000" s="39">
        <v>837.5</v>
      </c>
      <c r="J1000" s="17">
        <f t="shared" si="100"/>
        <v>794.5</v>
      </c>
      <c r="K1000" s="55">
        <f t="shared" si="98"/>
        <v>2019.5648146444657</v>
      </c>
      <c r="L1000" s="51">
        <f t="shared" si="102"/>
        <v>2038.8648146444657</v>
      </c>
      <c r="M1000" s="51">
        <f t="shared" si="99"/>
        <v>2063.164814644466</v>
      </c>
      <c r="N1000" s="40">
        <f t="shared" si="101"/>
        <v>2051.014814644466</v>
      </c>
      <c r="O1000" s="17">
        <v>15.9</v>
      </c>
      <c r="P1000" s="51">
        <v>87.9</v>
      </c>
      <c r="Q1000" s="17">
        <v>68.4</v>
      </c>
      <c r="S1000" s="41">
        <v>3.78</v>
      </c>
      <c r="T1000" s="37">
        <v>347.171</v>
      </c>
      <c r="U1000" s="37">
        <f t="shared" si="96"/>
        <v>289.6876666666667</v>
      </c>
      <c r="V1000" s="41">
        <v>0.16</v>
      </c>
      <c r="W1000" s="42">
        <v>1.11</v>
      </c>
      <c r="X1000" s="42">
        <f t="shared" si="97"/>
        <v>0.7400000000000001</v>
      </c>
      <c r="Y1000" s="44">
        <v>10.763</v>
      </c>
      <c r="Z1000" s="40">
        <v>2051.014814644466</v>
      </c>
    </row>
    <row r="1001" spans="1:26" ht="12.75">
      <c r="A1001" s="13">
        <v>37055</v>
      </c>
      <c r="B1001" s="37">
        <v>164</v>
      </c>
      <c r="C1001" s="14">
        <v>0.698032379</v>
      </c>
      <c r="D1001" s="49">
        <v>0.698032379</v>
      </c>
      <c r="E1001" s="16">
        <v>9911</v>
      </c>
      <c r="F1001" s="45">
        <v>0</v>
      </c>
      <c r="G1001" s="65">
        <v>39.09007062</v>
      </c>
      <c r="H1001" s="65">
        <v>-76.74780968</v>
      </c>
      <c r="I1001" s="39">
        <v>839.7</v>
      </c>
      <c r="J1001" s="17">
        <f t="shared" si="100"/>
        <v>796.7</v>
      </c>
      <c r="K1001" s="55">
        <f t="shared" si="98"/>
        <v>1996.602641870216</v>
      </c>
      <c r="L1001" s="51">
        <f t="shared" si="102"/>
        <v>2015.902641870216</v>
      </c>
      <c r="M1001" s="51">
        <f t="shared" si="99"/>
        <v>2040.202641870216</v>
      </c>
      <c r="N1001" s="40">
        <f t="shared" si="101"/>
        <v>2028.0526418702161</v>
      </c>
      <c r="O1001" s="17">
        <v>16</v>
      </c>
      <c r="P1001" s="51">
        <v>88.1</v>
      </c>
      <c r="Q1001" s="17">
        <v>65.4</v>
      </c>
      <c r="S1001" s="41">
        <v>4.056</v>
      </c>
      <c r="T1001" s="37">
        <v>506.43</v>
      </c>
      <c r="U1001" s="37">
        <f t="shared" si="96"/>
        <v>309.142</v>
      </c>
      <c r="V1001" s="41">
        <v>0.169</v>
      </c>
      <c r="W1001" s="42">
        <v>1.11</v>
      </c>
      <c r="X1001" s="42">
        <f t="shared" si="97"/>
        <v>0.7400000000000001</v>
      </c>
      <c r="Y1001" s="44">
        <v>10.753</v>
      </c>
      <c r="Z1001" s="40">
        <v>2028.0526418702161</v>
      </c>
    </row>
    <row r="1002" spans="1:26" ht="12.75">
      <c r="A1002" s="13">
        <v>37055</v>
      </c>
      <c r="B1002" s="37">
        <v>164</v>
      </c>
      <c r="C1002" s="14">
        <v>0.698148131</v>
      </c>
      <c r="D1002" s="49">
        <v>0.698148131</v>
      </c>
      <c r="E1002" s="16">
        <v>9921</v>
      </c>
      <c r="F1002" s="45">
        <v>0</v>
      </c>
      <c r="G1002" s="65">
        <v>39.09257178</v>
      </c>
      <c r="H1002" s="65">
        <v>-76.75546833</v>
      </c>
      <c r="I1002" s="39">
        <v>841.2</v>
      </c>
      <c r="J1002" s="17">
        <f t="shared" si="100"/>
        <v>798.2</v>
      </c>
      <c r="K1002" s="55">
        <f t="shared" si="98"/>
        <v>1980.9829406593883</v>
      </c>
      <c r="L1002" s="51">
        <f t="shared" si="102"/>
        <v>2000.2829406593883</v>
      </c>
      <c r="M1002" s="51">
        <f t="shared" si="99"/>
        <v>2024.5829406593882</v>
      </c>
      <c r="N1002" s="40">
        <f t="shared" si="101"/>
        <v>2012.4329406593884</v>
      </c>
      <c r="O1002" s="17">
        <v>16</v>
      </c>
      <c r="P1002" s="51">
        <v>88.1</v>
      </c>
      <c r="Q1002" s="17">
        <v>73.4</v>
      </c>
      <c r="S1002" s="41">
        <v>3.468</v>
      </c>
      <c r="T1002" s="37">
        <v>193.384</v>
      </c>
      <c r="U1002" s="37">
        <f t="shared" si="96"/>
        <v>311.0636666666667</v>
      </c>
      <c r="V1002" s="41">
        <v>0.161</v>
      </c>
      <c r="W1002" s="42">
        <v>1.11</v>
      </c>
      <c r="X1002" s="42">
        <f t="shared" si="97"/>
        <v>0.7400000000000001</v>
      </c>
      <c r="Y1002" s="44">
        <v>10.766</v>
      </c>
      <c r="Z1002" s="40">
        <v>2012.4329406593884</v>
      </c>
    </row>
    <row r="1003" spans="1:26" ht="12.75">
      <c r="A1003" s="13">
        <v>37055</v>
      </c>
      <c r="B1003" s="37">
        <v>164</v>
      </c>
      <c r="C1003" s="14">
        <v>0.698263884</v>
      </c>
      <c r="D1003" s="49">
        <v>0.698263884</v>
      </c>
      <c r="E1003" s="16">
        <v>9931</v>
      </c>
      <c r="F1003" s="45">
        <v>0</v>
      </c>
      <c r="G1003" s="65">
        <v>39.09240089</v>
      </c>
      <c r="H1003" s="65">
        <v>-76.76390571</v>
      </c>
      <c r="I1003" s="39">
        <v>842.7</v>
      </c>
      <c r="J1003" s="17">
        <f t="shared" si="100"/>
        <v>799.7</v>
      </c>
      <c r="K1003" s="55">
        <f t="shared" si="98"/>
        <v>1965.3925648952006</v>
      </c>
      <c r="L1003" s="51">
        <f t="shared" si="102"/>
        <v>1984.6925648952006</v>
      </c>
      <c r="M1003" s="51">
        <f t="shared" si="99"/>
        <v>2008.9925648952005</v>
      </c>
      <c r="N1003" s="40">
        <f t="shared" si="101"/>
        <v>1996.8425648952007</v>
      </c>
      <c r="O1003" s="17">
        <v>16.2</v>
      </c>
      <c r="P1003" s="51">
        <v>88</v>
      </c>
      <c r="Q1003" s="17">
        <v>73.4</v>
      </c>
      <c r="R1003" s="64">
        <v>1.94E-05</v>
      </c>
      <c r="S1003" s="41">
        <v>3.427</v>
      </c>
      <c r="T1003" s="37">
        <v>143.034</v>
      </c>
      <c r="U1003" s="37">
        <f t="shared" si="96"/>
        <v>286.8005</v>
      </c>
      <c r="V1003" s="41">
        <v>0.161</v>
      </c>
      <c r="W1003" s="42">
        <v>1.11</v>
      </c>
      <c r="X1003" s="42">
        <f t="shared" si="97"/>
        <v>0.9250000000000002</v>
      </c>
      <c r="Y1003" s="44">
        <v>10.765</v>
      </c>
      <c r="Z1003" s="40">
        <v>1996.8425648952007</v>
      </c>
    </row>
    <row r="1004" spans="1:26" ht="12.75">
      <c r="A1004" s="13">
        <v>37055</v>
      </c>
      <c r="B1004" s="37">
        <v>164</v>
      </c>
      <c r="C1004" s="14">
        <v>0.698379636</v>
      </c>
      <c r="D1004" s="49">
        <v>0.698379636</v>
      </c>
      <c r="E1004" s="16">
        <v>9941</v>
      </c>
      <c r="F1004" s="45">
        <v>0</v>
      </c>
      <c r="G1004" s="65">
        <v>39.08928938</v>
      </c>
      <c r="H1004" s="65">
        <v>-76.77139505</v>
      </c>
      <c r="I1004" s="39">
        <v>846.9</v>
      </c>
      <c r="J1004" s="17">
        <f t="shared" si="100"/>
        <v>803.9</v>
      </c>
      <c r="K1004" s="55">
        <f t="shared" si="98"/>
        <v>1921.8945909482823</v>
      </c>
      <c r="L1004" s="51">
        <f t="shared" si="102"/>
        <v>1941.1945909482822</v>
      </c>
      <c r="M1004" s="51">
        <f t="shared" si="99"/>
        <v>1965.4945909482822</v>
      </c>
      <c r="N1004" s="40">
        <f t="shared" si="101"/>
        <v>1953.344590948282</v>
      </c>
      <c r="O1004" s="17">
        <v>16.5</v>
      </c>
      <c r="P1004" s="51">
        <v>88.4</v>
      </c>
      <c r="Q1004" s="17">
        <v>72.9</v>
      </c>
      <c r="S1004" s="41">
        <v>3.558</v>
      </c>
      <c r="T1004" s="37">
        <v>249.988</v>
      </c>
      <c r="U1004" s="37">
        <f t="shared" si="96"/>
        <v>280.0373333333333</v>
      </c>
      <c r="V1004" s="41">
        <v>0.18</v>
      </c>
      <c r="W1004" s="42">
        <v>1.11</v>
      </c>
      <c r="X1004" s="42">
        <f t="shared" si="97"/>
        <v>1.11</v>
      </c>
      <c r="Y1004" s="44">
        <v>10.73</v>
      </c>
      <c r="Z1004" s="40">
        <v>1953.344590948282</v>
      </c>
    </row>
    <row r="1005" spans="1:26" ht="12.75">
      <c r="A1005" s="13">
        <v>37055</v>
      </c>
      <c r="B1005" s="37">
        <v>164</v>
      </c>
      <c r="C1005" s="14">
        <v>0.698495388</v>
      </c>
      <c r="D1005" s="49">
        <v>0.698495388</v>
      </c>
      <c r="E1005" s="16">
        <v>9951</v>
      </c>
      <c r="F1005" s="45">
        <v>0</v>
      </c>
      <c r="G1005" s="65">
        <v>39.08396504</v>
      </c>
      <c r="H1005" s="65">
        <v>-76.77682881</v>
      </c>
      <c r="I1005" s="39">
        <v>848.7</v>
      </c>
      <c r="J1005" s="17">
        <f t="shared" si="100"/>
        <v>805.7</v>
      </c>
      <c r="K1005" s="55">
        <f t="shared" si="98"/>
        <v>1903.3221273543168</v>
      </c>
      <c r="L1005" s="51">
        <f t="shared" si="102"/>
        <v>1922.6221273543167</v>
      </c>
      <c r="M1005" s="51">
        <f t="shared" si="99"/>
        <v>1946.9221273543167</v>
      </c>
      <c r="N1005" s="40">
        <f t="shared" si="101"/>
        <v>1934.7721273543166</v>
      </c>
      <c r="O1005" s="17">
        <v>16.7</v>
      </c>
      <c r="P1005" s="51">
        <v>87.7</v>
      </c>
      <c r="Q1005" s="17">
        <v>72.9</v>
      </c>
      <c r="S1005" s="41">
        <v>3.568</v>
      </c>
      <c r="T1005" s="37">
        <v>251.747</v>
      </c>
      <c r="U1005" s="37">
        <f t="shared" si="96"/>
        <v>281.959</v>
      </c>
      <c r="V1005" s="41">
        <v>0.17</v>
      </c>
      <c r="W1005" s="42">
        <v>1.11</v>
      </c>
      <c r="X1005" s="42">
        <f t="shared" si="97"/>
        <v>1.11</v>
      </c>
      <c r="Y1005" s="44">
        <v>10.76</v>
      </c>
      <c r="Z1005" s="40">
        <v>1934.7721273543166</v>
      </c>
    </row>
    <row r="1006" spans="1:26" ht="12.75">
      <c r="A1006" s="13">
        <v>37055</v>
      </c>
      <c r="B1006" s="37">
        <v>164</v>
      </c>
      <c r="C1006" s="14">
        <v>0.69861114</v>
      </c>
      <c r="D1006" s="49">
        <v>0.69861114</v>
      </c>
      <c r="E1006" s="16">
        <v>9961</v>
      </c>
      <c r="F1006" s="45">
        <v>0</v>
      </c>
      <c r="G1006" s="65">
        <v>39.07669713</v>
      </c>
      <c r="H1006" s="65">
        <v>-76.77817288</v>
      </c>
      <c r="I1006" s="39">
        <v>850.9</v>
      </c>
      <c r="J1006" s="17">
        <f t="shared" si="100"/>
        <v>807.9</v>
      </c>
      <c r="K1006" s="55">
        <f t="shared" si="98"/>
        <v>1880.6787159286355</v>
      </c>
      <c r="L1006" s="51">
        <f t="shared" si="102"/>
        <v>1899.9787159286354</v>
      </c>
      <c r="M1006" s="51">
        <f t="shared" si="99"/>
        <v>1924.2787159286354</v>
      </c>
      <c r="N1006" s="40">
        <f t="shared" si="101"/>
        <v>1912.1287159286353</v>
      </c>
      <c r="O1006" s="17">
        <v>16.7</v>
      </c>
      <c r="P1006" s="51">
        <v>88.3</v>
      </c>
      <c r="Q1006" s="17">
        <v>72.9</v>
      </c>
      <c r="S1006" s="41">
        <v>3.091</v>
      </c>
      <c r="T1006" s="37">
        <v>-8.798</v>
      </c>
      <c r="U1006" s="37">
        <f t="shared" si="96"/>
        <v>222.63083333333336</v>
      </c>
      <c r="V1006" s="41">
        <v>0.169</v>
      </c>
      <c r="W1006" s="42">
        <v>1.11</v>
      </c>
      <c r="X1006" s="42">
        <f t="shared" si="97"/>
        <v>1.11</v>
      </c>
      <c r="Y1006" s="44">
        <v>10.725</v>
      </c>
      <c r="Z1006" s="40">
        <v>1912.1287159286353</v>
      </c>
    </row>
    <row r="1007" spans="1:26" ht="12.75">
      <c r="A1007" s="13">
        <v>37055</v>
      </c>
      <c r="B1007" s="37">
        <v>164</v>
      </c>
      <c r="C1007" s="14">
        <v>0.698726833</v>
      </c>
      <c r="D1007" s="49">
        <v>0.698726833</v>
      </c>
      <c r="E1007" s="16">
        <v>9971</v>
      </c>
      <c r="F1007" s="45">
        <v>0</v>
      </c>
      <c r="G1007" s="65">
        <v>39.07050332</v>
      </c>
      <c r="H1007" s="65">
        <v>-76.77331568</v>
      </c>
      <c r="I1007" s="39">
        <v>851.8</v>
      </c>
      <c r="J1007" s="17">
        <f t="shared" si="100"/>
        <v>808.8</v>
      </c>
      <c r="K1007" s="55">
        <f t="shared" si="98"/>
        <v>1871.4332690221877</v>
      </c>
      <c r="L1007" s="51">
        <f t="shared" si="102"/>
        <v>1890.7332690221876</v>
      </c>
      <c r="M1007" s="51">
        <f t="shared" si="99"/>
        <v>1915.0332690221876</v>
      </c>
      <c r="N1007" s="40">
        <f t="shared" si="101"/>
        <v>1902.8832690221875</v>
      </c>
      <c r="O1007" s="17">
        <v>16.7</v>
      </c>
      <c r="P1007" s="51">
        <v>88.4</v>
      </c>
      <c r="Q1007" s="17">
        <v>75.5</v>
      </c>
      <c r="S1007" s="41">
        <v>4.105</v>
      </c>
      <c r="T1007" s="37">
        <v>518.351</v>
      </c>
      <c r="U1007" s="37">
        <f t="shared" si="96"/>
        <v>224.61766666666668</v>
      </c>
      <c r="V1007" s="41">
        <v>0.181</v>
      </c>
      <c r="W1007" s="42">
        <v>1.11</v>
      </c>
      <c r="X1007" s="42">
        <f t="shared" si="97"/>
        <v>1.11</v>
      </c>
      <c r="Y1007" s="44">
        <v>10.761</v>
      </c>
      <c r="Z1007" s="40">
        <v>1902.8832690221875</v>
      </c>
    </row>
    <row r="1008" spans="1:26" ht="12.75">
      <c r="A1008" s="13">
        <v>37055</v>
      </c>
      <c r="B1008" s="37">
        <v>164</v>
      </c>
      <c r="C1008" s="14">
        <v>0.698842585</v>
      </c>
      <c r="D1008" s="49">
        <v>0.698842585</v>
      </c>
      <c r="E1008" s="16">
        <v>9981</v>
      </c>
      <c r="F1008" s="45">
        <v>0</v>
      </c>
      <c r="G1008" s="65">
        <v>39.06601106</v>
      </c>
      <c r="H1008" s="65">
        <v>-76.76615273</v>
      </c>
      <c r="I1008" s="39">
        <v>852.8</v>
      </c>
      <c r="J1008" s="17">
        <f t="shared" si="100"/>
        <v>809.8</v>
      </c>
      <c r="K1008" s="55">
        <f t="shared" si="98"/>
        <v>1861.1726086631907</v>
      </c>
      <c r="L1008" s="51">
        <f t="shared" si="102"/>
        <v>1880.4726086631906</v>
      </c>
      <c r="M1008" s="51">
        <f t="shared" si="99"/>
        <v>1904.7726086631906</v>
      </c>
      <c r="N1008" s="40">
        <f t="shared" si="101"/>
        <v>1892.6226086631905</v>
      </c>
      <c r="O1008" s="17">
        <v>16.7</v>
      </c>
      <c r="P1008" s="51">
        <v>88.9</v>
      </c>
      <c r="Q1008" s="17">
        <v>76</v>
      </c>
      <c r="S1008" s="41">
        <v>3.369</v>
      </c>
      <c r="T1008" s="37">
        <v>152.806</v>
      </c>
      <c r="U1008" s="37">
        <f aca="true" t="shared" si="103" ref="U1008:U1071">AVERAGE(T1003:T1008)</f>
        <v>217.8546666666667</v>
      </c>
      <c r="V1008" s="41">
        <v>0.201</v>
      </c>
      <c r="W1008" s="42">
        <v>1.11</v>
      </c>
      <c r="X1008" s="42">
        <f aca="true" t="shared" si="104" ref="X1008:X1071">AVERAGE(W1003:W1008)</f>
        <v>1.11</v>
      </c>
      <c r="Y1008" s="44">
        <v>10.746</v>
      </c>
      <c r="Z1008" s="40">
        <v>1892.6226086631905</v>
      </c>
    </row>
    <row r="1009" spans="1:26" ht="12.75">
      <c r="A1009" s="13">
        <v>37055</v>
      </c>
      <c r="B1009" s="37">
        <v>164</v>
      </c>
      <c r="C1009" s="14">
        <v>0.698958337</v>
      </c>
      <c r="D1009" s="49">
        <v>0.698958337</v>
      </c>
      <c r="E1009" s="16">
        <v>9991</v>
      </c>
      <c r="F1009" s="45">
        <v>0</v>
      </c>
      <c r="G1009" s="65">
        <v>39.064564</v>
      </c>
      <c r="H1009" s="65">
        <v>-76.75751594</v>
      </c>
      <c r="I1009" s="39">
        <v>854.7</v>
      </c>
      <c r="J1009" s="17">
        <f t="shared" si="100"/>
        <v>811.7</v>
      </c>
      <c r="K1009" s="55">
        <f t="shared" si="98"/>
        <v>1841.712214179451</v>
      </c>
      <c r="L1009" s="51">
        <f t="shared" si="102"/>
        <v>1861.012214179451</v>
      </c>
      <c r="M1009" s="51">
        <f t="shared" si="99"/>
        <v>1885.3122141794508</v>
      </c>
      <c r="N1009" s="40">
        <f t="shared" si="101"/>
        <v>1873.162214179451</v>
      </c>
      <c r="O1009" s="17">
        <v>16.8</v>
      </c>
      <c r="P1009" s="51">
        <v>89</v>
      </c>
      <c r="Q1009" s="17">
        <v>76</v>
      </c>
      <c r="R1009" s="64">
        <v>1.57E-05</v>
      </c>
      <c r="S1009" s="41">
        <v>4.7</v>
      </c>
      <c r="T1009" s="37">
        <v>837.065</v>
      </c>
      <c r="U1009" s="37">
        <f t="shared" si="103"/>
        <v>333.5265</v>
      </c>
      <c r="V1009" s="41">
        <v>0.22</v>
      </c>
      <c r="W1009" s="42">
        <v>1.11</v>
      </c>
      <c r="X1009" s="42">
        <f t="shared" si="104"/>
        <v>1.11</v>
      </c>
      <c r="Y1009" s="44">
        <v>10.765</v>
      </c>
      <c r="Z1009" s="40">
        <v>1873.162214179451</v>
      </c>
    </row>
    <row r="1010" spans="1:26" ht="12.75">
      <c r="A1010" s="13">
        <v>37055</v>
      </c>
      <c r="B1010" s="37">
        <v>164</v>
      </c>
      <c r="C1010" s="14">
        <v>0.69907409</v>
      </c>
      <c r="D1010" s="49">
        <v>0.69907409</v>
      </c>
      <c r="E1010" s="16">
        <v>10001</v>
      </c>
      <c r="F1010" s="45">
        <v>0</v>
      </c>
      <c r="G1010" s="65">
        <v>39.06561694</v>
      </c>
      <c r="H1010" s="65">
        <v>-76.74864024</v>
      </c>
      <c r="I1010" s="39">
        <v>857.2</v>
      </c>
      <c r="J1010" s="17">
        <f t="shared" si="100"/>
        <v>814.2</v>
      </c>
      <c r="K1010" s="55">
        <f t="shared" si="98"/>
        <v>1816.1757177276427</v>
      </c>
      <c r="L1010" s="51">
        <f t="shared" si="102"/>
        <v>1835.4757177276426</v>
      </c>
      <c r="M1010" s="51">
        <f t="shared" si="99"/>
        <v>1859.7757177276426</v>
      </c>
      <c r="N1010" s="40">
        <f t="shared" si="101"/>
        <v>1847.6257177276425</v>
      </c>
      <c r="O1010" s="17">
        <v>17</v>
      </c>
      <c r="P1010" s="51">
        <v>88.7</v>
      </c>
      <c r="Q1010" s="17">
        <v>76.4</v>
      </c>
      <c r="S1010" s="41">
        <v>3.011</v>
      </c>
      <c r="T1010" s="37">
        <v>-53.481</v>
      </c>
      <c r="U1010" s="37">
        <f t="shared" si="103"/>
        <v>282.9483333333333</v>
      </c>
      <c r="V1010" s="41">
        <v>0.219</v>
      </c>
      <c r="W1010" s="42">
        <v>1.11</v>
      </c>
      <c r="X1010" s="42">
        <f t="shared" si="104"/>
        <v>1.11</v>
      </c>
      <c r="Y1010" s="44">
        <v>10.752</v>
      </c>
      <c r="Z1010" s="40">
        <v>1847.6257177276425</v>
      </c>
    </row>
    <row r="1011" spans="1:26" ht="12.75">
      <c r="A1011" s="13">
        <v>37055</v>
      </c>
      <c r="B1011" s="37">
        <v>164</v>
      </c>
      <c r="C1011" s="14">
        <v>0.699189842</v>
      </c>
      <c r="D1011" s="49">
        <v>0.699189842</v>
      </c>
      <c r="E1011" s="16">
        <v>10011</v>
      </c>
      <c r="F1011" s="45">
        <v>0</v>
      </c>
      <c r="G1011" s="65">
        <v>39.06965744</v>
      </c>
      <c r="H1011" s="65">
        <v>-76.74145963</v>
      </c>
      <c r="I1011" s="39">
        <v>858.7</v>
      </c>
      <c r="J1011" s="17">
        <f t="shared" si="100"/>
        <v>815.7</v>
      </c>
      <c r="K1011" s="55">
        <f t="shared" si="98"/>
        <v>1800.8914296430466</v>
      </c>
      <c r="L1011" s="51">
        <f t="shared" si="102"/>
        <v>1820.1914296430466</v>
      </c>
      <c r="M1011" s="51">
        <f t="shared" si="99"/>
        <v>1844.4914296430466</v>
      </c>
      <c r="N1011" s="40">
        <f t="shared" si="101"/>
        <v>1832.3414296430465</v>
      </c>
      <c r="O1011" s="17">
        <v>17.2</v>
      </c>
      <c r="P1011" s="51">
        <v>87.7</v>
      </c>
      <c r="Q1011" s="17">
        <v>76.3</v>
      </c>
      <c r="S1011" s="41">
        <v>4.045</v>
      </c>
      <c r="T1011" s="37">
        <v>473.669</v>
      </c>
      <c r="U1011" s="37">
        <f t="shared" si="103"/>
        <v>319.93533333333335</v>
      </c>
      <c r="V1011" s="41">
        <v>0.229</v>
      </c>
      <c r="W1011" s="42">
        <v>1.11</v>
      </c>
      <c r="X1011" s="42">
        <f t="shared" si="104"/>
        <v>1.11</v>
      </c>
      <c r="Y1011" s="44">
        <v>10.748</v>
      </c>
      <c r="Z1011" s="40">
        <v>1832.3414296430465</v>
      </c>
    </row>
    <row r="1012" spans="1:26" ht="12.75">
      <c r="A1012" s="13">
        <v>37055</v>
      </c>
      <c r="B1012" s="37">
        <v>164</v>
      </c>
      <c r="C1012" s="14">
        <v>0.699305534</v>
      </c>
      <c r="D1012" s="49">
        <v>0.699305534</v>
      </c>
      <c r="E1012" s="16">
        <v>10021</v>
      </c>
      <c r="F1012" s="45">
        <v>0</v>
      </c>
      <c r="G1012" s="65">
        <v>39.07589627</v>
      </c>
      <c r="H1012" s="65">
        <v>-76.73790357</v>
      </c>
      <c r="I1012" s="39">
        <v>861.3</v>
      </c>
      <c r="J1012" s="17">
        <f t="shared" si="100"/>
        <v>818.3</v>
      </c>
      <c r="K1012" s="55">
        <f t="shared" si="98"/>
        <v>1774.4651239043299</v>
      </c>
      <c r="L1012" s="51">
        <f t="shared" si="102"/>
        <v>1793.7651239043298</v>
      </c>
      <c r="M1012" s="51">
        <f t="shared" si="99"/>
        <v>1818.0651239043298</v>
      </c>
      <c r="N1012" s="40">
        <f t="shared" si="101"/>
        <v>1805.91512390433</v>
      </c>
      <c r="O1012" s="17">
        <v>17.3</v>
      </c>
      <c r="P1012" s="51">
        <v>86.6</v>
      </c>
      <c r="Q1012" s="17">
        <v>78.4</v>
      </c>
      <c r="S1012" s="41">
        <v>3.211</v>
      </c>
      <c r="T1012" s="37">
        <v>55.623</v>
      </c>
      <c r="U1012" s="37">
        <f t="shared" si="103"/>
        <v>330.6721666666667</v>
      </c>
      <c r="V1012" s="41">
        <v>0.239</v>
      </c>
      <c r="W1012" s="42">
        <v>1.11</v>
      </c>
      <c r="X1012" s="42">
        <f t="shared" si="104"/>
        <v>1.11</v>
      </c>
      <c r="Y1012" s="44">
        <v>10.726</v>
      </c>
      <c r="Z1012" s="40">
        <v>1805.91512390433</v>
      </c>
    </row>
    <row r="1013" spans="1:26" ht="12.75">
      <c r="A1013" s="13">
        <v>37055</v>
      </c>
      <c r="B1013" s="37">
        <v>164</v>
      </c>
      <c r="C1013" s="14">
        <v>0.699421287</v>
      </c>
      <c r="D1013" s="49">
        <v>0.699421287</v>
      </c>
      <c r="E1013" s="16">
        <v>10031</v>
      </c>
      <c r="F1013" s="45">
        <v>0</v>
      </c>
      <c r="G1013" s="65">
        <v>39.08249946</v>
      </c>
      <c r="H1013" s="65">
        <v>-76.73843698</v>
      </c>
      <c r="I1013" s="39">
        <v>863.3</v>
      </c>
      <c r="J1013" s="17">
        <f t="shared" si="100"/>
        <v>820.3</v>
      </c>
      <c r="K1013" s="55">
        <f t="shared" si="98"/>
        <v>1754.1942695271446</v>
      </c>
      <c r="L1013" s="51">
        <f t="shared" si="102"/>
        <v>1773.4942695271445</v>
      </c>
      <c r="M1013" s="51">
        <f t="shared" si="99"/>
        <v>1797.7942695271445</v>
      </c>
      <c r="N1013" s="40">
        <f t="shared" si="101"/>
        <v>1785.6442695271444</v>
      </c>
      <c r="O1013" s="17">
        <v>17.4</v>
      </c>
      <c r="P1013" s="51">
        <v>86.4</v>
      </c>
      <c r="Q1013" s="17">
        <v>78.9</v>
      </c>
      <c r="S1013" s="41">
        <v>3.749</v>
      </c>
      <c r="T1013" s="37">
        <v>319.882</v>
      </c>
      <c r="U1013" s="37">
        <f t="shared" si="103"/>
        <v>297.59400000000005</v>
      </c>
      <c r="V1013" s="41">
        <v>0.27</v>
      </c>
      <c r="W1013" s="42">
        <v>2.22</v>
      </c>
      <c r="X1013" s="42">
        <f t="shared" si="104"/>
        <v>1.2950000000000002</v>
      </c>
      <c r="Y1013" s="44">
        <v>10.77</v>
      </c>
      <c r="Z1013" s="40">
        <v>1785.6442695271444</v>
      </c>
    </row>
    <row r="1014" spans="1:26" ht="12.75">
      <c r="A1014" s="13">
        <v>37055</v>
      </c>
      <c r="B1014" s="37">
        <v>164</v>
      </c>
      <c r="C1014" s="14">
        <v>0.699537039</v>
      </c>
      <c r="D1014" s="49">
        <v>0.699537039</v>
      </c>
      <c r="E1014" s="16">
        <v>10041</v>
      </c>
      <c r="F1014" s="45">
        <v>0</v>
      </c>
      <c r="G1014" s="65">
        <v>39.08792325</v>
      </c>
      <c r="H1014" s="65">
        <v>-76.74339018</v>
      </c>
      <c r="I1014" s="39">
        <v>865.1</v>
      </c>
      <c r="J1014" s="17">
        <f t="shared" si="100"/>
        <v>822.1</v>
      </c>
      <c r="K1014" s="55">
        <f t="shared" si="98"/>
        <v>1735.992712715112</v>
      </c>
      <c r="L1014" s="51">
        <f t="shared" si="102"/>
        <v>1755.292712715112</v>
      </c>
      <c r="M1014" s="51">
        <f t="shared" si="99"/>
        <v>1779.592712715112</v>
      </c>
      <c r="N1014" s="40">
        <f t="shared" si="101"/>
        <v>1767.442712715112</v>
      </c>
      <c r="O1014" s="17">
        <v>17.5</v>
      </c>
      <c r="P1014" s="51">
        <v>86.9</v>
      </c>
      <c r="Q1014" s="17">
        <v>77.9</v>
      </c>
      <c r="S1014" s="41">
        <v>4.076</v>
      </c>
      <c r="T1014" s="37">
        <v>531.836</v>
      </c>
      <c r="U1014" s="37">
        <f t="shared" si="103"/>
        <v>360.7656666666667</v>
      </c>
      <c r="V1014" s="41">
        <v>0.33</v>
      </c>
      <c r="W1014" s="42">
        <v>2.22</v>
      </c>
      <c r="X1014" s="42">
        <f t="shared" si="104"/>
        <v>1.4800000000000002</v>
      </c>
      <c r="Y1014" s="44">
        <v>10.738</v>
      </c>
      <c r="Z1014" s="40">
        <v>1767.442712715112</v>
      </c>
    </row>
    <row r="1015" spans="1:26" ht="12.75">
      <c r="A1015" s="13">
        <v>37055</v>
      </c>
      <c r="B1015" s="37">
        <v>164</v>
      </c>
      <c r="C1015" s="14">
        <v>0.699652791</v>
      </c>
      <c r="D1015" s="49">
        <v>0.699652791</v>
      </c>
      <c r="E1015" s="16">
        <v>10051</v>
      </c>
      <c r="F1015" s="45">
        <v>0</v>
      </c>
      <c r="G1015" s="65">
        <v>39.09106079</v>
      </c>
      <c r="H1015" s="65">
        <v>-76.75098407</v>
      </c>
      <c r="I1015" s="39">
        <v>866</v>
      </c>
      <c r="J1015" s="17">
        <f t="shared" si="100"/>
        <v>823</v>
      </c>
      <c r="K1015" s="55">
        <f t="shared" si="98"/>
        <v>1726.9068735802268</v>
      </c>
      <c r="L1015" s="51">
        <f t="shared" si="102"/>
        <v>1746.2068735802268</v>
      </c>
      <c r="M1015" s="51">
        <f t="shared" si="99"/>
        <v>1770.5068735802267</v>
      </c>
      <c r="N1015" s="40">
        <f t="shared" si="101"/>
        <v>1758.3568735802269</v>
      </c>
      <c r="O1015" s="17">
        <v>17.3</v>
      </c>
      <c r="P1015" s="51">
        <v>88.4</v>
      </c>
      <c r="Q1015" s="17">
        <v>80.9</v>
      </c>
      <c r="R1015" s="64">
        <v>1.19E-05</v>
      </c>
      <c r="S1015" s="41">
        <v>2.832</v>
      </c>
      <c r="T1015" s="37">
        <v>-148.514</v>
      </c>
      <c r="U1015" s="37">
        <f t="shared" si="103"/>
        <v>196.50249999999997</v>
      </c>
      <c r="V1015" s="41">
        <v>0.359</v>
      </c>
      <c r="W1015" s="42">
        <v>3.33</v>
      </c>
      <c r="X1015" s="42">
        <f t="shared" si="104"/>
        <v>1.8500000000000003</v>
      </c>
      <c r="Y1015" s="44">
        <v>10.758</v>
      </c>
      <c r="Z1015" s="40">
        <v>1758.3568735802269</v>
      </c>
    </row>
    <row r="1016" spans="1:26" ht="12.75">
      <c r="A1016" s="13">
        <v>37055</v>
      </c>
      <c r="B1016" s="37">
        <v>164</v>
      </c>
      <c r="C1016" s="14">
        <v>0.699768543</v>
      </c>
      <c r="D1016" s="49">
        <v>0.699768543</v>
      </c>
      <c r="E1016" s="16">
        <v>10061</v>
      </c>
      <c r="F1016" s="45">
        <v>0</v>
      </c>
      <c r="G1016" s="65">
        <v>39.09147234</v>
      </c>
      <c r="H1016" s="65">
        <v>-76.75988526</v>
      </c>
      <c r="I1016" s="39">
        <v>866.8</v>
      </c>
      <c r="J1016" s="17">
        <f t="shared" si="100"/>
        <v>823.8</v>
      </c>
      <c r="K1016" s="55">
        <f t="shared" si="98"/>
        <v>1718.8389095042264</v>
      </c>
      <c r="L1016" s="51">
        <f t="shared" si="102"/>
        <v>1738.1389095042264</v>
      </c>
      <c r="M1016" s="51">
        <f t="shared" si="99"/>
        <v>1762.4389095042263</v>
      </c>
      <c r="N1016" s="40">
        <f t="shared" si="101"/>
        <v>1750.2889095042265</v>
      </c>
      <c r="O1016" s="17">
        <v>17.3</v>
      </c>
      <c r="P1016" s="51">
        <v>88.9</v>
      </c>
      <c r="Q1016" s="17">
        <v>82.6</v>
      </c>
      <c r="S1016" s="41">
        <v>3.611</v>
      </c>
      <c r="T1016" s="37">
        <v>273.44</v>
      </c>
      <c r="U1016" s="37">
        <f t="shared" si="103"/>
        <v>250.98933333333335</v>
      </c>
      <c r="V1016" s="41">
        <v>0.479</v>
      </c>
      <c r="W1016" s="42">
        <v>4.44</v>
      </c>
      <c r="X1016" s="42">
        <f t="shared" si="104"/>
        <v>2.405</v>
      </c>
      <c r="Y1016" s="44">
        <v>10.753</v>
      </c>
      <c r="Z1016" s="40">
        <v>1750.2889095042265</v>
      </c>
    </row>
    <row r="1017" spans="1:26" ht="12.75">
      <c r="A1017" s="13">
        <v>37055</v>
      </c>
      <c r="B1017" s="37">
        <v>164</v>
      </c>
      <c r="C1017" s="14">
        <v>0.699884236</v>
      </c>
      <c r="D1017" s="49">
        <v>0.699884236</v>
      </c>
      <c r="E1017" s="16">
        <v>10071</v>
      </c>
      <c r="F1017" s="45">
        <v>0</v>
      </c>
      <c r="G1017" s="65">
        <v>39.089396</v>
      </c>
      <c r="H1017" s="65">
        <v>-76.76810996</v>
      </c>
      <c r="I1017" s="39">
        <v>869.8</v>
      </c>
      <c r="J1017" s="17">
        <f t="shared" si="100"/>
        <v>826.8</v>
      </c>
      <c r="K1017" s="55">
        <f t="shared" si="98"/>
        <v>1688.6536658992577</v>
      </c>
      <c r="L1017" s="51">
        <f t="shared" si="102"/>
        <v>1707.9536658992577</v>
      </c>
      <c r="M1017" s="51">
        <f t="shared" si="99"/>
        <v>1732.2536658992576</v>
      </c>
      <c r="N1017" s="40">
        <f t="shared" si="101"/>
        <v>1720.1036658992575</v>
      </c>
      <c r="O1017" s="17">
        <v>17.6</v>
      </c>
      <c r="P1017" s="51">
        <v>89.2</v>
      </c>
      <c r="Q1017" s="17">
        <v>81.4</v>
      </c>
      <c r="S1017" s="41">
        <v>3.709</v>
      </c>
      <c r="T1017" s="37">
        <v>327.699</v>
      </c>
      <c r="U1017" s="37">
        <f t="shared" si="103"/>
        <v>226.66100000000003</v>
      </c>
      <c r="V1017" s="41">
        <v>0.579</v>
      </c>
      <c r="W1017" s="42">
        <v>5.55</v>
      </c>
      <c r="X1017" s="42">
        <f t="shared" si="104"/>
        <v>3.145</v>
      </c>
      <c r="Y1017" s="44">
        <v>10.751</v>
      </c>
      <c r="Z1017" s="40">
        <v>1720.1036658992575</v>
      </c>
    </row>
    <row r="1018" spans="1:26" ht="12.75">
      <c r="A1018" s="13">
        <v>37055</v>
      </c>
      <c r="B1018" s="37">
        <v>164</v>
      </c>
      <c r="C1018" s="14">
        <v>0.699999988</v>
      </c>
      <c r="D1018" s="49">
        <v>0.699999988</v>
      </c>
      <c r="E1018" s="16">
        <v>10081</v>
      </c>
      <c r="F1018" s="45">
        <v>0</v>
      </c>
      <c r="G1018" s="65">
        <v>39.08547455</v>
      </c>
      <c r="H1018" s="65">
        <v>-76.77532233</v>
      </c>
      <c r="I1018" s="39">
        <v>872.2</v>
      </c>
      <c r="J1018" s="17">
        <f t="shared" si="100"/>
        <v>829.2</v>
      </c>
      <c r="K1018" s="55">
        <f t="shared" si="98"/>
        <v>1664.5842247807702</v>
      </c>
      <c r="L1018" s="51">
        <f t="shared" si="102"/>
        <v>1683.8842247807702</v>
      </c>
      <c r="M1018" s="51">
        <f t="shared" si="99"/>
        <v>1708.1842247807701</v>
      </c>
      <c r="N1018" s="40">
        <f t="shared" si="101"/>
        <v>1696.0342247807703</v>
      </c>
      <c r="O1018" s="17">
        <v>17.7</v>
      </c>
      <c r="P1018" s="51">
        <v>88.2</v>
      </c>
      <c r="Q1018" s="17">
        <v>81.4</v>
      </c>
      <c r="S1018" s="41">
        <v>3.721</v>
      </c>
      <c r="T1018" s="37">
        <v>329.653</v>
      </c>
      <c r="U1018" s="37">
        <f t="shared" si="103"/>
        <v>272.3326666666667</v>
      </c>
      <c r="V1018" s="41">
        <v>0.599</v>
      </c>
      <c r="W1018" s="42">
        <v>5.55</v>
      </c>
      <c r="X1018" s="42">
        <f t="shared" si="104"/>
        <v>3.8850000000000002</v>
      </c>
      <c r="Y1018" s="44">
        <v>10.721</v>
      </c>
      <c r="Z1018" s="40">
        <v>1696.0342247807703</v>
      </c>
    </row>
    <row r="1019" spans="1:26" ht="12.75">
      <c r="A1019" s="13">
        <v>37055</v>
      </c>
      <c r="B1019" s="37">
        <v>164</v>
      </c>
      <c r="C1019" s="14">
        <v>0.70011574</v>
      </c>
      <c r="D1019" s="49">
        <v>0.70011574</v>
      </c>
      <c r="E1019" s="16">
        <v>10091</v>
      </c>
      <c r="F1019" s="45">
        <v>0</v>
      </c>
      <c r="G1019" s="65">
        <v>39.07964363</v>
      </c>
      <c r="H1019" s="65">
        <v>-76.78034189</v>
      </c>
      <c r="I1019" s="39">
        <v>874.1</v>
      </c>
      <c r="J1019" s="17">
        <f t="shared" si="100"/>
        <v>831.1</v>
      </c>
      <c r="K1019" s="55">
        <f t="shared" si="98"/>
        <v>1645.5786059237685</v>
      </c>
      <c r="L1019" s="51">
        <f t="shared" si="102"/>
        <v>1664.8786059237684</v>
      </c>
      <c r="M1019" s="51">
        <f t="shared" si="99"/>
        <v>1689.1786059237684</v>
      </c>
      <c r="N1019" s="40">
        <f t="shared" si="101"/>
        <v>1677.0286059237683</v>
      </c>
      <c r="O1019" s="17">
        <v>17.8</v>
      </c>
      <c r="P1019" s="51">
        <v>86.8</v>
      </c>
      <c r="Q1019" s="17">
        <v>81.4</v>
      </c>
      <c r="S1019" s="41">
        <v>3.739</v>
      </c>
      <c r="T1019" s="37">
        <v>331.803</v>
      </c>
      <c r="U1019" s="37">
        <f t="shared" si="103"/>
        <v>274.3195</v>
      </c>
      <c r="V1019" s="41">
        <v>0.699</v>
      </c>
      <c r="W1019" s="42">
        <v>6.66</v>
      </c>
      <c r="X1019" s="42">
        <f t="shared" si="104"/>
        <v>4.625000000000001</v>
      </c>
      <c r="Y1019" s="44">
        <v>10.773</v>
      </c>
      <c r="Z1019" s="40">
        <v>1677.0286059237683</v>
      </c>
    </row>
    <row r="1020" spans="1:26" ht="12.75">
      <c r="A1020" s="13">
        <v>37055</v>
      </c>
      <c r="B1020" s="37">
        <v>164</v>
      </c>
      <c r="C1020" s="14">
        <v>0.700231493</v>
      </c>
      <c r="D1020" s="49">
        <v>0.700231493</v>
      </c>
      <c r="E1020" s="16">
        <v>10101</v>
      </c>
      <c r="F1020" s="45">
        <v>0</v>
      </c>
      <c r="G1020" s="65">
        <v>39.07272521</v>
      </c>
      <c r="H1020" s="65">
        <v>-76.78153273</v>
      </c>
      <c r="I1020" s="39">
        <v>876.7</v>
      </c>
      <c r="J1020" s="17">
        <f t="shared" si="100"/>
        <v>833.7</v>
      </c>
      <c r="K1020" s="55">
        <f t="shared" si="98"/>
        <v>1619.6412066919654</v>
      </c>
      <c r="L1020" s="51">
        <f t="shared" si="102"/>
        <v>1638.9412066919654</v>
      </c>
      <c r="M1020" s="51">
        <f t="shared" si="99"/>
        <v>1663.2412066919653</v>
      </c>
      <c r="N1020" s="40">
        <f t="shared" si="101"/>
        <v>1651.0912066919655</v>
      </c>
      <c r="O1020" s="17">
        <v>18.1</v>
      </c>
      <c r="P1020" s="51">
        <v>84.3</v>
      </c>
      <c r="Q1020" s="17">
        <v>77.9</v>
      </c>
      <c r="S1020" s="41">
        <v>3.739</v>
      </c>
      <c r="T1020" s="37">
        <v>333.562</v>
      </c>
      <c r="U1020" s="37">
        <f t="shared" si="103"/>
        <v>241.27383333333333</v>
      </c>
      <c r="V1020" s="41">
        <v>0.69</v>
      </c>
      <c r="W1020" s="42">
        <v>6.66</v>
      </c>
      <c r="X1020" s="42">
        <f t="shared" si="104"/>
        <v>5.364999999999999</v>
      </c>
      <c r="Y1020" s="44">
        <v>10.755</v>
      </c>
      <c r="Z1020" s="40">
        <v>1651.0912066919655</v>
      </c>
    </row>
    <row r="1021" spans="1:26" ht="12.75">
      <c r="A1021" s="13">
        <v>37055</v>
      </c>
      <c r="B1021" s="37">
        <v>164</v>
      </c>
      <c r="C1021" s="14">
        <v>0.700347245</v>
      </c>
      <c r="D1021" s="49">
        <v>0.700347245</v>
      </c>
      <c r="E1021" s="16">
        <v>10111</v>
      </c>
      <c r="F1021" s="45">
        <v>0</v>
      </c>
      <c r="G1021" s="65">
        <v>39.0659598</v>
      </c>
      <c r="H1021" s="65">
        <v>-76.77999878</v>
      </c>
      <c r="I1021" s="39">
        <v>880.2</v>
      </c>
      <c r="J1021" s="17">
        <f t="shared" si="100"/>
        <v>837.2</v>
      </c>
      <c r="K1021" s="55">
        <f t="shared" si="98"/>
        <v>1584.8529221629935</v>
      </c>
      <c r="L1021" s="51">
        <f t="shared" si="102"/>
        <v>1604.1529221629935</v>
      </c>
      <c r="M1021" s="51">
        <f t="shared" si="99"/>
        <v>1628.4529221629934</v>
      </c>
      <c r="N1021" s="40">
        <f t="shared" si="101"/>
        <v>1616.3029221629936</v>
      </c>
      <c r="O1021" s="17">
        <v>18.5</v>
      </c>
      <c r="P1021" s="51">
        <v>82.1</v>
      </c>
      <c r="Q1021" s="17">
        <v>81.8</v>
      </c>
      <c r="R1021" s="64">
        <v>3.67E-06</v>
      </c>
      <c r="S1021" s="41">
        <v>3.306</v>
      </c>
      <c r="T1021" s="37">
        <v>125.516</v>
      </c>
      <c r="U1021" s="37">
        <f t="shared" si="103"/>
        <v>286.94550000000004</v>
      </c>
      <c r="V1021" s="41">
        <v>0.569</v>
      </c>
      <c r="W1021" s="42">
        <v>5.55</v>
      </c>
      <c r="X1021" s="42">
        <f t="shared" si="104"/>
        <v>5.734999999999999</v>
      </c>
      <c r="Y1021" s="44">
        <v>10.736</v>
      </c>
      <c r="Z1021" s="40">
        <v>1616.3029221629936</v>
      </c>
    </row>
    <row r="1022" spans="1:26" ht="12.75">
      <c r="A1022" s="13">
        <v>37055</v>
      </c>
      <c r="B1022" s="37">
        <v>164</v>
      </c>
      <c r="C1022" s="14">
        <v>0.700462937</v>
      </c>
      <c r="D1022" s="49">
        <v>0.700462937</v>
      </c>
      <c r="E1022" s="16">
        <v>10121</v>
      </c>
      <c r="F1022" s="45">
        <v>0</v>
      </c>
      <c r="G1022" s="65">
        <v>39.06042907</v>
      </c>
      <c r="H1022" s="65">
        <v>-76.77526462</v>
      </c>
      <c r="I1022" s="39">
        <v>881.8</v>
      </c>
      <c r="J1022" s="17">
        <f t="shared" si="100"/>
        <v>838.8</v>
      </c>
      <c r="K1022" s="55">
        <f t="shared" si="98"/>
        <v>1568.9981175908852</v>
      </c>
      <c r="L1022" s="51">
        <f t="shared" si="102"/>
        <v>1588.298117590885</v>
      </c>
      <c r="M1022" s="51">
        <f t="shared" si="99"/>
        <v>1612.598117590885</v>
      </c>
      <c r="N1022" s="40">
        <f t="shared" si="101"/>
        <v>1600.448117590885</v>
      </c>
      <c r="O1022" s="17">
        <v>18.6</v>
      </c>
      <c r="P1022" s="51">
        <v>81.2</v>
      </c>
      <c r="Q1022" s="17">
        <v>73.4</v>
      </c>
      <c r="S1022" s="41">
        <v>3.457</v>
      </c>
      <c r="T1022" s="37">
        <v>232.666</v>
      </c>
      <c r="U1022" s="37">
        <f t="shared" si="103"/>
        <v>280.14983333333333</v>
      </c>
      <c r="V1022" s="41">
        <v>0.48</v>
      </c>
      <c r="W1022" s="42">
        <v>4.44</v>
      </c>
      <c r="X1022" s="42">
        <f t="shared" si="104"/>
        <v>5.734999999999999</v>
      </c>
      <c r="Y1022" s="44">
        <v>10.793</v>
      </c>
      <c r="Z1022" s="40">
        <v>1600.448117590885</v>
      </c>
    </row>
    <row r="1023" spans="1:26" ht="12.75">
      <c r="A1023" s="13">
        <v>37055</v>
      </c>
      <c r="B1023" s="37">
        <v>164</v>
      </c>
      <c r="C1023" s="14">
        <v>0.70057869</v>
      </c>
      <c r="D1023" s="49">
        <v>0.70057869</v>
      </c>
      <c r="E1023" s="16">
        <v>10131</v>
      </c>
      <c r="F1023" s="45">
        <v>0</v>
      </c>
      <c r="G1023" s="65">
        <v>39.05685267</v>
      </c>
      <c r="H1023" s="65">
        <v>-76.76816439</v>
      </c>
      <c r="I1023" s="39">
        <v>883.4</v>
      </c>
      <c r="J1023" s="17">
        <f t="shared" si="100"/>
        <v>840.4</v>
      </c>
      <c r="K1023" s="55">
        <f t="shared" si="98"/>
        <v>1553.1735270524632</v>
      </c>
      <c r="L1023" s="51">
        <f t="shared" si="102"/>
        <v>1572.4735270524632</v>
      </c>
      <c r="M1023" s="51">
        <f t="shared" si="99"/>
        <v>1596.7735270524631</v>
      </c>
      <c r="N1023" s="40">
        <f t="shared" si="101"/>
        <v>1584.623527052463</v>
      </c>
      <c r="O1023" s="17">
        <v>18.7</v>
      </c>
      <c r="P1023" s="51">
        <v>80.8</v>
      </c>
      <c r="Q1023" s="17">
        <v>73.8</v>
      </c>
      <c r="S1023" s="41">
        <v>4.046</v>
      </c>
      <c r="T1023" s="37">
        <v>497.12</v>
      </c>
      <c r="U1023" s="37">
        <f t="shared" si="103"/>
        <v>308.3866666666667</v>
      </c>
      <c r="V1023" s="41">
        <v>0.409</v>
      </c>
      <c r="W1023" s="42">
        <v>3.33</v>
      </c>
      <c r="X1023" s="42">
        <f t="shared" si="104"/>
        <v>5.365000000000001</v>
      </c>
      <c r="Y1023" s="44">
        <v>10.751</v>
      </c>
      <c r="Z1023" s="40">
        <v>1584.623527052463</v>
      </c>
    </row>
    <row r="1024" spans="1:26" ht="12.75">
      <c r="A1024" s="13">
        <v>37055</v>
      </c>
      <c r="B1024" s="37">
        <v>164</v>
      </c>
      <c r="C1024" s="14">
        <v>0.700694442</v>
      </c>
      <c r="D1024" s="49">
        <v>0.700694442</v>
      </c>
      <c r="E1024" s="16">
        <v>10141</v>
      </c>
      <c r="F1024" s="45">
        <v>0</v>
      </c>
      <c r="G1024" s="65">
        <v>39.05603238</v>
      </c>
      <c r="H1024" s="65">
        <v>-76.76011893</v>
      </c>
      <c r="I1024" s="39">
        <v>885.1</v>
      </c>
      <c r="J1024" s="17">
        <f t="shared" si="100"/>
        <v>842.1</v>
      </c>
      <c r="K1024" s="55">
        <f t="shared" si="98"/>
        <v>1536.3928766674737</v>
      </c>
      <c r="L1024" s="51">
        <f t="shared" si="102"/>
        <v>1555.6928766674737</v>
      </c>
      <c r="M1024" s="51">
        <f t="shared" si="99"/>
        <v>1579.9928766674736</v>
      </c>
      <c r="N1024" s="40">
        <f t="shared" si="101"/>
        <v>1567.8428766674738</v>
      </c>
      <c r="O1024" s="17">
        <v>18.8</v>
      </c>
      <c r="P1024" s="51">
        <v>80.3</v>
      </c>
      <c r="Q1024" s="17">
        <v>71.8</v>
      </c>
      <c r="S1024" s="41">
        <v>3.568</v>
      </c>
      <c r="T1024" s="37">
        <v>288.879</v>
      </c>
      <c r="U1024" s="37">
        <f t="shared" si="103"/>
        <v>301.59099999999995</v>
      </c>
      <c r="V1024" s="41">
        <v>0.369</v>
      </c>
      <c r="W1024" s="42">
        <v>3.33</v>
      </c>
      <c r="X1024" s="42">
        <f t="shared" si="104"/>
        <v>4.995</v>
      </c>
      <c r="Y1024" s="44">
        <v>10.726</v>
      </c>
      <c r="Z1024" s="40">
        <v>1567.8428766674738</v>
      </c>
    </row>
    <row r="1025" spans="1:26" ht="12.75">
      <c r="A1025" s="13">
        <v>37055</v>
      </c>
      <c r="B1025" s="37">
        <v>164</v>
      </c>
      <c r="C1025" s="14">
        <v>0.700810194</v>
      </c>
      <c r="D1025" s="49">
        <v>0.700810194</v>
      </c>
      <c r="E1025" s="16">
        <v>10151</v>
      </c>
      <c r="F1025" s="45">
        <v>0</v>
      </c>
      <c r="G1025" s="65">
        <v>39.05781781</v>
      </c>
      <c r="H1025" s="65">
        <v>-76.7521956</v>
      </c>
      <c r="I1025" s="39">
        <v>887.5</v>
      </c>
      <c r="J1025" s="17">
        <f t="shared" si="100"/>
        <v>844.5</v>
      </c>
      <c r="K1025" s="55">
        <f t="shared" si="98"/>
        <v>1512.7601282453354</v>
      </c>
      <c r="L1025" s="51">
        <f t="shared" si="102"/>
        <v>1532.0601282453354</v>
      </c>
      <c r="M1025" s="51">
        <f t="shared" si="99"/>
        <v>1556.3601282453353</v>
      </c>
      <c r="N1025" s="40">
        <f t="shared" si="101"/>
        <v>1544.2101282453355</v>
      </c>
      <c r="O1025" s="17">
        <v>19</v>
      </c>
      <c r="P1025" s="51">
        <v>80.8</v>
      </c>
      <c r="Q1025" s="17">
        <v>74.3</v>
      </c>
      <c r="S1025" s="41">
        <v>3.447</v>
      </c>
      <c r="T1025" s="37">
        <v>185.834</v>
      </c>
      <c r="U1025" s="37">
        <f t="shared" si="103"/>
        <v>277.26283333333333</v>
      </c>
      <c r="V1025" s="41">
        <v>0.309</v>
      </c>
      <c r="W1025" s="42">
        <v>2.22</v>
      </c>
      <c r="X1025" s="42">
        <f t="shared" si="104"/>
        <v>4.255</v>
      </c>
      <c r="Y1025" s="44">
        <v>10.768</v>
      </c>
      <c r="Z1025" s="40">
        <v>1544.2101282453355</v>
      </c>
    </row>
    <row r="1026" spans="1:26" ht="12.75">
      <c r="A1026" s="13">
        <v>37055</v>
      </c>
      <c r="B1026" s="37">
        <v>164</v>
      </c>
      <c r="C1026" s="14">
        <v>0.700925946</v>
      </c>
      <c r="D1026" s="49">
        <v>0.700925946</v>
      </c>
      <c r="E1026" s="16">
        <v>10161</v>
      </c>
      <c r="F1026" s="45">
        <v>0</v>
      </c>
      <c r="G1026" s="65">
        <v>39.06179999</v>
      </c>
      <c r="H1026" s="65">
        <v>-76.74587172</v>
      </c>
      <c r="I1026" s="39">
        <v>889.4</v>
      </c>
      <c r="J1026" s="17">
        <f t="shared" si="100"/>
        <v>846.4</v>
      </c>
      <c r="K1026" s="55">
        <f t="shared" si="98"/>
        <v>1494.0984519225283</v>
      </c>
      <c r="L1026" s="51">
        <f t="shared" si="102"/>
        <v>1513.3984519225282</v>
      </c>
      <c r="M1026" s="51">
        <f t="shared" si="99"/>
        <v>1537.6984519225282</v>
      </c>
      <c r="N1026" s="40">
        <f t="shared" si="101"/>
        <v>1525.5484519225283</v>
      </c>
      <c r="O1026" s="17">
        <v>19.1</v>
      </c>
      <c r="P1026" s="51">
        <v>80.5</v>
      </c>
      <c r="Q1026" s="17">
        <v>74.8</v>
      </c>
      <c r="S1026" s="41">
        <v>3.306</v>
      </c>
      <c r="T1026" s="37">
        <v>135.483</v>
      </c>
      <c r="U1026" s="37">
        <f t="shared" si="103"/>
        <v>244.24966666666668</v>
      </c>
      <c r="V1026" s="41">
        <v>0.289</v>
      </c>
      <c r="W1026" s="42">
        <v>2.22</v>
      </c>
      <c r="X1026" s="42">
        <f t="shared" si="104"/>
        <v>3.5149999999999992</v>
      </c>
      <c r="Y1026" s="44">
        <v>10.762</v>
      </c>
      <c r="Z1026" s="40">
        <v>1525.5484519225283</v>
      </c>
    </row>
    <row r="1027" spans="1:26" ht="12.75">
      <c r="A1027" s="13">
        <v>37055</v>
      </c>
      <c r="B1027" s="37">
        <v>164</v>
      </c>
      <c r="C1027" s="14">
        <v>0.701041639</v>
      </c>
      <c r="D1027" s="49">
        <v>0.701041639</v>
      </c>
      <c r="E1027" s="16">
        <v>10171</v>
      </c>
      <c r="F1027" s="45">
        <v>0</v>
      </c>
      <c r="G1027" s="65">
        <v>39.06721071</v>
      </c>
      <c r="H1027" s="65">
        <v>-76.74151197</v>
      </c>
      <c r="I1027" s="39">
        <v>890</v>
      </c>
      <c r="J1027" s="17">
        <f t="shared" si="100"/>
        <v>847</v>
      </c>
      <c r="K1027" s="55">
        <f t="shared" si="98"/>
        <v>1488.2139933992075</v>
      </c>
      <c r="L1027" s="51">
        <f t="shared" si="102"/>
        <v>1507.5139933992075</v>
      </c>
      <c r="M1027" s="51">
        <f t="shared" si="99"/>
        <v>1531.8139933992074</v>
      </c>
      <c r="N1027" s="40">
        <f t="shared" si="101"/>
        <v>1519.6639933992074</v>
      </c>
      <c r="O1027" s="17">
        <v>19.1</v>
      </c>
      <c r="P1027" s="51">
        <v>80.1</v>
      </c>
      <c r="Q1027" s="17">
        <v>75.5</v>
      </c>
      <c r="R1027" s="64">
        <v>6.1E-06</v>
      </c>
      <c r="S1027" s="41">
        <v>3.488</v>
      </c>
      <c r="T1027" s="37">
        <v>242.438</v>
      </c>
      <c r="U1027" s="37">
        <f t="shared" si="103"/>
        <v>263.7366666666667</v>
      </c>
      <c r="V1027" s="41">
        <v>0.29</v>
      </c>
      <c r="W1027" s="42">
        <v>2.22</v>
      </c>
      <c r="X1027" s="42">
        <f t="shared" si="104"/>
        <v>2.9600000000000004</v>
      </c>
      <c r="Y1027" s="44">
        <v>10.766</v>
      </c>
      <c r="Z1027" s="40">
        <v>1519.6639933992074</v>
      </c>
    </row>
    <row r="1028" spans="1:26" ht="12.75">
      <c r="A1028" s="13">
        <v>37055</v>
      </c>
      <c r="B1028" s="37">
        <v>164</v>
      </c>
      <c r="C1028" s="14">
        <v>0.701157391</v>
      </c>
      <c r="D1028" s="49">
        <v>0.701157391</v>
      </c>
      <c r="E1028" s="16">
        <v>10181</v>
      </c>
      <c r="F1028" s="45">
        <v>0</v>
      </c>
      <c r="G1028" s="65">
        <v>39.07330842</v>
      </c>
      <c r="H1028" s="65">
        <v>-76.74030472</v>
      </c>
      <c r="I1028" s="39">
        <v>891.7</v>
      </c>
      <c r="J1028" s="17">
        <f t="shared" si="100"/>
        <v>848.7</v>
      </c>
      <c r="K1028" s="55">
        <f t="shared" si="98"/>
        <v>1471.563970326882</v>
      </c>
      <c r="L1028" s="51">
        <f t="shared" si="102"/>
        <v>1490.863970326882</v>
      </c>
      <c r="M1028" s="51">
        <f t="shared" si="99"/>
        <v>1515.163970326882</v>
      </c>
      <c r="N1028" s="40">
        <f t="shared" si="101"/>
        <v>1503.013970326882</v>
      </c>
      <c r="O1028" s="17">
        <v>19.3</v>
      </c>
      <c r="P1028" s="51">
        <v>80.7</v>
      </c>
      <c r="Q1028" s="17">
        <v>74.8</v>
      </c>
      <c r="S1028" s="41">
        <v>3.546</v>
      </c>
      <c r="T1028" s="37">
        <v>244.197</v>
      </c>
      <c r="U1028" s="37">
        <f t="shared" si="103"/>
        <v>265.6585</v>
      </c>
      <c r="V1028" s="41">
        <v>0.301</v>
      </c>
      <c r="W1028" s="42">
        <v>2.22</v>
      </c>
      <c r="X1028" s="42">
        <f t="shared" si="104"/>
        <v>2.5900000000000003</v>
      </c>
      <c r="Y1028" s="44">
        <v>10.731</v>
      </c>
      <c r="Z1028" s="40">
        <v>1503.013970326882</v>
      </c>
    </row>
    <row r="1029" spans="1:26" ht="12.75">
      <c r="A1029" s="13">
        <v>37055</v>
      </c>
      <c r="B1029" s="37">
        <v>164</v>
      </c>
      <c r="C1029" s="14">
        <v>0.701273143</v>
      </c>
      <c r="D1029" s="49">
        <v>0.701273143</v>
      </c>
      <c r="E1029" s="16">
        <v>10191</v>
      </c>
      <c r="F1029" s="45">
        <v>0</v>
      </c>
      <c r="G1029" s="65">
        <v>39.07942756</v>
      </c>
      <c r="H1029" s="65">
        <v>-76.74262477</v>
      </c>
      <c r="I1029" s="39">
        <v>895</v>
      </c>
      <c r="J1029" s="17">
        <f t="shared" si="100"/>
        <v>852</v>
      </c>
      <c r="K1029" s="55">
        <f t="shared" si="98"/>
        <v>1439.3383292154763</v>
      </c>
      <c r="L1029" s="51">
        <f t="shared" si="102"/>
        <v>1458.6383292154762</v>
      </c>
      <c r="M1029" s="51">
        <f t="shared" si="99"/>
        <v>1482.9383292154762</v>
      </c>
      <c r="N1029" s="40">
        <f t="shared" si="101"/>
        <v>1470.788329215476</v>
      </c>
      <c r="O1029" s="17">
        <v>19.6</v>
      </c>
      <c r="P1029" s="51">
        <v>80</v>
      </c>
      <c r="Q1029" s="17">
        <v>75.9</v>
      </c>
      <c r="S1029" s="41">
        <v>3.691</v>
      </c>
      <c r="T1029" s="37">
        <v>351.151</v>
      </c>
      <c r="U1029" s="37">
        <f t="shared" si="103"/>
        <v>241.33033333333336</v>
      </c>
      <c r="V1029" s="41">
        <v>0.309</v>
      </c>
      <c r="W1029" s="42">
        <v>2.22</v>
      </c>
      <c r="X1029" s="42">
        <f t="shared" si="104"/>
        <v>2.4050000000000007</v>
      </c>
      <c r="Y1029" s="44">
        <v>10.728</v>
      </c>
      <c r="Z1029" s="40">
        <v>1470.788329215476</v>
      </c>
    </row>
    <row r="1030" spans="1:26" ht="12.75">
      <c r="A1030" s="13">
        <v>37055</v>
      </c>
      <c r="B1030" s="37">
        <v>164</v>
      </c>
      <c r="C1030" s="14">
        <v>0.701388896</v>
      </c>
      <c r="D1030" s="49">
        <v>0.701388896</v>
      </c>
      <c r="E1030" s="16">
        <v>10201</v>
      </c>
      <c r="F1030" s="45">
        <v>0</v>
      </c>
      <c r="G1030" s="65">
        <v>39.08429468</v>
      </c>
      <c r="H1030" s="65">
        <v>-76.74798457</v>
      </c>
      <c r="I1030" s="39">
        <v>897.7</v>
      </c>
      <c r="J1030" s="17">
        <f t="shared" si="100"/>
        <v>854.7</v>
      </c>
      <c r="K1030" s="55">
        <f t="shared" si="98"/>
        <v>1413.0645993172093</v>
      </c>
      <c r="L1030" s="51">
        <f t="shared" si="102"/>
        <v>1432.3645993172092</v>
      </c>
      <c r="M1030" s="51">
        <f t="shared" si="99"/>
        <v>1456.6645993172092</v>
      </c>
      <c r="N1030" s="40">
        <f t="shared" si="101"/>
        <v>1444.514599317209</v>
      </c>
      <c r="O1030" s="17">
        <v>19.7</v>
      </c>
      <c r="P1030" s="51">
        <v>79.7</v>
      </c>
      <c r="Q1030" s="17">
        <v>77.8</v>
      </c>
      <c r="S1030" s="41">
        <v>3.367</v>
      </c>
      <c r="T1030" s="37">
        <v>195.801</v>
      </c>
      <c r="U1030" s="37">
        <f t="shared" si="103"/>
        <v>225.81733333333332</v>
      </c>
      <c r="V1030" s="41">
        <v>0.309</v>
      </c>
      <c r="W1030" s="42">
        <v>2.22</v>
      </c>
      <c r="X1030" s="42">
        <f t="shared" si="104"/>
        <v>2.22</v>
      </c>
      <c r="Y1030" s="44">
        <v>10.741</v>
      </c>
      <c r="Z1030" s="40">
        <v>1444.514599317209</v>
      </c>
    </row>
    <row r="1031" spans="1:26" ht="12.75">
      <c r="A1031" s="13">
        <v>37055</v>
      </c>
      <c r="B1031" s="37">
        <v>164</v>
      </c>
      <c r="C1031" s="14">
        <v>0.701504648</v>
      </c>
      <c r="D1031" s="49">
        <v>0.701504648</v>
      </c>
      <c r="E1031" s="16">
        <v>10211</v>
      </c>
      <c r="F1031" s="45">
        <v>0</v>
      </c>
      <c r="G1031" s="65">
        <v>39.08710724</v>
      </c>
      <c r="H1031" s="65">
        <v>-76.75551087</v>
      </c>
      <c r="I1031" s="39">
        <v>901.8</v>
      </c>
      <c r="J1031" s="17">
        <f t="shared" si="100"/>
        <v>858.8</v>
      </c>
      <c r="K1031" s="55">
        <f t="shared" si="98"/>
        <v>1373.3257424738908</v>
      </c>
      <c r="L1031" s="51">
        <f t="shared" si="102"/>
        <v>1392.6257424738908</v>
      </c>
      <c r="M1031" s="51">
        <f t="shared" si="99"/>
        <v>1416.9257424738908</v>
      </c>
      <c r="N1031" s="40">
        <f t="shared" si="101"/>
        <v>1404.7757424738907</v>
      </c>
      <c r="O1031" s="17">
        <v>20.1</v>
      </c>
      <c r="P1031" s="51">
        <v>81.6</v>
      </c>
      <c r="Q1031" s="17">
        <v>80.9</v>
      </c>
      <c r="S1031" s="41">
        <v>2.862</v>
      </c>
      <c r="T1031" s="37">
        <v>-64.745</v>
      </c>
      <c r="U1031" s="37">
        <f t="shared" si="103"/>
        <v>184.05416666666665</v>
      </c>
      <c r="V1031" s="41">
        <v>0.339</v>
      </c>
      <c r="W1031" s="42">
        <v>2.22</v>
      </c>
      <c r="X1031" s="42">
        <f t="shared" si="104"/>
        <v>2.22</v>
      </c>
      <c r="Y1031" s="44">
        <v>10.731</v>
      </c>
      <c r="Z1031" s="40">
        <v>1404.7757424738907</v>
      </c>
    </row>
    <row r="1032" spans="1:26" ht="12.75">
      <c r="A1032" s="13">
        <v>37055</v>
      </c>
      <c r="B1032" s="37">
        <v>164</v>
      </c>
      <c r="C1032" s="14">
        <v>0.7016204</v>
      </c>
      <c r="D1032" s="49">
        <v>0.7016204</v>
      </c>
      <c r="E1032" s="16">
        <v>10221</v>
      </c>
      <c r="F1032" s="45">
        <v>0</v>
      </c>
      <c r="G1032" s="65">
        <v>39.08647352</v>
      </c>
      <c r="H1032" s="65">
        <v>-76.76355205</v>
      </c>
      <c r="I1032" s="39">
        <v>904.7</v>
      </c>
      <c r="J1032" s="17">
        <f t="shared" si="100"/>
        <v>861.7</v>
      </c>
      <c r="K1032" s="55">
        <f t="shared" si="98"/>
        <v>1345.3321571384765</v>
      </c>
      <c r="L1032" s="51">
        <f t="shared" si="102"/>
        <v>1364.6321571384765</v>
      </c>
      <c r="M1032" s="51">
        <f t="shared" si="99"/>
        <v>1388.9321571384764</v>
      </c>
      <c r="N1032" s="40">
        <f t="shared" si="101"/>
        <v>1376.7821571384766</v>
      </c>
      <c r="O1032" s="17">
        <v>20.5</v>
      </c>
      <c r="P1032" s="51">
        <v>79.7</v>
      </c>
      <c r="Q1032" s="17">
        <v>82.4</v>
      </c>
      <c r="S1032" s="41">
        <v>5.012</v>
      </c>
      <c r="T1032" s="37">
        <v>1039.514</v>
      </c>
      <c r="U1032" s="37">
        <f t="shared" si="103"/>
        <v>334.72599999999994</v>
      </c>
      <c r="V1032" s="41">
        <v>0.41</v>
      </c>
      <c r="W1032" s="42">
        <v>3.33</v>
      </c>
      <c r="X1032" s="42">
        <f t="shared" si="104"/>
        <v>2.4050000000000002</v>
      </c>
      <c r="Y1032" s="44">
        <v>10.751</v>
      </c>
      <c r="Z1032" s="40">
        <v>1376.7821571384766</v>
      </c>
    </row>
    <row r="1033" spans="1:26" ht="12.75">
      <c r="A1033" s="13">
        <v>37055</v>
      </c>
      <c r="B1033" s="37">
        <v>164</v>
      </c>
      <c r="C1033" s="14">
        <v>0.701736093</v>
      </c>
      <c r="D1033" s="49">
        <v>0.701736093</v>
      </c>
      <c r="E1033" s="16">
        <v>10231</v>
      </c>
      <c r="F1033" s="45">
        <v>0</v>
      </c>
      <c r="G1033" s="65">
        <v>39.08225431</v>
      </c>
      <c r="H1033" s="65">
        <v>-76.77016887</v>
      </c>
      <c r="I1033" s="39">
        <v>907.4</v>
      </c>
      <c r="J1033" s="17">
        <f t="shared" si="100"/>
        <v>864.4</v>
      </c>
      <c r="K1033" s="55">
        <f aca="true" t="shared" si="105" ref="K1033:K1096">(8303.951372*(LN(1013.25/J1033)))</f>
        <v>1319.353723686645</v>
      </c>
      <c r="L1033" s="51">
        <f t="shared" si="102"/>
        <v>1338.653723686645</v>
      </c>
      <c r="M1033" s="51">
        <f aca="true" t="shared" si="106" ref="M1033:M1096">K1033+43.6</f>
        <v>1362.953723686645</v>
      </c>
      <c r="N1033" s="40">
        <f t="shared" si="101"/>
        <v>1350.8037236866448</v>
      </c>
      <c r="O1033" s="17">
        <v>20.9</v>
      </c>
      <c r="P1033" s="51">
        <v>77.3</v>
      </c>
      <c r="Q1033" s="17">
        <v>87.4</v>
      </c>
      <c r="R1033" s="64">
        <v>1.64E-05</v>
      </c>
      <c r="S1033" s="41">
        <v>3.584</v>
      </c>
      <c r="T1033" s="37">
        <v>306.468</v>
      </c>
      <c r="U1033" s="37">
        <f t="shared" si="103"/>
        <v>345.39766666666657</v>
      </c>
      <c r="V1033" s="41">
        <v>0.439</v>
      </c>
      <c r="W1033" s="42">
        <v>3.33</v>
      </c>
      <c r="X1033" s="42">
        <f t="shared" si="104"/>
        <v>2.5900000000000003</v>
      </c>
      <c r="Y1033" s="44">
        <v>10.785</v>
      </c>
      <c r="Z1033" s="40">
        <v>1350.8037236866448</v>
      </c>
    </row>
    <row r="1034" spans="1:26" ht="12.75">
      <c r="A1034" s="13">
        <v>37055</v>
      </c>
      <c r="B1034" s="37">
        <v>164</v>
      </c>
      <c r="C1034" s="14">
        <v>0.701851845</v>
      </c>
      <c r="D1034" s="49">
        <v>0.701851845</v>
      </c>
      <c r="E1034" s="16">
        <v>10241</v>
      </c>
      <c r="F1034" s="45">
        <v>0</v>
      </c>
      <c r="G1034" s="65">
        <v>39.0753842</v>
      </c>
      <c r="H1034" s="65">
        <v>-76.77202063</v>
      </c>
      <c r="I1034" s="39">
        <v>910.2</v>
      </c>
      <c r="J1034" s="17">
        <f aca="true" t="shared" si="107" ref="J1034:J1097">I1034-43</f>
        <v>867.2</v>
      </c>
      <c r="K1034" s="55">
        <f t="shared" si="105"/>
        <v>1292.4986946886772</v>
      </c>
      <c r="L1034" s="51">
        <f t="shared" si="102"/>
        <v>1311.7986946886772</v>
      </c>
      <c r="M1034" s="51">
        <f t="shared" si="106"/>
        <v>1336.0986946886771</v>
      </c>
      <c r="N1034" s="40">
        <f aca="true" t="shared" si="108" ref="N1034:N1097">AVERAGE(L1034:M1034)</f>
        <v>1323.9486946886773</v>
      </c>
      <c r="O1034" s="17">
        <v>21</v>
      </c>
      <c r="P1034" s="51">
        <v>78.7</v>
      </c>
      <c r="Q1034" s="17">
        <v>88.8</v>
      </c>
      <c r="S1034" s="41">
        <v>3.011</v>
      </c>
      <c r="T1034" s="37">
        <v>-6.382</v>
      </c>
      <c r="U1034" s="37">
        <f t="shared" si="103"/>
        <v>303.6345</v>
      </c>
      <c r="V1034" s="41">
        <v>0.459</v>
      </c>
      <c r="W1034" s="42">
        <v>4.44</v>
      </c>
      <c r="X1034" s="42">
        <f t="shared" si="104"/>
        <v>2.9600000000000004</v>
      </c>
      <c r="Y1034" s="44">
        <v>10.754</v>
      </c>
      <c r="Z1034" s="40">
        <v>1323.9486946886773</v>
      </c>
    </row>
    <row r="1035" spans="1:26" ht="12.75">
      <c r="A1035" s="13">
        <v>37055</v>
      </c>
      <c r="B1035" s="37">
        <v>164</v>
      </c>
      <c r="C1035" s="14">
        <v>0.701967597</v>
      </c>
      <c r="D1035" s="49">
        <v>0.701967597</v>
      </c>
      <c r="E1035" s="16">
        <v>10251</v>
      </c>
      <c r="F1035" s="45">
        <v>0</v>
      </c>
      <c r="G1035" s="65">
        <v>39.06895712</v>
      </c>
      <c r="H1035" s="65">
        <v>-76.76949016</v>
      </c>
      <c r="I1035" s="39">
        <v>913</v>
      </c>
      <c r="J1035" s="17">
        <f t="shared" si="107"/>
        <v>870</v>
      </c>
      <c r="K1035" s="55">
        <f t="shared" si="105"/>
        <v>1265.730235126164</v>
      </c>
      <c r="L1035" s="51">
        <f t="shared" si="102"/>
        <v>1285.030235126164</v>
      </c>
      <c r="M1035" s="51">
        <f t="shared" si="106"/>
        <v>1309.3302351261639</v>
      </c>
      <c r="N1035" s="40">
        <f t="shared" si="108"/>
        <v>1297.180235126164</v>
      </c>
      <c r="O1035" s="17">
        <v>21.1</v>
      </c>
      <c r="P1035" s="51">
        <v>78.7</v>
      </c>
      <c r="Q1035" s="17">
        <v>89.3</v>
      </c>
      <c r="S1035" s="41">
        <v>3.517</v>
      </c>
      <c r="T1035" s="37">
        <v>258.072</v>
      </c>
      <c r="U1035" s="37">
        <f t="shared" si="103"/>
        <v>288.1213333333333</v>
      </c>
      <c r="V1035" s="41">
        <v>0.529</v>
      </c>
      <c r="W1035" s="42">
        <v>4.44</v>
      </c>
      <c r="X1035" s="42">
        <f t="shared" si="104"/>
        <v>3.3300000000000005</v>
      </c>
      <c r="Y1035" s="44">
        <v>10.766</v>
      </c>
      <c r="Z1035" s="40">
        <v>1297.180235126164</v>
      </c>
    </row>
    <row r="1036" spans="1:26" ht="12.75">
      <c r="A1036" s="13">
        <v>37055</v>
      </c>
      <c r="B1036" s="37">
        <v>164</v>
      </c>
      <c r="C1036" s="14">
        <v>0.702083349</v>
      </c>
      <c r="D1036" s="49">
        <v>0.702083349</v>
      </c>
      <c r="E1036" s="16">
        <v>10261</v>
      </c>
      <c r="F1036" s="45">
        <v>0</v>
      </c>
      <c r="G1036" s="65">
        <v>39.06488339</v>
      </c>
      <c r="H1036" s="65">
        <v>-76.76290547</v>
      </c>
      <c r="I1036" s="39">
        <v>915.9</v>
      </c>
      <c r="J1036" s="17">
        <f t="shared" si="107"/>
        <v>872.9</v>
      </c>
      <c r="K1036" s="55">
        <f t="shared" si="105"/>
        <v>1238.0964280203716</v>
      </c>
      <c r="L1036" s="51">
        <f t="shared" si="102"/>
        <v>1257.3964280203716</v>
      </c>
      <c r="M1036" s="51">
        <f t="shared" si="106"/>
        <v>1281.6964280203715</v>
      </c>
      <c r="N1036" s="40">
        <f t="shared" si="108"/>
        <v>1269.5464280203714</v>
      </c>
      <c r="O1036" s="17">
        <v>21.3</v>
      </c>
      <c r="P1036" s="51">
        <v>78.2</v>
      </c>
      <c r="Q1036" s="17">
        <v>86.7</v>
      </c>
      <c r="S1036" s="41">
        <v>3.387</v>
      </c>
      <c r="T1036" s="37">
        <v>207.331</v>
      </c>
      <c r="U1036" s="37">
        <f t="shared" si="103"/>
        <v>290.04299999999995</v>
      </c>
      <c r="V1036" s="41">
        <v>0.519</v>
      </c>
      <c r="W1036" s="42">
        <v>4.44</v>
      </c>
      <c r="X1036" s="42">
        <f t="shared" si="104"/>
        <v>3.7000000000000006</v>
      </c>
      <c r="Y1036" s="44">
        <v>10.767</v>
      </c>
      <c r="Z1036" s="40">
        <v>1269.5464280203714</v>
      </c>
    </row>
    <row r="1037" spans="1:26" ht="12.75">
      <c r="A1037" s="13">
        <v>37055</v>
      </c>
      <c r="B1037" s="37">
        <v>164</v>
      </c>
      <c r="C1037" s="14">
        <v>0.702199101</v>
      </c>
      <c r="D1037" s="49">
        <v>0.702199101</v>
      </c>
      <c r="E1037" s="16">
        <v>10271</v>
      </c>
      <c r="F1037" s="45">
        <v>0</v>
      </c>
      <c r="G1037" s="65">
        <v>39.06401591</v>
      </c>
      <c r="H1037" s="65">
        <v>-76.7543923</v>
      </c>
      <c r="I1037" s="39">
        <v>918.7</v>
      </c>
      <c r="J1037" s="17">
        <f t="shared" si="107"/>
        <v>875.7</v>
      </c>
      <c r="K1037" s="55">
        <f t="shared" si="105"/>
        <v>1211.5024857644835</v>
      </c>
      <c r="L1037" s="51">
        <f t="shared" si="102"/>
        <v>1230.8024857644834</v>
      </c>
      <c r="M1037" s="51">
        <f t="shared" si="106"/>
        <v>1255.1024857644834</v>
      </c>
      <c r="N1037" s="40">
        <f t="shared" si="108"/>
        <v>1242.9524857644833</v>
      </c>
      <c r="O1037" s="17">
        <v>21.5</v>
      </c>
      <c r="P1037" s="51">
        <v>79</v>
      </c>
      <c r="Q1037" s="17">
        <v>82.9</v>
      </c>
      <c r="S1037" s="41">
        <v>3.336</v>
      </c>
      <c r="T1037" s="37">
        <v>156.785</v>
      </c>
      <c r="U1037" s="37">
        <f t="shared" si="103"/>
        <v>326.9646666666667</v>
      </c>
      <c r="V1037" s="41">
        <v>0.479</v>
      </c>
      <c r="W1037" s="42">
        <v>4.44</v>
      </c>
      <c r="X1037" s="42">
        <f t="shared" si="104"/>
        <v>4.070000000000001</v>
      </c>
      <c r="Y1037" s="44">
        <v>10.746</v>
      </c>
      <c r="Z1037" s="40">
        <v>1242.9524857644833</v>
      </c>
    </row>
    <row r="1038" spans="1:26" ht="12.75">
      <c r="A1038" s="13">
        <v>37055</v>
      </c>
      <c r="B1038" s="37">
        <v>164</v>
      </c>
      <c r="C1038" s="14">
        <v>0.702314794</v>
      </c>
      <c r="D1038" s="49">
        <v>0.702314794</v>
      </c>
      <c r="E1038" s="16">
        <v>10281</v>
      </c>
      <c r="F1038" s="45">
        <v>0</v>
      </c>
      <c r="G1038" s="65">
        <v>39.06739076</v>
      </c>
      <c r="H1038" s="65">
        <v>-76.74691084</v>
      </c>
      <c r="I1038" s="39">
        <v>922.8</v>
      </c>
      <c r="J1038" s="17">
        <f t="shared" si="107"/>
        <v>879.8</v>
      </c>
      <c r="K1038" s="55">
        <f t="shared" si="105"/>
        <v>1172.7143769309307</v>
      </c>
      <c r="L1038" s="51">
        <f t="shared" si="102"/>
        <v>1192.0143769309307</v>
      </c>
      <c r="M1038" s="51">
        <f t="shared" si="106"/>
        <v>1216.3143769309306</v>
      </c>
      <c r="N1038" s="40">
        <f t="shared" si="108"/>
        <v>1204.1643769309308</v>
      </c>
      <c r="O1038" s="17">
        <v>21.7</v>
      </c>
      <c r="P1038" s="51">
        <v>78.8</v>
      </c>
      <c r="Q1038" s="17">
        <v>86.9</v>
      </c>
      <c r="S1038" s="41">
        <v>3.546</v>
      </c>
      <c r="T1038" s="37">
        <v>263.935</v>
      </c>
      <c r="U1038" s="37">
        <f t="shared" si="103"/>
        <v>197.7015</v>
      </c>
      <c r="V1038" s="41">
        <v>0.419</v>
      </c>
      <c r="W1038" s="42">
        <v>3.33</v>
      </c>
      <c r="X1038" s="42">
        <f t="shared" si="104"/>
        <v>4.07</v>
      </c>
      <c r="Y1038" s="44">
        <v>10.752</v>
      </c>
      <c r="Z1038" s="40">
        <v>1204.1643769309308</v>
      </c>
    </row>
    <row r="1039" spans="1:26" ht="12.75">
      <c r="A1039" s="13">
        <v>37055</v>
      </c>
      <c r="B1039" s="37">
        <v>164</v>
      </c>
      <c r="C1039" s="14">
        <v>0.702430546</v>
      </c>
      <c r="D1039" s="49">
        <v>0.702430546</v>
      </c>
      <c r="E1039" s="16">
        <v>10291</v>
      </c>
      <c r="F1039" s="45">
        <v>0</v>
      </c>
      <c r="G1039" s="65">
        <v>39.07315571</v>
      </c>
      <c r="H1039" s="65">
        <v>-76.7427434</v>
      </c>
      <c r="I1039" s="39">
        <v>926.2</v>
      </c>
      <c r="J1039" s="17">
        <f t="shared" si="107"/>
        <v>883.2</v>
      </c>
      <c r="K1039" s="55">
        <f t="shared" si="105"/>
        <v>1140.6854833777759</v>
      </c>
      <c r="L1039" s="51">
        <f t="shared" si="102"/>
        <v>1159.9854833777758</v>
      </c>
      <c r="M1039" s="51">
        <f t="shared" si="106"/>
        <v>1184.2854833777758</v>
      </c>
      <c r="N1039" s="40">
        <f t="shared" si="108"/>
        <v>1172.135483377776</v>
      </c>
      <c r="O1039" s="17">
        <v>21.9</v>
      </c>
      <c r="P1039" s="51">
        <v>79</v>
      </c>
      <c r="Q1039" s="17">
        <v>85.3</v>
      </c>
      <c r="R1039" s="64">
        <v>1.56E-05</v>
      </c>
      <c r="S1039" s="41">
        <v>3.202</v>
      </c>
      <c r="T1039" s="37">
        <v>108.389</v>
      </c>
      <c r="U1039" s="37">
        <f t="shared" si="103"/>
        <v>164.68833333333333</v>
      </c>
      <c r="V1039" s="41">
        <v>0.419</v>
      </c>
      <c r="W1039" s="42">
        <v>3.33</v>
      </c>
      <c r="X1039" s="42">
        <f t="shared" si="104"/>
        <v>4.07</v>
      </c>
      <c r="Y1039" s="44">
        <v>10.728</v>
      </c>
      <c r="Z1039" s="40">
        <v>1172.135483377776</v>
      </c>
    </row>
    <row r="1040" spans="1:26" ht="12.75">
      <c r="A1040" s="13">
        <v>37055</v>
      </c>
      <c r="B1040" s="37">
        <v>164</v>
      </c>
      <c r="C1040" s="14">
        <v>0.702546299</v>
      </c>
      <c r="D1040" s="49">
        <v>0.702546299</v>
      </c>
      <c r="E1040" s="16">
        <v>10301</v>
      </c>
      <c r="F1040" s="45">
        <v>0</v>
      </c>
      <c r="G1040" s="65">
        <v>39.07979732</v>
      </c>
      <c r="H1040" s="65">
        <v>-76.74345278</v>
      </c>
      <c r="I1040" s="39">
        <v>928.6</v>
      </c>
      <c r="J1040" s="17">
        <f t="shared" si="107"/>
        <v>885.6</v>
      </c>
      <c r="K1040" s="55">
        <f t="shared" si="105"/>
        <v>1118.1510017821308</v>
      </c>
      <c r="L1040" s="51">
        <f aca="true" t="shared" si="109" ref="L1040:L1103">K1040+19.3</f>
        <v>1137.4510017821308</v>
      </c>
      <c r="M1040" s="51">
        <f t="shared" si="106"/>
        <v>1161.7510017821307</v>
      </c>
      <c r="N1040" s="40">
        <f t="shared" si="108"/>
        <v>1149.6010017821309</v>
      </c>
      <c r="O1040" s="17">
        <v>21.8</v>
      </c>
      <c r="P1040" s="51">
        <v>75.6</v>
      </c>
      <c r="Q1040" s="17">
        <v>84.3</v>
      </c>
      <c r="S1040" s="41">
        <v>3.781</v>
      </c>
      <c r="T1040" s="37">
        <v>425.148</v>
      </c>
      <c r="U1040" s="37">
        <f t="shared" si="103"/>
        <v>236.61</v>
      </c>
      <c r="V1040" s="41">
        <v>0.349</v>
      </c>
      <c r="W1040" s="42">
        <v>2.22</v>
      </c>
      <c r="X1040" s="42">
        <f t="shared" si="104"/>
        <v>3.6999999999999993</v>
      </c>
      <c r="Y1040" s="44">
        <v>10.738</v>
      </c>
      <c r="Z1040" s="40">
        <v>1149.6010017821309</v>
      </c>
    </row>
    <row r="1041" spans="1:26" ht="12.75">
      <c r="A1041" s="13">
        <v>37055</v>
      </c>
      <c r="B1041" s="37">
        <v>164</v>
      </c>
      <c r="C1041" s="14">
        <v>0.702662051</v>
      </c>
      <c r="D1041" s="49">
        <v>0.702662051</v>
      </c>
      <c r="E1041" s="16">
        <v>10311</v>
      </c>
      <c r="F1041" s="45">
        <v>0</v>
      </c>
      <c r="G1041" s="65">
        <v>39.08516084</v>
      </c>
      <c r="H1041" s="65">
        <v>-76.74863423</v>
      </c>
      <c r="I1041" s="39">
        <v>932.7</v>
      </c>
      <c r="J1041" s="17">
        <f t="shared" si="107"/>
        <v>889.7</v>
      </c>
      <c r="K1041" s="55">
        <f t="shared" si="105"/>
        <v>1079.7955000015604</v>
      </c>
      <c r="L1041" s="51">
        <f t="shared" si="109"/>
        <v>1099.0955000015604</v>
      </c>
      <c r="M1041" s="51">
        <f t="shared" si="106"/>
        <v>1123.3955000015603</v>
      </c>
      <c r="N1041" s="40">
        <f t="shared" si="108"/>
        <v>1111.2455000015602</v>
      </c>
      <c r="O1041" s="17">
        <v>22.3</v>
      </c>
      <c r="P1041" s="51">
        <v>75.3</v>
      </c>
      <c r="Q1041" s="17">
        <v>89.6</v>
      </c>
      <c r="S1041" s="41">
        <v>3.966</v>
      </c>
      <c r="T1041" s="37">
        <v>532.103</v>
      </c>
      <c r="U1041" s="37">
        <f t="shared" si="103"/>
        <v>282.2818333333333</v>
      </c>
      <c r="V1041" s="41">
        <v>0.373</v>
      </c>
      <c r="W1041" s="42">
        <v>3.33</v>
      </c>
      <c r="X1041" s="42">
        <f t="shared" si="104"/>
        <v>3.5150000000000006</v>
      </c>
      <c r="Y1041" s="44">
        <v>10.763</v>
      </c>
      <c r="Z1041" s="40">
        <v>1111.2455000015602</v>
      </c>
    </row>
    <row r="1042" spans="1:26" ht="12.75">
      <c r="A1042" s="13">
        <v>37055</v>
      </c>
      <c r="B1042" s="37">
        <v>164</v>
      </c>
      <c r="C1042" s="14">
        <v>0.702777803</v>
      </c>
      <c r="D1042" s="49">
        <v>0.702777803</v>
      </c>
      <c r="E1042" s="16">
        <v>10321</v>
      </c>
      <c r="F1042" s="45">
        <v>0</v>
      </c>
      <c r="G1042" s="65">
        <v>39.08822188</v>
      </c>
      <c r="H1042" s="65">
        <v>-76.75628437</v>
      </c>
      <c r="I1042" s="39">
        <v>938.1</v>
      </c>
      <c r="J1042" s="17">
        <f t="shared" si="107"/>
        <v>895.1</v>
      </c>
      <c r="K1042" s="55">
        <f t="shared" si="105"/>
        <v>1029.54732179153</v>
      </c>
      <c r="L1042" s="51">
        <f t="shared" si="109"/>
        <v>1048.84732179153</v>
      </c>
      <c r="M1042" s="51">
        <f t="shared" si="106"/>
        <v>1073.14732179153</v>
      </c>
      <c r="N1042" s="40">
        <f t="shared" si="108"/>
        <v>1060.9973217915299</v>
      </c>
      <c r="O1042" s="17">
        <v>23</v>
      </c>
      <c r="P1042" s="51">
        <v>68.2</v>
      </c>
      <c r="Q1042" s="17">
        <v>84.3</v>
      </c>
      <c r="S1042" s="41">
        <v>3.061</v>
      </c>
      <c r="T1042" s="37">
        <v>61.752</v>
      </c>
      <c r="U1042" s="37">
        <f t="shared" si="103"/>
        <v>258.01866666666666</v>
      </c>
      <c r="V1042" s="41">
        <v>0.33</v>
      </c>
      <c r="W1042" s="42">
        <v>2.22</v>
      </c>
      <c r="X1042" s="42">
        <f t="shared" si="104"/>
        <v>3.145</v>
      </c>
      <c r="Y1042" s="44">
        <v>10.788</v>
      </c>
      <c r="Z1042" s="40">
        <v>1060.9973217915299</v>
      </c>
    </row>
    <row r="1043" spans="1:26" ht="12.75">
      <c r="A1043" s="13">
        <v>37055</v>
      </c>
      <c r="B1043" s="37">
        <v>164</v>
      </c>
      <c r="C1043" s="14">
        <v>0.702893496</v>
      </c>
      <c r="D1043" s="49">
        <v>0.702893496</v>
      </c>
      <c r="E1043" s="16">
        <v>10331</v>
      </c>
      <c r="F1043" s="45">
        <v>0</v>
      </c>
      <c r="G1043" s="65">
        <v>39.08772503</v>
      </c>
      <c r="H1043" s="65">
        <v>-76.76478267</v>
      </c>
      <c r="I1043" s="39">
        <v>941</v>
      </c>
      <c r="J1043" s="17">
        <f t="shared" si="107"/>
        <v>898</v>
      </c>
      <c r="K1043" s="55">
        <f t="shared" si="105"/>
        <v>1002.6871578571028</v>
      </c>
      <c r="L1043" s="51">
        <f t="shared" si="109"/>
        <v>1021.9871578571027</v>
      </c>
      <c r="M1043" s="51">
        <f t="shared" si="106"/>
        <v>1046.2871578571028</v>
      </c>
      <c r="N1043" s="40">
        <f t="shared" si="108"/>
        <v>1034.1371578571027</v>
      </c>
      <c r="O1043" s="17">
        <v>22.9</v>
      </c>
      <c r="P1043" s="51">
        <v>69.7</v>
      </c>
      <c r="Q1043" s="17">
        <v>82.8</v>
      </c>
      <c r="S1043" s="41">
        <v>3.298</v>
      </c>
      <c r="T1043" s="37">
        <v>168.511</v>
      </c>
      <c r="U1043" s="37">
        <f t="shared" si="103"/>
        <v>259.97299999999996</v>
      </c>
      <c r="V1043" s="41">
        <v>0.319</v>
      </c>
      <c r="W1043" s="42">
        <v>2.22</v>
      </c>
      <c r="X1043" s="42">
        <f t="shared" si="104"/>
        <v>2.7750000000000004</v>
      </c>
      <c r="Y1043" s="44">
        <v>10.751</v>
      </c>
      <c r="Z1043" s="40">
        <v>1034.1371578571027</v>
      </c>
    </row>
    <row r="1044" spans="1:26" ht="12.75">
      <c r="A1044" s="13">
        <v>37055</v>
      </c>
      <c r="B1044" s="37">
        <v>164</v>
      </c>
      <c r="C1044" s="14">
        <v>0.703009248</v>
      </c>
      <c r="D1044" s="49">
        <v>0.703009248</v>
      </c>
      <c r="E1044" s="16">
        <v>10341</v>
      </c>
      <c r="F1044" s="45">
        <v>0</v>
      </c>
      <c r="G1044" s="65">
        <v>39.0837401</v>
      </c>
      <c r="H1044" s="65">
        <v>-76.77231282</v>
      </c>
      <c r="I1044" s="39">
        <v>943.3</v>
      </c>
      <c r="J1044" s="17">
        <f t="shared" si="107"/>
        <v>900.3</v>
      </c>
      <c r="K1044" s="55">
        <f t="shared" si="105"/>
        <v>981.4458760134346</v>
      </c>
      <c r="L1044" s="51">
        <f t="shared" si="109"/>
        <v>1000.7458760134346</v>
      </c>
      <c r="M1044" s="51">
        <f t="shared" si="106"/>
        <v>1025.0458760134345</v>
      </c>
      <c r="N1044" s="40">
        <f t="shared" si="108"/>
        <v>1012.8958760134345</v>
      </c>
      <c r="O1044" s="17">
        <v>23.4</v>
      </c>
      <c r="P1044" s="51">
        <v>66</v>
      </c>
      <c r="Q1044" s="17">
        <v>78.4</v>
      </c>
      <c r="S1044" s="41">
        <v>3.789</v>
      </c>
      <c r="T1044" s="37">
        <v>432.966</v>
      </c>
      <c r="U1044" s="37">
        <f t="shared" si="103"/>
        <v>288.1448333333333</v>
      </c>
      <c r="V1044" s="41">
        <v>0.309</v>
      </c>
      <c r="W1044" s="42">
        <v>2.22</v>
      </c>
      <c r="X1044" s="42">
        <f t="shared" si="104"/>
        <v>2.5900000000000003</v>
      </c>
      <c r="Y1044" s="44">
        <v>10.738</v>
      </c>
      <c r="Z1044" s="40">
        <v>1012.8958760134345</v>
      </c>
    </row>
    <row r="1045" spans="1:26" ht="12.75">
      <c r="A1045" s="13">
        <v>37055</v>
      </c>
      <c r="B1045" s="37">
        <v>164</v>
      </c>
      <c r="C1045" s="14">
        <v>0.703125</v>
      </c>
      <c r="D1045" s="49">
        <v>0.703125</v>
      </c>
      <c r="E1045" s="16">
        <v>10351</v>
      </c>
      <c r="F1045" s="45">
        <v>0</v>
      </c>
      <c r="G1045" s="65">
        <v>39.07801733</v>
      </c>
      <c r="H1045" s="65">
        <v>-76.7767666</v>
      </c>
      <c r="I1045" s="39">
        <v>945</v>
      </c>
      <c r="J1045" s="17">
        <f t="shared" si="107"/>
        <v>902</v>
      </c>
      <c r="K1045" s="55">
        <f t="shared" si="105"/>
        <v>965.7806465633417</v>
      </c>
      <c r="L1045" s="51">
        <f t="shared" si="109"/>
        <v>985.0806465633417</v>
      </c>
      <c r="M1045" s="51">
        <f t="shared" si="106"/>
        <v>1009.3806465633418</v>
      </c>
      <c r="N1045" s="40">
        <f t="shared" si="108"/>
        <v>997.2306465633417</v>
      </c>
      <c r="O1045" s="17">
        <v>23.3</v>
      </c>
      <c r="P1045" s="51">
        <v>67.5</v>
      </c>
      <c r="Q1045" s="17">
        <v>79.8</v>
      </c>
      <c r="R1045" s="64">
        <v>-2.99E-07</v>
      </c>
      <c r="S1045" s="41">
        <v>3.161</v>
      </c>
      <c r="T1045" s="37">
        <v>120.115</v>
      </c>
      <c r="U1045" s="37">
        <f t="shared" si="103"/>
        <v>290.0991666666667</v>
      </c>
      <c r="V1045" s="41">
        <v>0.299</v>
      </c>
      <c r="W1045" s="42">
        <v>2.22</v>
      </c>
      <c r="X1045" s="42">
        <f t="shared" si="104"/>
        <v>2.4050000000000007</v>
      </c>
      <c r="Y1045" s="44">
        <v>10.783</v>
      </c>
      <c r="Z1045" s="40">
        <v>997.2306465633417</v>
      </c>
    </row>
    <row r="1046" spans="1:26" ht="12.75">
      <c r="A1046" s="13">
        <v>37055</v>
      </c>
      <c r="B1046" s="37">
        <v>164</v>
      </c>
      <c r="C1046" s="14">
        <v>0.703240752</v>
      </c>
      <c r="D1046" s="49">
        <v>0.703240752</v>
      </c>
      <c r="E1046" s="16">
        <v>10361</v>
      </c>
      <c r="F1046" s="45">
        <v>0</v>
      </c>
      <c r="G1046" s="65">
        <v>39.07152681</v>
      </c>
      <c r="H1046" s="65">
        <v>-76.77718421</v>
      </c>
      <c r="I1046" s="39">
        <v>949.3</v>
      </c>
      <c r="J1046" s="17">
        <f t="shared" si="107"/>
        <v>906.3</v>
      </c>
      <c r="K1046" s="55">
        <f t="shared" si="105"/>
        <v>926.2882413188311</v>
      </c>
      <c r="L1046" s="51">
        <f t="shared" si="109"/>
        <v>945.588241318831</v>
      </c>
      <c r="M1046" s="51">
        <f t="shared" si="106"/>
        <v>969.8882413188311</v>
      </c>
      <c r="N1046" s="40">
        <f t="shared" si="108"/>
        <v>957.7382413188311</v>
      </c>
      <c r="O1046" s="17">
        <v>23.4</v>
      </c>
      <c r="P1046" s="51">
        <v>72.4</v>
      </c>
      <c r="Q1046" s="17">
        <v>76.4</v>
      </c>
      <c r="S1046" s="41">
        <v>3.721</v>
      </c>
      <c r="T1046" s="37">
        <v>384.57</v>
      </c>
      <c r="U1046" s="37">
        <f t="shared" si="103"/>
        <v>283.33616666666666</v>
      </c>
      <c r="V1046" s="41">
        <v>0.311</v>
      </c>
      <c r="W1046" s="42">
        <v>2.22</v>
      </c>
      <c r="X1046" s="42">
        <f t="shared" si="104"/>
        <v>2.4050000000000007</v>
      </c>
      <c r="Y1046" s="44">
        <v>10.746</v>
      </c>
      <c r="Z1046" s="40">
        <v>957.7382413188311</v>
      </c>
    </row>
    <row r="1047" spans="1:26" ht="12.75">
      <c r="A1047" s="13">
        <v>37055</v>
      </c>
      <c r="B1047" s="37">
        <v>164</v>
      </c>
      <c r="C1047" s="14">
        <v>0.703356504</v>
      </c>
      <c r="D1047" s="49">
        <v>0.703356504</v>
      </c>
      <c r="E1047" s="16">
        <v>10371</v>
      </c>
      <c r="F1047" s="45">
        <v>0</v>
      </c>
      <c r="G1047" s="65">
        <v>39.0654783</v>
      </c>
      <c r="H1047" s="65">
        <v>-76.7738732</v>
      </c>
      <c r="I1047" s="39">
        <v>951.2</v>
      </c>
      <c r="J1047" s="17">
        <f t="shared" si="107"/>
        <v>908.2</v>
      </c>
      <c r="K1047" s="55">
        <f t="shared" si="105"/>
        <v>908.8977608853467</v>
      </c>
      <c r="L1047" s="51">
        <f t="shared" si="109"/>
        <v>928.1977608853466</v>
      </c>
      <c r="M1047" s="51">
        <f t="shared" si="106"/>
        <v>952.4977608853467</v>
      </c>
      <c r="N1047" s="40">
        <f t="shared" si="108"/>
        <v>940.3477608853466</v>
      </c>
      <c r="O1047" s="17">
        <v>23.7</v>
      </c>
      <c r="P1047" s="51">
        <v>69.7</v>
      </c>
      <c r="Q1047" s="17">
        <v>79.8</v>
      </c>
      <c r="S1047" s="41">
        <v>3.546</v>
      </c>
      <c r="T1047" s="37">
        <v>281.524</v>
      </c>
      <c r="U1047" s="37">
        <f t="shared" si="103"/>
        <v>241.573</v>
      </c>
      <c r="V1047" s="41">
        <v>0.28</v>
      </c>
      <c r="W1047" s="42">
        <v>2.22</v>
      </c>
      <c r="X1047" s="42">
        <f t="shared" si="104"/>
        <v>2.22</v>
      </c>
      <c r="Y1047" s="44">
        <v>10.721</v>
      </c>
      <c r="Z1047" s="40">
        <v>940.3477608853466</v>
      </c>
    </row>
    <row r="1048" spans="1:26" ht="12.75">
      <c r="A1048" s="13">
        <v>37055</v>
      </c>
      <c r="B1048" s="37">
        <v>164</v>
      </c>
      <c r="C1048" s="14">
        <v>0.703472197</v>
      </c>
      <c r="D1048" s="49">
        <v>0.703472197</v>
      </c>
      <c r="E1048" s="16">
        <v>10381</v>
      </c>
      <c r="F1048" s="45">
        <v>0</v>
      </c>
      <c r="G1048" s="65">
        <v>39.0614994</v>
      </c>
      <c r="H1048" s="65">
        <v>-76.76756048</v>
      </c>
      <c r="I1048" s="39">
        <v>955.2</v>
      </c>
      <c r="J1048" s="17">
        <f t="shared" si="107"/>
        <v>912.2</v>
      </c>
      <c r="K1048" s="55">
        <f t="shared" si="105"/>
        <v>872.4048374115985</v>
      </c>
      <c r="L1048" s="51">
        <f t="shared" si="109"/>
        <v>891.7048374115984</v>
      </c>
      <c r="M1048" s="51">
        <f t="shared" si="106"/>
        <v>916.0048374115985</v>
      </c>
      <c r="N1048" s="40">
        <f t="shared" si="108"/>
        <v>903.8548374115985</v>
      </c>
      <c r="O1048" s="17">
        <v>24.1</v>
      </c>
      <c r="P1048" s="51">
        <v>67.7</v>
      </c>
      <c r="Q1048" s="17">
        <v>80.4</v>
      </c>
      <c r="S1048" s="41">
        <v>3.368</v>
      </c>
      <c r="T1048" s="37">
        <v>230.783</v>
      </c>
      <c r="U1048" s="37">
        <f t="shared" si="103"/>
        <v>269.74483333333336</v>
      </c>
      <c r="V1048" s="41">
        <v>0.31</v>
      </c>
      <c r="W1048" s="42">
        <v>2.22</v>
      </c>
      <c r="X1048" s="42">
        <f t="shared" si="104"/>
        <v>2.22</v>
      </c>
      <c r="Y1048" s="44">
        <v>10.743</v>
      </c>
      <c r="Z1048" s="40">
        <v>903.8548374115985</v>
      </c>
    </row>
    <row r="1049" spans="1:26" ht="12.75">
      <c r="A1049" s="13">
        <v>37055</v>
      </c>
      <c r="B1049" s="37">
        <v>164</v>
      </c>
      <c r="C1049" s="14">
        <v>0.703587949</v>
      </c>
      <c r="D1049" s="49">
        <v>0.703587949</v>
      </c>
      <c r="E1049" s="16">
        <v>10391</v>
      </c>
      <c r="F1049" s="45">
        <v>0</v>
      </c>
      <c r="G1049" s="65">
        <v>39.06018592</v>
      </c>
      <c r="H1049" s="65">
        <v>-76.75965216</v>
      </c>
      <c r="I1049" s="39">
        <v>957</v>
      </c>
      <c r="J1049" s="17">
        <f t="shared" si="107"/>
        <v>914</v>
      </c>
      <c r="K1049" s="55">
        <f t="shared" si="105"/>
        <v>856.0351984782545</v>
      </c>
      <c r="L1049" s="51">
        <f t="shared" si="109"/>
        <v>875.3351984782545</v>
      </c>
      <c r="M1049" s="51">
        <f t="shared" si="106"/>
        <v>899.6351984782546</v>
      </c>
      <c r="N1049" s="40">
        <f t="shared" si="108"/>
        <v>887.4851984782545</v>
      </c>
      <c r="O1049" s="17">
        <v>24.2</v>
      </c>
      <c r="P1049" s="51">
        <v>69</v>
      </c>
      <c r="Q1049" s="17">
        <v>80.3</v>
      </c>
      <c r="S1049" s="41">
        <v>3.487</v>
      </c>
      <c r="T1049" s="37">
        <v>285.433</v>
      </c>
      <c r="U1049" s="37">
        <f t="shared" si="103"/>
        <v>289.2318333333333</v>
      </c>
      <c r="V1049" s="41">
        <v>0.279</v>
      </c>
      <c r="W1049" s="42">
        <v>2.22</v>
      </c>
      <c r="X1049" s="42">
        <f t="shared" si="104"/>
        <v>2.22</v>
      </c>
      <c r="Y1049" s="44">
        <v>10.773</v>
      </c>
      <c r="Z1049" s="40">
        <v>887.4851984782545</v>
      </c>
    </row>
    <row r="1050" spans="1:26" ht="12.75">
      <c r="A1050" s="13">
        <v>37055</v>
      </c>
      <c r="B1050" s="37">
        <v>164</v>
      </c>
      <c r="C1050" s="14">
        <v>0.703703701</v>
      </c>
      <c r="D1050" s="49">
        <v>0.703703701</v>
      </c>
      <c r="E1050" s="16">
        <v>10401</v>
      </c>
      <c r="F1050" s="45">
        <v>0</v>
      </c>
      <c r="G1050" s="65">
        <v>39.06154303</v>
      </c>
      <c r="H1050" s="65">
        <v>-76.75197889</v>
      </c>
      <c r="I1050" s="39">
        <v>959.2</v>
      </c>
      <c r="J1050" s="17">
        <f t="shared" si="107"/>
        <v>916.2</v>
      </c>
      <c r="K1050" s="55">
        <f t="shared" si="105"/>
        <v>836.0715859578398</v>
      </c>
      <c r="L1050" s="51">
        <f t="shared" si="109"/>
        <v>855.3715859578398</v>
      </c>
      <c r="M1050" s="51">
        <f t="shared" si="106"/>
        <v>879.6715859578399</v>
      </c>
      <c r="N1050" s="40">
        <f t="shared" si="108"/>
        <v>867.5215859578398</v>
      </c>
      <c r="O1050" s="17">
        <v>24.1</v>
      </c>
      <c r="P1050" s="51">
        <v>72.9</v>
      </c>
      <c r="Q1050" s="17">
        <v>79.8</v>
      </c>
      <c r="S1050" s="41">
        <v>3.131</v>
      </c>
      <c r="T1050" s="37">
        <v>77.387</v>
      </c>
      <c r="U1050" s="37">
        <f t="shared" si="103"/>
        <v>229.96866666666668</v>
      </c>
      <c r="V1050" s="41">
        <v>0.309</v>
      </c>
      <c r="W1050" s="42">
        <v>2.22</v>
      </c>
      <c r="X1050" s="42">
        <f t="shared" si="104"/>
        <v>2.22</v>
      </c>
      <c r="Y1050" s="44">
        <v>10.739</v>
      </c>
      <c r="Z1050" s="40">
        <v>867.5215859578398</v>
      </c>
    </row>
    <row r="1051" spans="1:26" ht="12.75">
      <c r="A1051" s="13">
        <v>37055</v>
      </c>
      <c r="B1051" s="37">
        <v>164</v>
      </c>
      <c r="C1051" s="14">
        <v>0.703819454</v>
      </c>
      <c r="D1051" s="49">
        <v>0.703819454</v>
      </c>
      <c r="E1051" s="16">
        <v>10411</v>
      </c>
      <c r="F1051" s="45">
        <v>0</v>
      </c>
      <c r="G1051" s="65">
        <v>39.06534692</v>
      </c>
      <c r="H1051" s="65">
        <v>-76.74629262</v>
      </c>
      <c r="I1051" s="39">
        <v>962.6</v>
      </c>
      <c r="J1051" s="17">
        <f t="shared" si="107"/>
        <v>919.6</v>
      </c>
      <c r="K1051" s="55">
        <f t="shared" si="105"/>
        <v>805.3128247136325</v>
      </c>
      <c r="L1051" s="51">
        <f t="shared" si="109"/>
        <v>824.6128247136324</v>
      </c>
      <c r="M1051" s="51">
        <f t="shared" si="106"/>
        <v>848.9128247136325</v>
      </c>
      <c r="N1051" s="40">
        <f t="shared" si="108"/>
        <v>836.7628247136324</v>
      </c>
      <c r="O1051" s="17">
        <v>24</v>
      </c>
      <c r="P1051" s="51">
        <v>77.7</v>
      </c>
      <c r="Q1051" s="17">
        <v>81.4</v>
      </c>
      <c r="R1051" s="64">
        <v>2.64E-05</v>
      </c>
      <c r="S1051" s="41">
        <v>3.602</v>
      </c>
      <c r="T1051" s="37">
        <v>341.646</v>
      </c>
      <c r="U1051" s="37">
        <f t="shared" si="103"/>
        <v>266.8905</v>
      </c>
      <c r="V1051" s="41">
        <v>0.321</v>
      </c>
      <c r="W1051" s="42">
        <v>2.22</v>
      </c>
      <c r="X1051" s="42">
        <f t="shared" si="104"/>
        <v>2.22</v>
      </c>
      <c r="Y1051" s="44">
        <v>10.737</v>
      </c>
      <c r="Z1051" s="40">
        <v>836.7628247136324</v>
      </c>
    </row>
    <row r="1052" spans="1:26" ht="12.75">
      <c r="A1052" s="13">
        <v>37055</v>
      </c>
      <c r="B1052" s="37">
        <v>164</v>
      </c>
      <c r="C1052" s="14">
        <v>0.703935206</v>
      </c>
      <c r="D1052" s="49">
        <v>0.703935206</v>
      </c>
      <c r="E1052" s="16">
        <v>10421</v>
      </c>
      <c r="F1052" s="45">
        <v>0</v>
      </c>
      <c r="G1052" s="65">
        <v>39.07134462</v>
      </c>
      <c r="H1052" s="65">
        <v>-76.74429505</v>
      </c>
      <c r="I1052" s="39">
        <v>963.1</v>
      </c>
      <c r="J1052" s="17">
        <f t="shared" si="107"/>
        <v>920.1</v>
      </c>
      <c r="K1052" s="55">
        <f t="shared" si="105"/>
        <v>800.7990716145064</v>
      </c>
      <c r="L1052" s="51">
        <f t="shared" si="109"/>
        <v>820.0990716145063</v>
      </c>
      <c r="M1052" s="51">
        <f t="shared" si="106"/>
        <v>844.3990716145064</v>
      </c>
      <c r="N1052" s="40">
        <f t="shared" si="108"/>
        <v>832.2490716145064</v>
      </c>
      <c r="O1052" s="17">
        <v>24.1</v>
      </c>
      <c r="P1052" s="51">
        <v>75</v>
      </c>
      <c r="Q1052" s="17">
        <v>81.9</v>
      </c>
      <c r="S1052" s="41">
        <v>2.924</v>
      </c>
      <c r="T1052" s="37">
        <v>-23.9</v>
      </c>
      <c r="U1052" s="37">
        <f t="shared" si="103"/>
        <v>198.81216666666663</v>
      </c>
      <c r="V1052" s="41">
        <v>0.349</v>
      </c>
      <c r="W1052" s="42">
        <v>2.22</v>
      </c>
      <c r="X1052" s="42">
        <f t="shared" si="104"/>
        <v>2.22</v>
      </c>
      <c r="Y1052" s="44">
        <v>10.768</v>
      </c>
      <c r="Z1052" s="40">
        <v>832.2490716145064</v>
      </c>
    </row>
    <row r="1053" spans="1:26" ht="12.75">
      <c r="A1053" s="13">
        <v>37055</v>
      </c>
      <c r="B1053" s="37">
        <v>164</v>
      </c>
      <c r="C1053" s="14">
        <v>0.704050899</v>
      </c>
      <c r="D1053" s="49">
        <v>0.704050899</v>
      </c>
      <c r="E1053" s="16">
        <v>10431</v>
      </c>
      <c r="F1053" s="45">
        <v>0</v>
      </c>
      <c r="G1053" s="65">
        <v>39.0774803</v>
      </c>
      <c r="H1053" s="65">
        <v>-76.74560116</v>
      </c>
      <c r="I1053" s="39">
        <v>964.9</v>
      </c>
      <c r="J1053" s="17">
        <f t="shared" si="107"/>
        <v>921.9</v>
      </c>
      <c r="K1053" s="55">
        <f t="shared" si="105"/>
        <v>784.5698455261735</v>
      </c>
      <c r="L1053" s="51">
        <f t="shared" si="109"/>
        <v>803.8698455261734</v>
      </c>
      <c r="M1053" s="51">
        <f t="shared" si="106"/>
        <v>828.1698455261735</v>
      </c>
      <c r="N1053" s="40">
        <f t="shared" si="108"/>
        <v>816.0198455261734</v>
      </c>
      <c r="O1053" s="17">
        <v>24.2</v>
      </c>
      <c r="P1053" s="51">
        <v>74</v>
      </c>
      <c r="Q1053" s="17">
        <v>81.4</v>
      </c>
      <c r="S1053" s="41">
        <v>3.967</v>
      </c>
      <c r="T1053" s="37">
        <v>555.75</v>
      </c>
      <c r="U1053" s="37">
        <f t="shared" si="103"/>
        <v>244.51650000000004</v>
      </c>
      <c r="V1053" s="41">
        <v>0.499</v>
      </c>
      <c r="W1053" s="42">
        <v>4.44</v>
      </c>
      <c r="X1053" s="42">
        <f t="shared" si="104"/>
        <v>2.5900000000000003</v>
      </c>
      <c r="Y1053" s="44">
        <v>10.75</v>
      </c>
      <c r="Z1053" s="40">
        <v>816.0198455261734</v>
      </c>
    </row>
    <row r="1054" spans="1:26" ht="12.75">
      <c r="A1054" s="13">
        <v>37055</v>
      </c>
      <c r="B1054" s="37">
        <v>164</v>
      </c>
      <c r="C1054" s="14">
        <v>0.704166651</v>
      </c>
      <c r="D1054" s="49">
        <v>0.704166651</v>
      </c>
      <c r="E1054" s="16">
        <v>10441</v>
      </c>
      <c r="F1054" s="45">
        <v>0</v>
      </c>
      <c r="G1054" s="65">
        <v>39.0826281</v>
      </c>
      <c r="H1054" s="65">
        <v>-76.75001868</v>
      </c>
      <c r="I1054" s="39">
        <v>965.1</v>
      </c>
      <c r="J1054" s="17">
        <f t="shared" si="107"/>
        <v>922.1</v>
      </c>
      <c r="K1054" s="55">
        <f t="shared" si="105"/>
        <v>782.7685545490444</v>
      </c>
      <c r="L1054" s="51">
        <f t="shared" si="109"/>
        <v>802.0685545490444</v>
      </c>
      <c r="M1054" s="51">
        <f t="shared" si="106"/>
        <v>826.3685545490445</v>
      </c>
      <c r="N1054" s="40">
        <f t="shared" si="108"/>
        <v>814.2185545490445</v>
      </c>
      <c r="O1054" s="17">
        <v>24.2</v>
      </c>
      <c r="P1054" s="51">
        <v>73.5</v>
      </c>
      <c r="Q1054" s="17">
        <v>82.4</v>
      </c>
      <c r="S1054" s="41">
        <v>3.191</v>
      </c>
      <c r="T1054" s="37">
        <v>137.704</v>
      </c>
      <c r="U1054" s="37">
        <f t="shared" si="103"/>
        <v>229.00333333333333</v>
      </c>
      <c r="V1054" s="41">
        <v>0.539</v>
      </c>
      <c r="W1054" s="42">
        <v>4.44</v>
      </c>
      <c r="X1054" s="42">
        <f t="shared" si="104"/>
        <v>2.9600000000000004</v>
      </c>
      <c r="Y1054" s="44">
        <v>10.722</v>
      </c>
      <c r="Z1054" s="40">
        <v>814.2185545490445</v>
      </c>
    </row>
    <row r="1055" spans="1:26" ht="12.75">
      <c r="A1055" s="13">
        <v>37055</v>
      </c>
      <c r="B1055" s="37">
        <v>164</v>
      </c>
      <c r="C1055" s="14">
        <v>0.704282403</v>
      </c>
      <c r="D1055" s="49">
        <v>0.704282403</v>
      </c>
      <c r="E1055" s="16">
        <v>10451</v>
      </c>
      <c r="F1055" s="45">
        <v>0</v>
      </c>
      <c r="G1055" s="65">
        <v>39.08592716</v>
      </c>
      <c r="H1055" s="65">
        <v>-76.75665732</v>
      </c>
      <c r="I1055" s="39">
        <v>970.4</v>
      </c>
      <c r="J1055" s="17">
        <f t="shared" si="107"/>
        <v>927.4</v>
      </c>
      <c r="K1055" s="55">
        <f t="shared" si="105"/>
        <v>735.1761644509827</v>
      </c>
      <c r="L1055" s="51">
        <f t="shared" si="109"/>
        <v>754.4761644509827</v>
      </c>
      <c r="M1055" s="51">
        <f t="shared" si="106"/>
        <v>778.7761644509827</v>
      </c>
      <c r="N1055" s="40">
        <f t="shared" si="108"/>
        <v>766.6261644509827</v>
      </c>
      <c r="O1055" s="17">
        <v>24.8</v>
      </c>
      <c r="P1055" s="51">
        <v>71.9</v>
      </c>
      <c r="Q1055" s="17">
        <v>81.4</v>
      </c>
      <c r="S1055" s="41">
        <v>3.517</v>
      </c>
      <c r="T1055" s="37">
        <v>296.963</v>
      </c>
      <c r="U1055" s="37">
        <f t="shared" si="103"/>
        <v>230.92499999999998</v>
      </c>
      <c r="V1055" s="41">
        <v>0.529</v>
      </c>
      <c r="W1055" s="42">
        <v>4.44</v>
      </c>
      <c r="X1055" s="42">
        <f t="shared" si="104"/>
        <v>3.3300000000000005</v>
      </c>
      <c r="Y1055" s="44">
        <v>10.762</v>
      </c>
      <c r="Z1055" s="40">
        <v>766.6261644509827</v>
      </c>
    </row>
    <row r="1056" spans="1:26" ht="12.75">
      <c r="A1056" s="13">
        <v>37055</v>
      </c>
      <c r="B1056" s="37">
        <v>164</v>
      </c>
      <c r="C1056" s="14">
        <v>0.704398155</v>
      </c>
      <c r="D1056" s="49">
        <v>0.704398155</v>
      </c>
      <c r="E1056" s="16">
        <v>10461</v>
      </c>
      <c r="F1056" s="45">
        <v>0</v>
      </c>
      <c r="G1056" s="65">
        <v>39.08641367</v>
      </c>
      <c r="H1056" s="65">
        <v>-76.76446221</v>
      </c>
      <c r="I1056" s="39">
        <v>973.4</v>
      </c>
      <c r="J1056" s="17">
        <f t="shared" si="107"/>
        <v>930.4</v>
      </c>
      <c r="K1056" s="55">
        <f t="shared" si="105"/>
        <v>708.357480233523</v>
      </c>
      <c r="L1056" s="51">
        <f t="shared" si="109"/>
        <v>727.657480233523</v>
      </c>
      <c r="M1056" s="51">
        <f t="shared" si="106"/>
        <v>751.957480233523</v>
      </c>
      <c r="N1056" s="40">
        <f t="shared" si="108"/>
        <v>739.8074802335229</v>
      </c>
      <c r="O1056" s="17">
        <v>25.1</v>
      </c>
      <c r="P1056" s="51">
        <v>72.9</v>
      </c>
      <c r="Q1056" s="17">
        <v>79.4</v>
      </c>
      <c r="S1056" s="41">
        <v>3.211</v>
      </c>
      <c r="T1056" s="37">
        <v>141.417</v>
      </c>
      <c r="U1056" s="37">
        <f t="shared" si="103"/>
        <v>241.59666666666666</v>
      </c>
      <c r="V1056" s="41">
        <v>0.491</v>
      </c>
      <c r="W1056" s="42">
        <v>4.44</v>
      </c>
      <c r="X1056" s="42">
        <f t="shared" si="104"/>
        <v>3.7000000000000006</v>
      </c>
      <c r="Y1056" s="44">
        <v>10.749</v>
      </c>
      <c r="Z1056" s="40">
        <v>739.8074802335229</v>
      </c>
    </row>
    <row r="1057" spans="1:26" ht="12.75">
      <c r="A1057" s="13">
        <v>37055</v>
      </c>
      <c r="B1057" s="37">
        <v>164</v>
      </c>
      <c r="C1057" s="14">
        <v>0.704513907</v>
      </c>
      <c r="D1057" s="49">
        <v>0.704513907</v>
      </c>
      <c r="E1057" s="16">
        <v>10471</v>
      </c>
      <c r="F1057" s="45">
        <v>0</v>
      </c>
      <c r="G1057" s="65">
        <v>39.08317006</v>
      </c>
      <c r="H1057" s="65">
        <v>-76.77175339</v>
      </c>
      <c r="I1057" s="39">
        <v>975.1</v>
      </c>
      <c r="J1057" s="17">
        <f t="shared" si="107"/>
        <v>932.1</v>
      </c>
      <c r="K1057" s="55">
        <f t="shared" si="105"/>
        <v>693.1985849286226</v>
      </c>
      <c r="L1057" s="51">
        <f t="shared" si="109"/>
        <v>712.4985849286226</v>
      </c>
      <c r="M1057" s="51">
        <f t="shared" si="106"/>
        <v>736.7985849286226</v>
      </c>
      <c r="N1057" s="40">
        <f t="shared" si="108"/>
        <v>724.6485849286225</v>
      </c>
      <c r="O1057" s="17">
        <v>24.9</v>
      </c>
      <c r="P1057" s="51">
        <v>75.9</v>
      </c>
      <c r="Q1057" s="17">
        <v>82.9</v>
      </c>
      <c r="R1057" s="64">
        <v>2.61E-05</v>
      </c>
      <c r="S1057" s="41">
        <v>3.976</v>
      </c>
      <c r="T1057" s="37">
        <v>563.567</v>
      </c>
      <c r="U1057" s="37">
        <f t="shared" si="103"/>
        <v>278.5835</v>
      </c>
      <c r="V1057" s="41">
        <v>0.52</v>
      </c>
      <c r="W1057" s="42">
        <v>4.44</v>
      </c>
      <c r="X1057" s="42">
        <f t="shared" si="104"/>
        <v>4.070000000000001</v>
      </c>
      <c r="Y1057" s="44">
        <v>10.738</v>
      </c>
      <c r="Z1057" s="40">
        <v>724.6485849286225</v>
      </c>
    </row>
    <row r="1058" spans="1:26" ht="12.75">
      <c r="A1058" s="13">
        <v>37055</v>
      </c>
      <c r="B1058" s="37">
        <v>164</v>
      </c>
      <c r="C1058" s="14">
        <v>0.7046296</v>
      </c>
      <c r="D1058" s="49">
        <v>0.7046296</v>
      </c>
      <c r="E1058" s="16">
        <v>10481</v>
      </c>
      <c r="F1058" s="45">
        <v>0</v>
      </c>
      <c r="G1058" s="65">
        <v>39.07728287</v>
      </c>
      <c r="H1058" s="65">
        <v>-76.77590225</v>
      </c>
      <c r="I1058" s="39">
        <v>978.4</v>
      </c>
      <c r="J1058" s="17">
        <f t="shared" si="107"/>
        <v>935.4</v>
      </c>
      <c r="K1058" s="55">
        <f t="shared" si="105"/>
        <v>663.8512563610984</v>
      </c>
      <c r="L1058" s="51">
        <f t="shared" si="109"/>
        <v>683.1512563610984</v>
      </c>
      <c r="M1058" s="51">
        <f t="shared" si="106"/>
        <v>707.4512563610984</v>
      </c>
      <c r="N1058" s="40">
        <f t="shared" si="108"/>
        <v>695.3012563610985</v>
      </c>
      <c r="O1058" s="17">
        <v>25</v>
      </c>
      <c r="P1058" s="51">
        <v>79</v>
      </c>
      <c r="Q1058" s="17">
        <v>83.9</v>
      </c>
      <c r="S1058" s="41">
        <v>3.23</v>
      </c>
      <c r="T1058" s="37">
        <v>145.521</v>
      </c>
      <c r="U1058" s="37">
        <f t="shared" si="103"/>
        <v>306.8203333333333</v>
      </c>
      <c r="V1058" s="41">
        <v>0.539</v>
      </c>
      <c r="W1058" s="42">
        <v>4.44</v>
      </c>
      <c r="X1058" s="42">
        <f t="shared" si="104"/>
        <v>4.44</v>
      </c>
      <c r="Y1058" s="44">
        <v>10.764</v>
      </c>
      <c r="Z1058" s="40">
        <v>695.3012563610985</v>
      </c>
    </row>
    <row r="1059" spans="1:26" ht="12.75">
      <c r="A1059" s="13">
        <v>37055</v>
      </c>
      <c r="B1059" s="37">
        <v>164</v>
      </c>
      <c r="C1059" s="14">
        <v>0.704745352</v>
      </c>
      <c r="D1059" s="49">
        <v>0.704745352</v>
      </c>
      <c r="E1059" s="16">
        <v>10491</v>
      </c>
      <c r="F1059" s="45">
        <v>0</v>
      </c>
      <c r="G1059" s="65">
        <v>39.07105989</v>
      </c>
      <c r="H1059" s="65">
        <v>-76.77419248</v>
      </c>
      <c r="I1059" s="39">
        <v>980.6</v>
      </c>
      <c r="J1059" s="17">
        <f t="shared" si="107"/>
        <v>937.6</v>
      </c>
      <c r="K1059" s="55">
        <f t="shared" si="105"/>
        <v>644.3438335955968</v>
      </c>
      <c r="L1059" s="51">
        <f t="shared" si="109"/>
        <v>663.6438335955968</v>
      </c>
      <c r="M1059" s="51">
        <f t="shared" si="106"/>
        <v>687.9438335955969</v>
      </c>
      <c r="N1059" s="40">
        <f t="shared" si="108"/>
        <v>675.7938335955969</v>
      </c>
      <c r="O1059" s="17">
        <v>25.3</v>
      </c>
      <c r="P1059" s="51">
        <v>78.7</v>
      </c>
      <c r="Q1059" s="17">
        <v>84.8</v>
      </c>
      <c r="S1059" s="41">
        <v>3.399</v>
      </c>
      <c r="T1059" s="37">
        <v>252.28</v>
      </c>
      <c r="U1059" s="37">
        <f t="shared" si="103"/>
        <v>256.242</v>
      </c>
      <c r="V1059" s="41">
        <v>0.579</v>
      </c>
      <c r="W1059" s="42">
        <v>5.55</v>
      </c>
      <c r="X1059" s="42">
        <f t="shared" si="104"/>
        <v>4.625000000000001</v>
      </c>
      <c r="Y1059" s="44">
        <v>10.761</v>
      </c>
      <c r="Z1059" s="40">
        <v>675.7938335955969</v>
      </c>
    </row>
    <row r="1060" spans="1:26" ht="12.75">
      <c r="A1060" s="13">
        <v>37055</v>
      </c>
      <c r="B1060" s="37">
        <v>164</v>
      </c>
      <c r="C1060" s="14">
        <v>0.704861104</v>
      </c>
      <c r="D1060" s="49">
        <v>0.704861104</v>
      </c>
      <c r="E1060" s="16">
        <v>10501</v>
      </c>
      <c r="F1060" s="45">
        <v>0</v>
      </c>
      <c r="G1060" s="65">
        <v>39.06690618</v>
      </c>
      <c r="H1060" s="65">
        <v>-76.76833027</v>
      </c>
      <c r="I1060" s="39">
        <v>981.3</v>
      </c>
      <c r="J1060" s="17">
        <f t="shared" si="107"/>
        <v>938.3</v>
      </c>
      <c r="K1060" s="55">
        <f t="shared" si="105"/>
        <v>638.1465243251703</v>
      </c>
      <c r="L1060" s="51">
        <f t="shared" si="109"/>
        <v>657.4465243251702</v>
      </c>
      <c r="M1060" s="51">
        <f t="shared" si="106"/>
        <v>681.7465243251703</v>
      </c>
      <c r="N1060" s="40">
        <f t="shared" si="108"/>
        <v>669.5965243251703</v>
      </c>
      <c r="O1060" s="17">
        <v>25.4</v>
      </c>
      <c r="P1060" s="51">
        <v>75.7</v>
      </c>
      <c r="Q1060" s="17">
        <v>84.9</v>
      </c>
      <c r="S1060" s="41">
        <v>4.056</v>
      </c>
      <c r="T1060" s="37">
        <v>621.734</v>
      </c>
      <c r="U1060" s="37">
        <f t="shared" si="103"/>
        <v>336.91366666666664</v>
      </c>
      <c r="V1060" s="41">
        <v>0.629</v>
      </c>
      <c r="W1060" s="42">
        <v>5.55</v>
      </c>
      <c r="X1060" s="42">
        <f t="shared" si="104"/>
        <v>4.8100000000000005</v>
      </c>
      <c r="Y1060" s="44">
        <v>10.744</v>
      </c>
      <c r="Z1060" s="40">
        <v>669.5965243251703</v>
      </c>
    </row>
    <row r="1061" spans="1:26" ht="12.75">
      <c r="A1061" s="13">
        <v>37055</v>
      </c>
      <c r="B1061" s="37">
        <v>164</v>
      </c>
      <c r="C1061" s="14">
        <v>0.704976857</v>
      </c>
      <c r="D1061" s="49">
        <v>0.704976857</v>
      </c>
      <c r="E1061" s="16">
        <v>10511</v>
      </c>
      <c r="F1061" s="45">
        <v>0</v>
      </c>
      <c r="G1061" s="65">
        <v>39.0655399</v>
      </c>
      <c r="H1061" s="65">
        <v>-76.76091638</v>
      </c>
      <c r="I1061" s="39">
        <v>985.4</v>
      </c>
      <c r="J1061" s="17">
        <f t="shared" si="107"/>
        <v>942.4</v>
      </c>
      <c r="K1061" s="55">
        <f t="shared" si="105"/>
        <v>601.9405855140656</v>
      </c>
      <c r="L1061" s="51">
        <f t="shared" si="109"/>
        <v>621.2405855140655</v>
      </c>
      <c r="M1061" s="51">
        <f t="shared" si="106"/>
        <v>645.5405855140656</v>
      </c>
      <c r="N1061" s="40">
        <f t="shared" si="108"/>
        <v>633.3905855140656</v>
      </c>
      <c r="O1061" s="17">
        <v>25.8</v>
      </c>
      <c r="P1061" s="51">
        <v>74.2</v>
      </c>
      <c r="Q1061" s="17">
        <v>83.4</v>
      </c>
      <c r="S1061" s="41">
        <v>3.021</v>
      </c>
      <c r="T1061" s="37">
        <v>46.384</v>
      </c>
      <c r="U1061" s="37">
        <f t="shared" si="103"/>
        <v>295.1505</v>
      </c>
      <c r="V1061" s="41">
        <v>0.77</v>
      </c>
      <c r="W1061" s="42">
        <v>7.77</v>
      </c>
      <c r="X1061" s="42">
        <f t="shared" si="104"/>
        <v>5.364999999999999</v>
      </c>
      <c r="Y1061" s="44">
        <v>10.749</v>
      </c>
      <c r="Z1061" s="40">
        <v>633.3905855140656</v>
      </c>
    </row>
    <row r="1062" spans="1:26" ht="12.75">
      <c r="A1062" s="13">
        <v>37055</v>
      </c>
      <c r="B1062" s="37">
        <v>164</v>
      </c>
      <c r="C1062" s="14">
        <v>0.705092609</v>
      </c>
      <c r="D1062" s="49">
        <v>0.705092609</v>
      </c>
      <c r="E1062" s="16">
        <v>10521</v>
      </c>
      <c r="F1062" s="45">
        <v>0</v>
      </c>
      <c r="G1062" s="65">
        <v>39.06725101</v>
      </c>
      <c r="H1062" s="65">
        <v>-76.75363774</v>
      </c>
      <c r="I1062" s="39">
        <v>987</v>
      </c>
      <c r="J1062" s="17">
        <f t="shared" si="107"/>
        <v>944</v>
      </c>
      <c r="K1062" s="55">
        <f t="shared" si="105"/>
        <v>587.8541506314567</v>
      </c>
      <c r="L1062" s="51">
        <f t="shared" si="109"/>
        <v>607.1541506314567</v>
      </c>
      <c r="M1062" s="51">
        <f t="shared" si="106"/>
        <v>631.4541506314567</v>
      </c>
      <c r="N1062" s="40">
        <f t="shared" si="108"/>
        <v>619.3041506314567</v>
      </c>
      <c r="O1062" s="17">
        <v>25.8</v>
      </c>
      <c r="P1062" s="51">
        <v>77.3</v>
      </c>
      <c r="Q1062" s="17">
        <v>83.1</v>
      </c>
      <c r="S1062" s="41">
        <v>4.206</v>
      </c>
      <c r="T1062" s="37">
        <v>678.339</v>
      </c>
      <c r="U1062" s="37">
        <f t="shared" si="103"/>
        <v>384.6375</v>
      </c>
      <c r="V1062" s="41">
        <v>0.836</v>
      </c>
      <c r="W1062" s="42">
        <v>7.77</v>
      </c>
      <c r="X1062" s="42">
        <f t="shared" si="104"/>
        <v>5.919999999999999</v>
      </c>
      <c r="Y1062" s="44">
        <v>10.733</v>
      </c>
      <c r="Z1062" s="40">
        <v>619.3041506314567</v>
      </c>
    </row>
    <row r="1063" spans="1:26" ht="12.75">
      <c r="A1063" s="13">
        <v>37055</v>
      </c>
      <c r="B1063" s="37">
        <v>164</v>
      </c>
      <c r="C1063" s="14">
        <v>0.705208361</v>
      </c>
      <c r="D1063" s="49">
        <v>0.705208361</v>
      </c>
      <c r="E1063" s="16">
        <v>10531</v>
      </c>
      <c r="F1063" s="45">
        <v>0</v>
      </c>
      <c r="G1063" s="65">
        <v>39.07175057</v>
      </c>
      <c r="H1063" s="65">
        <v>-76.7488287</v>
      </c>
      <c r="I1063" s="39">
        <v>987.1</v>
      </c>
      <c r="J1063" s="17">
        <f t="shared" si="107"/>
        <v>944.1</v>
      </c>
      <c r="K1063" s="55">
        <f t="shared" si="105"/>
        <v>586.9745413544299</v>
      </c>
      <c r="L1063" s="51">
        <f t="shared" si="109"/>
        <v>606.2745413544299</v>
      </c>
      <c r="M1063" s="51">
        <f t="shared" si="106"/>
        <v>630.5745413544299</v>
      </c>
      <c r="N1063" s="40">
        <f t="shared" si="108"/>
        <v>618.42454135443</v>
      </c>
      <c r="O1063" s="17">
        <v>25.6</v>
      </c>
      <c r="P1063" s="51">
        <v>77.1</v>
      </c>
      <c r="Q1063" s="17">
        <v>83.4</v>
      </c>
      <c r="R1063" s="64">
        <v>2.64E-05</v>
      </c>
      <c r="S1063" s="41">
        <v>3.66</v>
      </c>
      <c r="T1063" s="37">
        <v>417.598</v>
      </c>
      <c r="U1063" s="37">
        <f t="shared" si="103"/>
        <v>360.30933333333337</v>
      </c>
      <c r="V1063" s="41">
        <v>0.968</v>
      </c>
      <c r="W1063" s="42">
        <v>9.99</v>
      </c>
      <c r="X1063" s="42">
        <f t="shared" si="104"/>
        <v>6.845</v>
      </c>
      <c r="Y1063" s="44">
        <v>10.737</v>
      </c>
      <c r="Z1063" s="40">
        <v>618.42454135443</v>
      </c>
    </row>
    <row r="1064" spans="1:26" ht="12.75">
      <c r="A1064" s="13">
        <v>37055</v>
      </c>
      <c r="B1064" s="37">
        <v>164</v>
      </c>
      <c r="C1064" s="14">
        <v>0.705324054</v>
      </c>
      <c r="D1064" s="49">
        <v>0.705324054</v>
      </c>
      <c r="E1064" s="16">
        <v>10541</v>
      </c>
      <c r="F1064" s="45">
        <v>0</v>
      </c>
      <c r="G1064" s="65">
        <v>39.07749782</v>
      </c>
      <c r="H1064" s="65">
        <v>-76.74871571</v>
      </c>
      <c r="I1064" s="39">
        <v>992.2</v>
      </c>
      <c r="J1064" s="17">
        <f t="shared" si="107"/>
        <v>949.2</v>
      </c>
      <c r="K1064" s="55">
        <f t="shared" si="105"/>
        <v>542.2375694751308</v>
      </c>
      <c r="L1064" s="51">
        <f t="shared" si="109"/>
        <v>561.5375694751308</v>
      </c>
      <c r="M1064" s="51">
        <f t="shared" si="106"/>
        <v>585.8375694751309</v>
      </c>
      <c r="N1064" s="40">
        <f t="shared" si="108"/>
        <v>573.6875694751309</v>
      </c>
      <c r="O1064" s="17">
        <v>26.2</v>
      </c>
      <c r="P1064" s="51">
        <v>73.8</v>
      </c>
      <c r="Q1064" s="17">
        <v>84.4</v>
      </c>
      <c r="S1064" s="41">
        <v>3.719</v>
      </c>
      <c r="T1064" s="37">
        <v>419.552</v>
      </c>
      <c r="U1064" s="37">
        <f t="shared" si="103"/>
        <v>405.9811666666667</v>
      </c>
      <c r="V1064" s="41">
        <v>1.019</v>
      </c>
      <c r="W1064" s="42">
        <v>9.99</v>
      </c>
      <c r="X1064" s="42">
        <f t="shared" si="104"/>
        <v>7.77</v>
      </c>
      <c r="Y1064" s="44">
        <v>10.741</v>
      </c>
      <c r="Z1064" s="40">
        <v>573.6875694751309</v>
      </c>
    </row>
    <row r="1065" spans="1:26" ht="12.75">
      <c r="A1065" s="13">
        <v>37055</v>
      </c>
      <c r="B1065" s="37">
        <v>164</v>
      </c>
      <c r="C1065" s="14">
        <v>0.705439806</v>
      </c>
      <c r="D1065" s="49">
        <v>0.705439806</v>
      </c>
      <c r="E1065" s="16">
        <v>10551</v>
      </c>
      <c r="F1065" s="45">
        <v>0</v>
      </c>
      <c r="G1065" s="65">
        <v>39.08225284</v>
      </c>
      <c r="H1065" s="65">
        <v>-76.75329193</v>
      </c>
      <c r="I1065" s="39">
        <v>994</v>
      </c>
      <c r="J1065" s="17">
        <f t="shared" si="107"/>
        <v>951</v>
      </c>
      <c r="K1065" s="55">
        <f t="shared" si="105"/>
        <v>526.5054181854</v>
      </c>
      <c r="L1065" s="51">
        <f t="shared" si="109"/>
        <v>545.8054181854</v>
      </c>
      <c r="M1065" s="51">
        <f t="shared" si="106"/>
        <v>570.1054181854</v>
      </c>
      <c r="N1065" s="40">
        <f t="shared" si="108"/>
        <v>557.9554181854</v>
      </c>
      <c r="O1065" s="17">
        <v>26.5</v>
      </c>
      <c r="P1065" s="51">
        <v>74.5</v>
      </c>
      <c r="Q1065" s="17">
        <v>83.4</v>
      </c>
      <c r="S1065" s="41">
        <v>3.338</v>
      </c>
      <c r="T1065" s="37">
        <v>211.702</v>
      </c>
      <c r="U1065" s="37">
        <f t="shared" si="103"/>
        <v>399.2181666666667</v>
      </c>
      <c r="V1065" s="41">
        <v>1.019</v>
      </c>
      <c r="W1065" s="42">
        <v>9.99</v>
      </c>
      <c r="X1065" s="42">
        <f t="shared" si="104"/>
        <v>8.51</v>
      </c>
      <c r="Y1065" s="44">
        <v>10.725</v>
      </c>
      <c r="Z1065" s="40">
        <v>557.9554181854</v>
      </c>
    </row>
    <row r="1066" spans="1:26" ht="12.75">
      <c r="A1066" s="13">
        <v>37055</v>
      </c>
      <c r="B1066" s="37">
        <v>164</v>
      </c>
      <c r="C1066" s="14">
        <v>0.705555558</v>
      </c>
      <c r="D1066" s="49">
        <v>0.705555558</v>
      </c>
      <c r="E1066" s="16">
        <v>10561</v>
      </c>
      <c r="F1066" s="45">
        <v>0</v>
      </c>
      <c r="G1066" s="65">
        <v>39.08430319</v>
      </c>
      <c r="H1066" s="65">
        <v>-76.76124725</v>
      </c>
      <c r="I1066" s="39">
        <v>997</v>
      </c>
      <c r="J1066" s="17">
        <f t="shared" si="107"/>
        <v>954</v>
      </c>
      <c r="K1066" s="55">
        <f t="shared" si="105"/>
        <v>500.3512190149313</v>
      </c>
      <c r="L1066" s="51">
        <f t="shared" si="109"/>
        <v>519.6512190149313</v>
      </c>
      <c r="M1066" s="51">
        <f t="shared" si="106"/>
        <v>543.9512190149313</v>
      </c>
      <c r="N1066" s="40">
        <f t="shared" si="108"/>
        <v>531.8012190149313</v>
      </c>
      <c r="O1066" s="17">
        <v>26.7</v>
      </c>
      <c r="P1066" s="51">
        <v>72</v>
      </c>
      <c r="Q1066" s="17">
        <v>82.4</v>
      </c>
      <c r="S1066" s="41">
        <v>4.365</v>
      </c>
      <c r="T1066" s="37">
        <v>791.156</v>
      </c>
      <c r="U1066" s="37">
        <f t="shared" si="103"/>
        <v>427.4551666666666</v>
      </c>
      <c r="V1066" s="41">
        <v>0.979</v>
      </c>
      <c r="W1066" s="42">
        <v>9.99</v>
      </c>
      <c r="X1066" s="42">
        <f t="shared" si="104"/>
        <v>9.250000000000002</v>
      </c>
      <c r="Y1066" s="44">
        <v>10.741</v>
      </c>
      <c r="Z1066" s="40">
        <v>531.8012190149313</v>
      </c>
    </row>
    <row r="1067" spans="1:26" ht="12.75">
      <c r="A1067" s="13">
        <v>37055</v>
      </c>
      <c r="B1067" s="37">
        <v>164</v>
      </c>
      <c r="C1067" s="14">
        <v>0.70567131</v>
      </c>
      <c r="D1067" s="49">
        <v>0.70567131</v>
      </c>
      <c r="E1067" s="16">
        <v>10571</v>
      </c>
      <c r="F1067" s="45">
        <v>0</v>
      </c>
      <c r="G1067" s="65">
        <v>39.083286</v>
      </c>
      <c r="H1067" s="65">
        <v>-76.76969547</v>
      </c>
      <c r="I1067" s="39">
        <v>998.9</v>
      </c>
      <c r="J1067" s="17">
        <f t="shared" si="107"/>
        <v>955.9</v>
      </c>
      <c r="K1067" s="55">
        <f t="shared" si="105"/>
        <v>483.82939817447794</v>
      </c>
      <c r="L1067" s="51">
        <f t="shared" si="109"/>
        <v>503.12939817447796</v>
      </c>
      <c r="M1067" s="51">
        <f t="shared" si="106"/>
        <v>527.4293981744779</v>
      </c>
      <c r="N1067" s="40">
        <f t="shared" si="108"/>
        <v>515.2793981744779</v>
      </c>
      <c r="O1067" s="17">
        <v>26.9</v>
      </c>
      <c r="P1067" s="51">
        <v>72.3</v>
      </c>
      <c r="Q1067" s="17">
        <v>85.3</v>
      </c>
      <c r="S1067" s="41">
        <v>3.975</v>
      </c>
      <c r="T1067" s="37">
        <v>582.915</v>
      </c>
      <c r="U1067" s="37">
        <f t="shared" si="103"/>
        <v>516.877</v>
      </c>
      <c r="V1067" s="41">
        <v>0.989</v>
      </c>
      <c r="W1067" s="42">
        <v>9.99</v>
      </c>
      <c r="X1067" s="42">
        <f t="shared" si="104"/>
        <v>9.620000000000001</v>
      </c>
      <c r="Y1067" s="44">
        <v>10.727</v>
      </c>
      <c r="Z1067" s="40">
        <v>515.2793981744779</v>
      </c>
    </row>
    <row r="1068" spans="1:26" ht="12.75">
      <c r="A1068" s="13">
        <v>37055</v>
      </c>
      <c r="B1068" s="37">
        <v>164</v>
      </c>
      <c r="C1068" s="14">
        <v>0.705787063</v>
      </c>
      <c r="D1068" s="49">
        <v>0.705787063</v>
      </c>
      <c r="E1068" s="16">
        <v>10581</v>
      </c>
      <c r="F1068" s="45">
        <v>0</v>
      </c>
      <c r="G1068" s="65">
        <v>39.07913184</v>
      </c>
      <c r="H1068" s="65">
        <v>-76.77631076</v>
      </c>
      <c r="I1068" s="39">
        <v>1002.7</v>
      </c>
      <c r="J1068" s="17">
        <f t="shared" si="107"/>
        <v>959.7</v>
      </c>
      <c r="K1068" s="55">
        <f t="shared" si="105"/>
        <v>450.8840477833945</v>
      </c>
      <c r="L1068" s="51">
        <f t="shared" si="109"/>
        <v>470.18404778339453</v>
      </c>
      <c r="M1068" s="51">
        <f t="shared" si="106"/>
        <v>494.48404778339454</v>
      </c>
      <c r="N1068" s="40">
        <f t="shared" si="108"/>
        <v>482.33404778339457</v>
      </c>
      <c r="O1068" s="17">
        <v>27.1</v>
      </c>
      <c r="P1068" s="51">
        <v>72.6</v>
      </c>
      <c r="Q1068" s="17">
        <v>84.9</v>
      </c>
      <c r="S1068" s="41">
        <v>3.62</v>
      </c>
      <c r="T1068" s="37">
        <v>374.869</v>
      </c>
      <c r="U1068" s="37">
        <f t="shared" si="103"/>
        <v>466.29866666666663</v>
      </c>
      <c r="V1068" s="41">
        <v>0.949</v>
      </c>
      <c r="W1068" s="42">
        <v>8.88</v>
      </c>
      <c r="X1068" s="42">
        <f t="shared" si="104"/>
        <v>9.805000000000001</v>
      </c>
      <c r="Y1068" s="44">
        <v>10.739</v>
      </c>
      <c r="Z1068" s="40">
        <v>482.33404778339457</v>
      </c>
    </row>
    <row r="1069" spans="1:26" ht="12.75">
      <c r="A1069" s="13">
        <v>37055</v>
      </c>
      <c r="B1069" s="37">
        <v>164</v>
      </c>
      <c r="C1069" s="14">
        <v>0.705902755</v>
      </c>
      <c r="D1069" s="49">
        <v>0.705902755</v>
      </c>
      <c r="E1069" s="16">
        <v>10591</v>
      </c>
      <c r="F1069" s="45">
        <v>0</v>
      </c>
      <c r="G1069" s="65">
        <v>39.07365295</v>
      </c>
      <c r="H1069" s="65">
        <v>-76.78079102</v>
      </c>
      <c r="I1069" s="39">
        <v>1008.2</v>
      </c>
      <c r="J1069" s="17">
        <f t="shared" si="107"/>
        <v>965.2</v>
      </c>
      <c r="K1069" s="55">
        <f t="shared" si="105"/>
        <v>403.4303028238173</v>
      </c>
      <c r="L1069" s="51">
        <f t="shared" si="109"/>
        <v>422.73030282381734</v>
      </c>
      <c r="M1069" s="51">
        <f t="shared" si="106"/>
        <v>447.03030282381735</v>
      </c>
      <c r="N1069" s="40">
        <f t="shared" si="108"/>
        <v>434.8803028238174</v>
      </c>
      <c r="O1069" s="17">
        <v>27.4</v>
      </c>
      <c r="P1069" s="51">
        <v>72.9</v>
      </c>
      <c r="Q1069" s="17">
        <v>84.4</v>
      </c>
      <c r="R1069" s="64">
        <v>2.35E-05</v>
      </c>
      <c r="S1069" s="41">
        <v>3.986</v>
      </c>
      <c r="T1069" s="37">
        <v>587.019</v>
      </c>
      <c r="U1069" s="37">
        <f t="shared" si="103"/>
        <v>494.53549999999996</v>
      </c>
      <c r="V1069" s="41">
        <v>0.949</v>
      </c>
      <c r="W1069" s="42">
        <v>8.88</v>
      </c>
      <c r="X1069" s="42">
        <f t="shared" si="104"/>
        <v>9.620000000000001</v>
      </c>
      <c r="Y1069" s="44">
        <v>10.749</v>
      </c>
      <c r="Z1069" s="40">
        <v>434.8803028238174</v>
      </c>
    </row>
    <row r="1070" spans="1:26" ht="12.75">
      <c r="A1070" s="13">
        <v>37055</v>
      </c>
      <c r="B1070" s="37">
        <v>164</v>
      </c>
      <c r="C1070" s="14">
        <v>0.706018507</v>
      </c>
      <c r="D1070" s="49">
        <v>0.706018507</v>
      </c>
      <c r="E1070" s="16">
        <v>10601</v>
      </c>
      <c r="F1070" s="45">
        <v>0</v>
      </c>
      <c r="G1070" s="65">
        <v>39.06737224</v>
      </c>
      <c r="H1070" s="65">
        <v>-76.78090876</v>
      </c>
      <c r="I1070" s="39">
        <v>1012.4</v>
      </c>
      <c r="J1070" s="17">
        <f t="shared" si="107"/>
        <v>969.4</v>
      </c>
      <c r="K1070" s="55">
        <f t="shared" si="105"/>
        <v>367.37463182613794</v>
      </c>
      <c r="L1070" s="51">
        <f t="shared" si="109"/>
        <v>386.67463182613795</v>
      </c>
      <c r="M1070" s="51">
        <f t="shared" si="106"/>
        <v>410.97463182613797</v>
      </c>
      <c r="N1070" s="40">
        <f t="shared" si="108"/>
        <v>398.824631826138</v>
      </c>
      <c r="O1070" s="17">
        <v>27.9</v>
      </c>
      <c r="P1070" s="51">
        <v>72.5</v>
      </c>
      <c r="Q1070" s="17">
        <v>84.4</v>
      </c>
      <c r="S1070" s="41">
        <v>3.427</v>
      </c>
      <c r="T1070" s="37">
        <v>273.973</v>
      </c>
      <c r="U1070" s="37">
        <f t="shared" si="103"/>
        <v>470.27233333333334</v>
      </c>
      <c r="V1070" s="41">
        <v>0.919</v>
      </c>
      <c r="W1070" s="42">
        <v>8.88</v>
      </c>
      <c r="X1070" s="42">
        <f t="shared" si="104"/>
        <v>9.435</v>
      </c>
      <c r="Y1070" s="44">
        <v>10.73</v>
      </c>
      <c r="Z1070" s="40">
        <v>398.824631826138</v>
      </c>
    </row>
    <row r="1071" spans="1:26" ht="12.75">
      <c r="A1071" s="13">
        <v>37055</v>
      </c>
      <c r="B1071" s="37">
        <v>164</v>
      </c>
      <c r="C1071" s="14">
        <v>0.70613426</v>
      </c>
      <c r="D1071" s="49">
        <v>0.70613426</v>
      </c>
      <c r="E1071" s="16">
        <v>10611</v>
      </c>
      <c r="F1071" s="45">
        <v>0</v>
      </c>
      <c r="G1071" s="65">
        <v>39.06188462</v>
      </c>
      <c r="H1071" s="65">
        <v>-76.77718116</v>
      </c>
      <c r="I1071" s="39">
        <v>1014.2</v>
      </c>
      <c r="J1071" s="17">
        <f t="shared" si="107"/>
        <v>971.2</v>
      </c>
      <c r="K1071" s="55">
        <f t="shared" si="105"/>
        <v>351.96999742836033</v>
      </c>
      <c r="L1071" s="51">
        <f t="shared" si="109"/>
        <v>371.26999742836034</v>
      </c>
      <c r="M1071" s="51">
        <f t="shared" si="106"/>
        <v>395.56999742836035</v>
      </c>
      <c r="N1071" s="40">
        <f t="shared" si="108"/>
        <v>383.4199974283604</v>
      </c>
      <c r="O1071" s="17">
        <v>28</v>
      </c>
      <c r="P1071" s="51">
        <v>70.8</v>
      </c>
      <c r="Q1071" s="17">
        <v>84.4</v>
      </c>
      <c r="S1071" s="41">
        <v>3.601</v>
      </c>
      <c r="T1071" s="37">
        <v>380.732</v>
      </c>
      <c r="U1071" s="37">
        <f t="shared" si="103"/>
        <v>498.44399999999996</v>
      </c>
      <c r="V1071" s="41">
        <v>0.979</v>
      </c>
      <c r="W1071" s="42">
        <v>9.99</v>
      </c>
      <c r="X1071" s="42">
        <f t="shared" si="104"/>
        <v>9.435</v>
      </c>
      <c r="Y1071" s="44">
        <v>10.74</v>
      </c>
      <c r="Z1071" s="40">
        <v>383.4199974283604</v>
      </c>
    </row>
    <row r="1072" spans="1:26" ht="12.75">
      <c r="A1072" s="13">
        <v>37055</v>
      </c>
      <c r="B1072" s="37">
        <v>164</v>
      </c>
      <c r="C1072" s="14">
        <v>0.706250012</v>
      </c>
      <c r="D1072" s="49">
        <v>0.706250012</v>
      </c>
      <c r="E1072" s="16">
        <v>10621</v>
      </c>
      <c r="F1072" s="45">
        <v>0</v>
      </c>
      <c r="G1072" s="65">
        <v>39.05821233</v>
      </c>
      <c r="H1072" s="65">
        <v>-76.77099392</v>
      </c>
      <c r="I1072" s="39">
        <v>1018.4</v>
      </c>
      <c r="J1072" s="17">
        <f t="shared" si="107"/>
        <v>975.4</v>
      </c>
      <c r="K1072" s="55">
        <f t="shared" si="105"/>
        <v>316.13659572017707</v>
      </c>
      <c r="L1072" s="51">
        <f t="shared" si="109"/>
        <v>335.4365957201771</v>
      </c>
      <c r="M1072" s="51">
        <f t="shared" si="106"/>
        <v>359.7365957201771</v>
      </c>
      <c r="N1072" s="40">
        <f t="shared" si="108"/>
        <v>347.5865957201771</v>
      </c>
      <c r="O1072" s="17">
        <v>28.3</v>
      </c>
      <c r="P1072" s="51">
        <v>71.1</v>
      </c>
      <c r="Q1072" s="17">
        <v>82.9</v>
      </c>
      <c r="S1072" s="41">
        <v>3.918</v>
      </c>
      <c r="T1072" s="37">
        <v>540.382</v>
      </c>
      <c r="U1072" s="37">
        <f aca="true" t="shared" si="110" ref="U1072:U1091">AVERAGE(T1067:T1072)</f>
        <v>456.6483333333333</v>
      </c>
      <c r="V1072" s="41">
        <v>1.109</v>
      </c>
      <c r="W1072" s="42">
        <v>11.1</v>
      </c>
      <c r="X1072" s="42">
        <f aca="true" t="shared" si="111" ref="X1072:X1091">AVERAGE(W1067:W1072)</f>
        <v>9.620000000000001</v>
      </c>
      <c r="Y1072" s="44">
        <v>10.745</v>
      </c>
      <c r="Z1072" s="40">
        <v>347.5865957201771</v>
      </c>
    </row>
    <row r="1073" spans="1:26" ht="12.75">
      <c r="A1073" s="13">
        <v>37055</v>
      </c>
      <c r="B1073" s="37">
        <v>164</v>
      </c>
      <c r="C1073" s="14">
        <v>0.706365764</v>
      </c>
      <c r="D1073" s="49">
        <v>0.706365764</v>
      </c>
      <c r="E1073" s="16">
        <v>10631</v>
      </c>
      <c r="F1073" s="45">
        <v>0</v>
      </c>
      <c r="G1073" s="65">
        <v>39.05666863</v>
      </c>
      <c r="H1073" s="65">
        <v>-76.76380235</v>
      </c>
      <c r="I1073" s="39">
        <v>1019.1</v>
      </c>
      <c r="J1073" s="17">
        <f t="shared" si="107"/>
        <v>976.1</v>
      </c>
      <c r="K1073" s="55">
        <f t="shared" si="105"/>
        <v>310.1793667069065</v>
      </c>
      <c r="L1073" s="51">
        <f t="shared" si="109"/>
        <v>329.4793667069065</v>
      </c>
      <c r="M1073" s="51">
        <f t="shared" si="106"/>
        <v>353.7793667069065</v>
      </c>
      <c r="N1073" s="40">
        <f t="shared" si="108"/>
        <v>341.62936670690647</v>
      </c>
      <c r="O1073" s="17">
        <v>28.1</v>
      </c>
      <c r="P1073" s="51">
        <v>70.5</v>
      </c>
      <c r="Q1073" s="17">
        <v>82.4</v>
      </c>
      <c r="S1073" s="41">
        <v>4.006</v>
      </c>
      <c r="T1073" s="37">
        <v>594.836</v>
      </c>
      <c r="U1073" s="37">
        <f t="shared" si="110"/>
        <v>458.63516666666663</v>
      </c>
      <c r="V1073" s="41">
        <v>1.189</v>
      </c>
      <c r="W1073" s="42">
        <v>12.21</v>
      </c>
      <c r="X1073" s="42">
        <f t="shared" si="111"/>
        <v>9.99</v>
      </c>
      <c r="Y1073" s="44">
        <v>10.712</v>
      </c>
      <c r="Z1073" s="40">
        <v>341.62936670690647</v>
      </c>
    </row>
    <row r="1074" spans="1:26" ht="12.75">
      <c r="A1074" s="13">
        <v>37055</v>
      </c>
      <c r="B1074" s="37">
        <v>164</v>
      </c>
      <c r="C1074" s="14">
        <v>0.706481457</v>
      </c>
      <c r="D1074" s="49">
        <v>0.706481457</v>
      </c>
      <c r="E1074" s="16">
        <v>10641</v>
      </c>
      <c r="F1074" s="45">
        <v>0</v>
      </c>
      <c r="G1074" s="65">
        <v>39.05768542</v>
      </c>
      <c r="H1074" s="65">
        <v>-76.75700813</v>
      </c>
      <c r="I1074" s="39">
        <v>1019.6</v>
      </c>
      <c r="J1074" s="17">
        <f t="shared" si="107"/>
        <v>976.6</v>
      </c>
      <c r="K1074" s="55">
        <f t="shared" si="105"/>
        <v>305.92681815695954</v>
      </c>
      <c r="L1074" s="51">
        <f t="shared" si="109"/>
        <v>325.22681815695955</v>
      </c>
      <c r="M1074" s="51">
        <f t="shared" si="106"/>
        <v>349.52681815695956</v>
      </c>
      <c r="N1074" s="40">
        <f t="shared" si="108"/>
        <v>337.37681815695953</v>
      </c>
      <c r="O1074" s="17">
        <v>27.9</v>
      </c>
      <c r="P1074" s="51">
        <v>71.5</v>
      </c>
      <c r="Q1074" s="17">
        <v>77.8</v>
      </c>
      <c r="S1074" s="41">
        <v>3.821</v>
      </c>
      <c r="T1074" s="37">
        <v>491.595</v>
      </c>
      <c r="U1074" s="37">
        <f t="shared" si="110"/>
        <v>478.08950000000004</v>
      </c>
      <c r="V1074" s="41">
        <v>1.32</v>
      </c>
      <c r="W1074" s="42">
        <v>13.32</v>
      </c>
      <c r="X1074" s="42">
        <f t="shared" si="111"/>
        <v>10.729999999999999</v>
      </c>
      <c r="Y1074" s="44">
        <v>10.755</v>
      </c>
      <c r="Z1074" s="40">
        <v>337.37681815695953</v>
      </c>
    </row>
    <row r="1075" spans="1:26" ht="12.75">
      <c r="A1075" s="13">
        <v>37055</v>
      </c>
      <c r="B1075" s="37">
        <v>164</v>
      </c>
      <c r="C1075" s="14">
        <v>0.706597209</v>
      </c>
      <c r="D1075" s="49">
        <v>0.706597209</v>
      </c>
      <c r="E1075" s="16">
        <v>10651</v>
      </c>
      <c r="F1075" s="45">
        <v>0</v>
      </c>
      <c r="G1075" s="65">
        <v>39.06244123</v>
      </c>
      <c r="H1075" s="65">
        <v>-76.75365663</v>
      </c>
      <c r="I1075" s="39">
        <v>1021.1</v>
      </c>
      <c r="J1075" s="17">
        <f t="shared" si="107"/>
        <v>978.1</v>
      </c>
      <c r="K1075" s="55">
        <f t="shared" si="105"/>
        <v>293.1822235869572</v>
      </c>
      <c r="L1075" s="51">
        <f t="shared" si="109"/>
        <v>312.4822235869572</v>
      </c>
      <c r="M1075" s="51">
        <f t="shared" si="106"/>
        <v>336.78222358695723</v>
      </c>
      <c r="N1075" s="40">
        <f t="shared" si="108"/>
        <v>324.63222358695725</v>
      </c>
      <c r="O1075" s="17">
        <v>27.9</v>
      </c>
      <c r="P1075" s="51">
        <v>70.7</v>
      </c>
      <c r="Q1075" s="17">
        <v>74.4</v>
      </c>
      <c r="R1075" s="64">
        <v>2.17E-05</v>
      </c>
      <c r="S1075" s="41">
        <v>3.611</v>
      </c>
      <c r="T1075" s="37">
        <v>388.549</v>
      </c>
      <c r="U1075" s="37">
        <f t="shared" si="110"/>
        <v>445.01116666666667</v>
      </c>
      <c r="V1075" s="41">
        <v>1.469</v>
      </c>
      <c r="W1075" s="42">
        <v>15.54</v>
      </c>
      <c r="X1075" s="42">
        <f t="shared" si="111"/>
        <v>11.839999999999998</v>
      </c>
      <c r="Y1075" s="44">
        <v>10.714</v>
      </c>
      <c r="Z1075" s="40">
        <v>324.63222358695725</v>
      </c>
    </row>
    <row r="1076" spans="1:26" ht="12.75">
      <c r="A1076" s="13">
        <v>37055</v>
      </c>
      <c r="B1076" s="37">
        <v>164</v>
      </c>
      <c r="C1076" s="14">
        <v>0.706712961</v>
      </c>
      <c r="D1076" s="49">
        <v>0.706712961</v>
      </c>
      <c r="E1076" s="16">
        <v>10661</v>
      </c>
      <c r="F1076" s="45">
        <v>0</v>
      </c>
      <c r="G1076" s="65">
        <v>39.06760662</v>
      </c>
      <c r="H1076" s="65">
        <v>-76.75509532</v>
      </c>
      <c r="I1076" s="39">
        <v>1022.2</v>
      </c>
      <c r="J1076" s="17">
        <f t="shared" si="107"/>
        <v>979.2</v>
      </c>
      <c r="K1076" s="55">
        <f t="shared" si="105"/>
        <v>283.8486033234597</v>
      </c>
      <c r="L1076" s="51">
        <f t="shared" si="109"/>
        <v>303.1486033234597</v>
      </c>
      <c r="M1076" s="51">
        <f t="shared" si="106"/>
        <v>327.44860332345974</v>
      </c>
      <c r="N1076" s="40">
        <f t="shared" si="108"/>
        <v>315.2986033234597</v>
      </c>
      <c r="O1076" s="17">
        <v>28.2</v>
      </c>
      <c r="P1076" s="51">
        <v>72.3</v>
      </c>
      <c r="Q1076" s="17">
        <v>75.4</v>
      </c>
      <c r="S1076" s="41">
        <v>4.064</v>
      </c>
      <c r="T1076" s="37">
        <v>653.199</v>
      </c>
      <c r="U1076" s="37">
        <f t="shared" si="110"/>
        <v>508.2155</v>
      </c>
      <c r="V1076" s="41">
        <v>1.539</v>
      </c>
      <c r="W1076" s="42">
        <v>15.54</v>
      </c>
      <c r="X1076" s="42">
        <f t="shared" si="111"/>
        <v>12.949999999999998</v>
      </c>
      <c r="Y1076" s="44">
        <v>10.746</v>
      </c>
      <c r="Z1076" s="40">
        <v>315.2986033234597</v>
      </c>
    </row>
    <row r="1077" spans="1:26" ht="12.75">
      <c r="A1077" s="13">
        <v>37055</v>
      </c>
      <c r="B1077" s="37">
        <v>164</v>
      </c>
      <c r="C1077" s="14">
        <v>0.706828713</v>
      </c>
      <c r="D1077" s="49">
        <v>0.706828713</v>
      </c>
      <c r="E1077" s="16">
        <v>10671</v>
      </c>
      <c r="F1077" s="45">
        <v>0</v>
      </c>
      <c r="G1077" s="65">
        <v>39.07130294</v>
      </c>
      <c r="H1077" s="65">
        <v>-76.75983995</v>
      </c>
      <c r="I1077" s="39">
        <v>1025.4</v>
      </c>
      <c r="J1077" s="17">
        <f t="shared" si="107"/>
        <v>982.4000000000001</v>
      </c>
      <c r="K1077" s="55">
        <f t="shared" si="105"/>
        <v>256.75575262787623</v>
      </c>
      <c r="L1077" s="51">
        <f t="shared" si="109"/>
        <v>276.05575262787625</v>
      </c>
      <c r="M1077" s="51">
        <f t="shared" si="106"/>
        <v>300.35575262787626</v>
      </c>
      <c r="N1077" s="40">
        <f t="shared" si="108"/>
        <v>288.2057526278762</v>
      </c>
      <c r="O1077" s="17">
        <v>28.2</v>
      </c>
      <c r="P1077" s="51">
        <v>70.9</v>
      </c>
      <c r="Q1077" s="17">
        <v>75.5</v>
      </c>
      <c r="S1077" s="41">
        <v>5.456</v>
      </c>
      <c r="T1077" s="37">
        <v>1390.153</v>
      </c>
      <c r="U1077" s="37">
        <f t="shared" si="110"/>
        <v>676.4523333333333</v>
      </c>
      <c r="V1077" s="41">
        <v>1.499</v>
      </c>
      <c r="W1077" s="42">
        <v>15.54</v>
      </c>
      <c r="X1077" s="42">
        <f t="shared" si="111"/>
        <v>13.875</v>
      </c>
      <c r="Y1077" s="44">
        <v>10.745</v>
      </c>
      <c r="Z1077" s="40">
        <v>288.2057526278762</v>
      </c>
    </row>
    <row r="1078" spans="1:26" ht="12.75">
      <c r="A1078" s="13">
        <v>37055</v>
      </c>
      <c r="B1078" s="37">
        <v>164</v>
      </c>
      <c r="C1078" s="14">
        <v>0.706944466</v>
      </c>
      <c r="D1078" s="49">
        <v>0.706944466</v>
      </c>
      <c r="E1078" s="16">
        <v>10681</v>
      </c>
      <c r="F1078" s="45">
        <v>0</v>
      </c>
      <c r="G1078" s="65">
        <v>39.07213512</v>
      </c>
      <c r="H1078" s="65">
        <v>-76.76685505</v>
      </c>
      <c r="I1078" s="39">
        <v>1027.5</v>
      </c>
      <c r="J1078" s="17">
        <f t="shared" si="107"/>
        <v>984.5</v>
      </c>
      <c r="K1078" s="55">
        <f t="shared" si="105"/>
        <v>239.0239874061708</v>
      </c>
      <c r="L1078" s="51">
        <f t="shared" si="109"/>
        <v>258.3239874061708</v>
      </c>
      <c r="M1078" s="51">
        <f t="shared" si="106"/>
        <v>282.6239874061708</v>
      </c>
      <c r="N1078" s="40">
        <f t="shared" si="108"/>
        <v>270.47398740617075</v>
      </c>
      <c r="O1078" s="17">
        <v>28.2</v>
      </c>
      <c r="P1078" s="51">
        <v>71</v>
      </c>
      <c r="Q1078" s="17">
        <v>72.9</v>
      </c>
      <c r="S1078" s="41">
        <v>3.849</v>
      </c>
      <c r="T1078" s="37">
        <v>499.412</v>
      </c>
      <c r="U1078" s="37">
        <f t="shared" si="110"/>
        <v>669.624</v>
      </c>
      <c r="V1078" s="41">
        <v>1.47</v>
      </c>
      <c r="W1078" s="42">
        <v>15.54</v>
      </c>
      <c r="X1078" s="42">
        <f t="shared" si="111"/>
        <v>14.615</v>
      </c>
      <c r="Y1078" s="44">
        <v>10.735</v>
      </c>
      <c r="Z1078" s="40">
        <v>270.47398740617075</v>
      </c>
    </row>
    <row r="1079" spans="1:26" ht="12.75">
      <c r="A1079" s="13">
        <v>37055</v>
      </c>
      <c r="B1079" s="37">
        <v>164</v>
      </c>
      <c r="C1079" s="14">
        <v>0.707060158</v>
      </c>
      <c r="D1079" s="49">
        <v>0.707060158</v>
      </c>
      <c r="E1079" s="16">
        <v>10691</v>
      </c>
      <c r="F1079" s="45">
        <v>0</v>
      </c>
      <c r="G1079" s="65">
        <v>39.07197334</v>
      </c>
      <c r="H1079" s="65">
        <v>-76.7737152</v>
      </c>
      <c r="I1079" s="39">
        <v>1028</v>
      </c>
      <c r="J1079" s="17">
        <f t="shared" si="107"/>
        <v>985</v>
      </c>
      <c r="K1079" s="55">
        <f t="shared" si="105"/>
        <v>234.8077134531875</v>
      </c>
      <c r="L1079" s="51">
        <f t="shared" si="109"/>
        <v>254.1077134531875</v>
      </c>
      <c r="M1079" s="51">
        <f t="shared" si="106"/>
        <v>278.4077134531875</v>
      </c>
      <c r="N1079" s="40">
        <f t="shared" si="108"/>
        <v>266.25771345318753</v>
      </c>
      <c r="O1079" s="17">
        <v>28.1</v>
      </c>
      <c r="P1079" s="51">
        <v>69.7</v>
      </c>
      <c r="Q1079" s="17">
        <v>74.3</v>
      </c>
      <c r="S1079" s="41">
        <v>3.506</v>
      </c>
      <c r="T1079" s="37">
        <v>343.866</v>
      </c>
      <c r="U1079" s="37">
        <f t="shared" si="110"/>
        <v>627.7956666666666</v>
      </c>
      <c r="V1079" s="41">
        <v>1.439</v>
      </c>
      <c r="W1079" s="42">
        <v>14.43</v>
      </c>
      <c r="X1079" s="42">
        <f t="shared" si="111"/>
        <v>14.985</v>
      </c>
      <c r="Y1079" s="44">
        <v>10.743</v>
      </c>
      <c r="Z1079" s="40">
        <v>266.25771345318753</v>
      </c>
    </row>
    <row r="1080" spans="1:26" ht="12.75">
      <c r="A1080" s="13">
        <v>37055</v>
      </c>
      <c r="B1080" s="37">
        <v>164</v>
      </c>
      <c r="C1080" s="14">
        <v>0.70717591</v>
      </c>
      <c r="D1080" s="49">
        <v>0.70717591</v>
      </c>
      <c r="E1080" s="16">
        <v>10701</v>
      </c>
      <c r="F1080" s="45">
        <v>0</v>
      </c>
      <c r="G1080" s="65">
        <v>39.07241997</v>
      </c>
      <c r="H1080" s="65">
        <v>-76.78004697</v>
      </c>
      <c r="I1080" s="39">
        <v>1031</v>
      </c>
      <c r="J1080" s="17">
        <f t="shared" si="107"/>
        <v>988</v>
      </c>
      <c r="K1080" s="55">
        <f t="shared" si="105"/>
        <v>209.55492752841928</v>
      </c>
      <c r="L1080" s="51">
        <f t="shared" si="109"/>
        <v>228.8549275284193</v>
      </c>
      <c r="M1080" s="51">
        <f t="shared" si="106"/>
        <v>253.15492752841928</v>
      </c>
      <c r="N1080" s="40">
        <f t="shared" si="108"/>
        <v>241.00492752841927</v>
      </c>
      <c r="O1080" s="17">
        <v>28.7</v>
      </c>
      <c r="P1080" s="51">
        <v>71.6</v>
      </c>
      <c r="Q1080" s="17">
        <v>75.5</v>
      </c>
      <c r="S1080" s="41">
        <v>6.75</v>
      </c>
      <c r="T1080" s="37">
        <v>2078.516</v>
      </c>
      <c r="U1080" s="37">
        <f t="shared" si="110"/>
        <v>892.2824999999999</v>
      </c>
      <c r="V1080" s="41">
        <v>1.36</v>
      </c>
      <c r="W1080" s="42">
        <v>14.43</v>
      </c>
      <c r="X1080" s="42">
        <f t="shared" si="111"/>
        <v>15.170000000000002</v>
      </c>
      <c r="Y1080" s="44">
        <v>10.738</v>
      </c>
      <c r="Z1080" s="40">
        <v>241.00492752841927</v>
      </c>
    </row>
    <row r="1081" spans="1:26" ht="12.75">
      <c r="A1081" s="13">
        <v>37055</v>
      </c>
      <c r="B1081" s="37">
        <v>164</v>
      </c>
      <c r="C1081" s="14">
        <v>0.707291663</v>
      </c>
      <c r="D1081" s="49">
        <v>0.707291663</v>
      </c>
      <c r="E1081" s="16">
        <v>10711</v>
      </c>
      <c r="F1081" s="45">
        <v>0</v>
      </c>
      <c r="G1081" s="65">
        <v>39.0750958</v>
      </c>
      <c r="H1081" s="65">
        <v>-76.7843948</v>
      </c>
      <c r="I1081" s="39">
        <v>1032.3</v>
      </c>
      <c r="J1081" s="17">
        <f t="shared" si="107"/>
        <v>989.3</v>
      </c>
      <c r="K1081" s="55">
        <f t="shared" si="105"/>
        <v>198.63585774738058</v>
      </c>
      <c r="L1081" s="51">
        <f t="shared" si="109"/>
        <v>217.9358577473806</v>
      </c>
      <c r="M1081" s="51">
        <f t="shared" si="106"/>
        <v>242.23585774738058</v>
      </c>
      <c r="N1081" s="40">
        <f t="shared" si="108"/>
        <v>230.0858577473806</v>
      </c>
      <c r="O1081" s="17">
        <v>28.8</v>
      </c>
      <c r="P1081" s="51">
        <v>69.7</v>
      </c>
      <c r="Q1081" s="17">
        <v>76</v>
      </c>
      <c r="R1081" s="64">
        <v>1.94E-05</v>
      </c>
      <c r="S1081" s="41">
        <v>4.445</v>
      </c>
      <c r="T1081" s="37">
        <v>820.471</v>
      </c>
      <c r="U1081" s="37">
        <f t="shared" si="110"/>
        <v>964.2695</v>
      </c>
      <c r="V1081" s="41">
        <v>1.321</v>
      </c>
      <c r="W1081" s="42">
        <v>13.32</v>
      </c>
      <c r="X1081" s="42">
        <f t="shared" si="111"/>
        <v>14.799999999999997</v>
      </c>
      <c r="Y1081" s="44">
        <v>10.755</v>
      </c>
      <c r="Z1081" s="40">
        <v>230.0858577473806</v>
      </c>
    </row>
    <row r="1082" spans="1:26" ht="12.75">
      <c r="A1082" s="13">
        <v>37055</v>
      </c>
      <c r="B1082" s="37">
        <v>164</v>
      </c>
      <c r="C1082" s="14">
        <v>0.707407415</v>
      </c>
      <c r="D1082" s="49">
        <v>0.707407415</v>
      </c>
      <c r="E1082" s="16">
        <v>10721</v>
      </c>
      <c r="F1082" s="45">
        <v>0</v>
      </c>
      <c r="G1082" s="65">
        <v>39.07948515</v>
      </c>
      <c r="H1082" s="65">
        <v>-76.78565897</v>
      </c>
      <c r="I1082" s="39">
        <v>1039</v>
      </c>
      <c r="J1082" s="17">
        <f t="shared" si="107"/>
        <v>996</v>
      </c>
      <c r="K1082" s="55">
        <f t="shared" si="105"/>
        <v>142.58721480762625</v>
      </c>
      <c r="L1082" s="51">
        <f t="shared" si="109"/>
        <v>161.88721480762626</v>
      </c>
      <c r="M1082" s="51">
        <f t="shared" si="106"/>
        <v>186.18721480762625</v>
      </c>
      <c r="N1082" s="40">
        <f t="shared" si="108"/>
        <v>174.03721480762624</v>
      </c>
      <c r="O1082" s="17">
        <v>29.2</v>
      </c>
      <c r="P1082" s="51">
        <v>68.9</v>
      </c>
      <c r="Q1082" s="17">
        <v>69.8</v>
      </c>
      <c r="S1082" s="41">
        <v>4.293</v>
      </c>
      <c r="T1082" s="37">
        <v>769.729</v>
      </c>
      <c r="U1082" s="37">
        <f t="shared" si="110"/>
        <v>983.6911666666666</v>
      </c>
      <c r="V1082" s="41">
        <v>1.3</v>
      </c>
      <c r="W1082" s="42">
        <v>13.32</v>
      </c>
      <c r="X1082" s="42">
        <f t="shared" si="111"/>
        <v>14.429999999999998</v>
      </c>
      <c r="Y1082" s="44">
        <v>10.736</v>
      </c>
      <c r="Z1082" s="40">
        <v>174.03721480762624</v>
      </c>
    </row>
    <row r="1083" spans="1:26" ht="12.75">
      <c r="A1083" s="13">
        <v>37055</v>
      </c>
      <c r="B1083" s="37">
        <v>164</v>
      </c>
      <c r="C1083" s="14">
        <v>0.707523167</v>
      </c>
      <c r="D1083" s="49">
        <v>0.707523167</v>
      </c>
      <c r="E1083" s="16">
        <v>10731</v>
      </c>
      <c r="F1083" s="45">
        <v>0</v>
      </c>
      <c r="G1083" s="65">
        <v>39.08407274</v>
      </c>
      <c r="H1083" s="65">
        <v>-76.78477071</v>
      </c>
      <c r="I1083" s="39">
        <v>1043.8</v>
      </c>
      <c r="J1083" s="17">
        <f t="shared" si="107"/>
        <v>1000.8</v>
      </c>
      <c r="K1083" s="55">
        <f t="shared" si="105"/>
        <v>102.66429477500854</v>
      </c>
      <c r="L1083" s="51">
        <f t="shared" si="109"/>
        <v>121.96429477500854</v>
      </c>
      <c r="M1083" s="51">
        <f t="shared" si="106"/>
        <v>146.26429477500855</v>
      </c>
      <c r="N1083" s="40">
        <f t="shared" si="108"/>
        <v>134.11429477500855</v>
      </c>
      <c r="O1083" s="17">
        <v>29.5</v>
      </c>
      <c r="P1083" s="51">
        <v>67.8</v>
      </c>
      <c r="Q1083" s="17">
        <v>70.4</v>
      </c>
      <c r="S1083" s="41">
        <v>3.926</v>
      </c>
      <c r="T1083" s="37">
        <v>561.684</v>
      </c>
      <c r="U1083" s="37">
        <f t="shared" si="110"/>
        <v>845.6129999999999</v>
      </c>
      <c r="V1083" s="41">
        <v>1.169</v>
      </c>
      <c r="W1083" s="42">
        <v>12.21</v>
      </c>
      <c r="X1083" s="42">
        <f t="shared" si="111"/>
        <v>13.875</v>
      </c>
      <c r="Y1083" s="44">
        <v>10.748</v>
      </c>
      <c r="Z1083" s="40">
        <v>134.11429477500855</v>
      </c>
    </row>
    <row r="1084" spans="1:26" ht="12.75">
      <c r="A1084" s="13">
        <v>37055</v>
      </c>
      <c r="B1084" s="37">
        <v>164</v>
      </c>
      <c r="C1084" s="14">
        <v>0.70763886</v>
      </c>
      <c r="D1084" s="49">
        <v>0.70763886</v>
      </c>
      <c r="E1084" s="16">
        <v>10741</v>
      </c>
      <c r="F1084" s="45">
        <v>0</v>
      </c>
      <c r="G1084" s="65">
        <v>39.08711574</v>
      </c>
      <c r="H1084" s="65">
        <v>-76.78120083</v>
      </c>
      <c r="I1084" s="39">
        <v>1049.5</v>
      </c>
      <c r="J1084" s="17">
        <f t="shared" si="107"/>
        <v>1006.5</v>
      </c>
      <c r="K1084" s="55">
        <f t="shared" si="105"/>
        <v>55.50378060831476</v>
      </c>
      <c r="L1084" s="51">
        <f t="shared" si="109"/>
        <v>74.80378060831477</v>
      </c>
      <c r="M1084" s="51">
        <f t="shared" si="106"/>
        <v>99.10378060831476</v>
      </c>
      <c r="N1084" s="40">
        <f t="shared" si="108"/>
        <v>86.95378060831476</v>
      </c>
      <c r="O1084" s="17">
        <v>30.3</v>
      </c>
      <c r="P1084" s="51">
        <v>66.9</v>
      </c>
      <c r="Q1084" s="17">
        <v>69.4</v>
      </c>
      <c r="S1084" s="41">
        <v>4.037</v>
      </c>
      <c r="T1084" s="37">
        <v>616.333</v>
      </c>
      <c r="U1084" s="37">
        <f t="shared" si="110"/>
        <v>865.0998333333333</v>
      </c>
      <c r="V1084" s="41">
        <v>1.059</v>
      </c>
      <c r="W1084" s="42">
        <v>11.1</v>
      </c>
      <c r="X1084" s="42">
        <f t="shared" si="111"/>
        <v>13.135</v>
      </c>
      <c r="Y1084" s="44">
        <v>10.761</v>
      </c>
      <c r="Z1084" s="40">
        <v>86.95378060831476</v>
      </c>
    </row>
    <row r="1085" spans="1:26" ht="12.75">
      <c r="A1085" s="13">
        <v>37055</v>
      </c>
      <c r="B1085" s="37">
        <v>164</v>
      </c>
      <c r="C1085" s="14">
        <v>0.707754612</v>
      </c>
      <c r="D1085" s="49">
        <v>0.707754612</v>
      </c>
      <c r="E1085" s="16">
        <v>10751</v>
      </c>
      <c r="F1085" s="45">
        <v>0</v>
      </c>
      <c r="G1085" s="65">
        <v>39.08729988</v>
      </c>
      <c r="H1085" s="65">
        <v>-76.77544629</v>
      </c>
      <c r="I1085" s="39">
        <v>1054.3</v>
      </c>
      <c r="J1085" s="17">
        <f t="shared" si="107"/>
        <v>1011.3</v>
      </c>
      <c r="K1085" s="55">
        <f t="shared" si="105"/>
        <v>15.996354926063809</v>
      </c>
      <c r="L1085" s="51">
        <f t="shared" si="109"/>
        <v>35.29635492606381</v>
      </c>
      <c r="M1085" s="51">
        <f t="shared" si="106"/>
        <v>59.59635492606381</v>
      </c>
      <c r="N1085" s="40">
        <f t="shared" si="108"/>
        <v>47.44635492606381</v>
      </c>
      <c r="O1085" s="17">
        <v>30.6</v>
      </c>
      <c r="P1085" s="51">
        <v>64.8</v>
      </c>
      <c r="Q1085" s="17">
        <v>68.4</v>
      </c>
      <c r="S1085" s="41">
        <v>4.296</v>
      </c>
      <c r="T1085" s="37">
        <v>775.788</v>
      </c>
      <c r="U1085" s="37">
        <f t="shared" si="110"/>
        <v>937.0868333333334</v>
      </c>
      <c r="V1085" s="41">
        <v>1.029</v>
      </c>
      <c r="W1085" s="42">
        <v>9.99</v>
      </c>
      <c r="X1085" s="42">
        <f t="shared" si="111"/>
        <v>12.394999999999998</v>
      </c>
      <c r="Y1085" s="44">
        <v>10.741</v>
      </c>
      <c r="Z1085" s="40">
        <v>47.44635492606381</v>
      </c>
    </row>
    <row r="1086" spans="1:26" ht="12.75">
      <c r="A1086" s="13">
        <v>37055</v>
      </c>
      <c r="B1086" s="37">
        <v>164</v>
      </c>
      <c r="C1086" s="14">
        <v>0.707870364</v>
      </c>
      <c r="D1086" s="49">
        <v>0.707870364</v>
      </c>
      <c r="E1086" s="16">
        <v>10761</v>
      </c>
      <c r="F1086" s="45">
        <v>0</v>
      </c>
      <c r="G1086" s="65">
        <v>39.08584448</v>
      </c>
      <c r="H1086" s="65">
        <v>-76.76927076</v>
      </c>
      <c r="I1086" s="39">
        <v>1056.2</v>
      </c>
      <c r="J1086" s="17">
        <f t="shared" si="107"/>
        <v>1013.2</v>
      </c>
      <c r="K1086" s="55">
        <f t="shared" si="105"/>
        <v>0.4097782513107329</v>
      </c>
      <c r="L1086" s="51">
        <f t="shared" si="109"/>
        <v>19.709778251310734</v>
      </c>
      <c r="M1086" s="51">
        <f t="shared" si="106"/>
        <v>44.009778251310735</v>
      </c>
      <c r="N1086" s="40">
        <f t="shared" si="108"/>
        <v>31.859778251310736</v>
      </c>
      <c r="O1086" s="17">
        <v>31</v>
      </c>
      <c r="P1086" s="51">
        <v>65.7</v>
      </c>
      <c r="Q1086" s="17">
        <v>68</v>
      </c>
      <c r="S1086" s="41">
        <v>4.759</v>
      </c>
      <c r="T1086" s="37">
        <v>1040.047</v>
      </c>
      <c r="U1086" s="37">
        <f t="shared" si="110"/>
        <v>764.0086666666666</v>
      </c>
      <c r="V1086" s="41">
        <v>0.989</v>
      </c>
      <c r="W1086" s="42">
        <v>9.99</v>
      </c>
      <c r="X1086" s="42">
        <f t="shared" si="111"/>
        <v>11.655000000000001</v>
      </c>
      <c r="Y1086" s="44">
        <v>10.756</v>
      </c>
      <c r="Z1086" s="40">
        <v>31.859778251310736</v>
      </c>
    </row>
    <row r="1087" spans="1:26" ht="12.75">
      <c r="A1087" s="13">
        <v>37055</v>
      </c>
      <c r="B1087" s="37">
        <v>164</v>
      </c>
      <c r="C1087" s="14">
        <v>0.707986116</v>
      </c>
      <c r="D1087" s="49">
        <v>0.707986116</v>
      </c>
      <c r="E1087" s="16">
        <v>10771</v>
      </c>
      <c r="F1087" s="45">
        <v>1</v>
      </c>
      <c r="G1087" s="65">
        <v>39.08557587</v>
      </c>
      <c r="H1087" s="65">
        <v>-76.76299893</v>
      </c>
      <c r="I1087" s="39">
        <v>1053.4</v>
      </c>
      <c r="J1087" s="17">
        <f t="shared" si="107"/>
        <v>1010.4000000000001</v>
      </c>
      <c r="K1087" s="55">
        <f t="shared" si="105"/>
        <v>23.38969392640238</v>
      </c>
      <c r="L1087" s="51">
        <f t="shared" si="109"/>
        <v>42.689693926402384</v>
      </c>
      <c r="M1087" s="51">
        <f t="shared" si="106"/>
        <v>66.98969392640238</v>
      </c>
      <c r="N1087" s="40">
        <f t="shared" si="108"/>
        <v>54.83969392640238</v>
      </c>
      <c r="O1087" s="17">
        <v>31.2</v>
      </c>
      <c r="P1087" s="51">
        <v>64.6</v>
      </c>
      <c r="Q1087" s="17">
        <v>68.4</v>
      </c>
      <c r="R1087" s="64">
        <v>1.58E-05</v>
      </c>
      <c r="S1087" s="41">
        <v>3.966</v>
      </c>
      <c r="T1087" s="37">
        <v>622.001</v>
      </c>
      <c r="U1087" s="37">
        <f t="shared" si="110"/>
        <v>730.9303333333334</v>
      </c>
      <c r="V1087" s="41">
        <v>0.991</v>
      </c>
      <c r="W1087" s="42">
        <v>9.99</v>
      </c>
      <c r="X1087" s="42">
        <f t="shared" si="111"/>
        <v>11.100000000000001</v>
      </c>
      <c r="Y1087" s="44">
        <v>10.724</v>
      </c>
      <c r="Z1087" s="40">
        <v>54.83969392640238</v>
      </c>
    </row>
    <row r="1088" spans="1:26" ht="12.75">
      <c r="A1088" s="13">
        <v>37055</v>
      </c>
      <c r="B1088" s="37">
        <v>164</v>
      </c>
      <c r="C1088" s="14">
        <v>0.708101869</v>
      </c>
      <c r="D1088" s="49">
        <v>0.708101869</v>
      </c>
      <c r="E1088" s="16">
        <v>10781</v>
      </c>
      <c r="F1088" s="45">
        <v>0</v>
      </c>
      <c r="G1088" s="65">
        <v>39.08522054</v>
      </c>
      <c r="H1088" s="65">
        <v>-76.75677403</v>
      </c>
      <c r="I1088" s="39">
        <v>1051.5</v>
      </c>
      <c r="J1088" s="17">
        <f t="shared" si="107"/>
        <v>1008.5</v>
      </c>
      <c r="K1088" s="55">
        <f t="shared" si="105"/>
        <v>39.01950448140912</v>
      </c>
      <c r="L1088" s="51">
        <f t="shared" si="109"/>
        <v>58.319504481409126</v>
      </c>
      <c r="M1088" s="51">
        <f t="shared" si="106"/>
        <v>82.61950448140912</v>
      </c>
      <c r="N1088" s="40">
        <f t="shared" si="108"/>
        <v>70.46950448140913</v>
      </c>
      <c r="O1088" s="17">
        <v>30.6</v>
      </c>
      <c r="P1088" s="51">
        <v>64.4</v>
      </c>
      <c r="Q1088" s="17">
        <v>68.3</v>
      </c>
      <c r="S1088" s="41">
        <v>8.111</v>
      </c>
      <c r="T1088" s="37">
        <v>2776.651</v>
      </c>
      <c r="U1088" s="37">
        <f t="shared" si="110"/>
        <v>1065.4173333333333</v>
      </c>
      <c r="V1088" s="41">
        <v>0.939</v>
      </c>
      <c r="W1088" s="42">
        <v>8.88</v>
      </c>
      <c r="X1088" s="42">
        <f t="shared" si="111"/>
        <v>10.360000000000001</v>
      </c>
      <c r="Y1088" s="44">
        <v>10.728</v>
      </c>
      <c r="Z1088" s="40">
        <v>70.46950448140913</v>
      </c>
    </row>
    <row r="1089" spans="1:26" ht="12.75">
      <c r="A1089" s="13">
        <v>37055</v>
      </c>
      <c r="B1089" s="37">
        <v>164</v>
      </c>
      <c r="C1089" s="14">
        <v>0.708217621</v>
      </c>
      <c r="D1089" s="49">
        <v>0.708217621</v>
      </c>
      <c r="E1089" s="16">
        <v>10791</v>
      </c>
      <c r="F1089" s="45">
        <v>0</v>
      </c>
      <c r="G1089" s="65">
        <v>39.08496524</v>
      </c>
      <c r="H1089" s="65">
        <v>-76.75065382</v>
      </c>
      <c r="I1089" s="39">
        <v>1046.4</v>
      </c>
      <c r="J1089" s="17">
        <f t="shared" si="107"/>
        <v>1003.4000000000001</v>
      </c>
      <c r="K1089" s="55">
        <f t="shared" si="105"/>
        <v>81.1192536824912</v>
      </c>
      <c r="L1089" s="51">
        <f t="shared" si="109"/>
        <v>100.4192536824912</v>
      </c>
      <c r="M1089" s="51">
        <f t="shared" si="106"/>
        <v>124.7192536824912</v>
      </c>
      <c r="N1089" s="40">
        <f t="shared" si="108"/>
        <v>112.5692536824912</v>
      </c>
      <c r="O1089" s="17">
        <v>30</v>
      </c>
      <c r="P1089" s="51">
        <v>65.1</v>
      </c>
      <c r="Q1089" s="17">
        <v>69.4</v>
      </c>
      <c r="S1089" s="41">
        <v>4.186</v>
      </c>
      <c r="T1089" s="37">
        <v>731.105</v>
      </c>
      <c r="U1089" s="37">
        <f t="shared" si="110"/>
        <v>1093.6541666666665</v>
      </c>
      <c r="V1089" s="41">
        <v>0.94</v>
      </c>
      <c r="W1089" s="42">
        <v>8.88</v>
      </c>
      <c r="X1089" s="42">
        <f t="shared" si="111"/>
        <v>9.805000000000001</v>
      </c>
      <c r="Y1089" s="44">
        <v>10.783</v>
      </c>
      <c r="Z1089" s="40">
        <v>112.5692536824912</v>
      </c>
    </row>
    <row r="1090" spans="1:26" ht="12.75">
      <c r="A1090" s="13">
        <v>37055</v>
      </c>
      <c r="B1090" s="37">
        <v>164</v>
      </c>
      <c r="C1090" s="14">
        <v>0.708333313</v>
      </c>
      <c r="D1090" s="49">
        <v>0.708333313</v>
      </c>
      <c r="E1090" s="16">
        <v>10801</v>
      </c>
      <c r="F1090" s="45">
        <v>0</v>
      </c>
      <c r="G1090" s="65">
        <v>39.08489252</v>
      </c>
      <c r="H1090" s="65">
        <v>-76.74462169</v>
      </c>
      <c r="I1090" s="39">
        <v>1039.8</v>
      </c>
      <c r="J1090" s="17">
        <f t="shared" si="107"/>
        <v>996.8</v>
      </c>
      <c r="K1090" s="55">
        <f t="shared" si="105"/>
        <v>135.92005156548655</v>
      </c>
      <c r="L1090" s="51">
        <f t="shared" si="109"/>
        <v>155.22005156548656</v>
      </c>
      <c r="M1090" s="51">
        <f t="shared" si="106"/>
        <v>179.52005156548654</v>
      </c>
      <c r="N1090" s="40">
        <f t="shared" si="108"/>
        <v>167.37005156548656</v>
      </c>
      <c r="O1090" s="17">
        <v>29.6</v>
      </c>
      <c r="P1090" s="51">
        <v>65.9</v>
      </c>
      <c r="Q1090" s="17">
        <v>70.4</v>
      </c>
      <c r="S1090" s="41">
        <v>2.7</v>
      </c>
      <c r="U1090" s="37">
        <f t="shared" si="110"/>
        <v>1189.1184</v>
      </c>
      <c r="V1090" s="41">
        <v>0.969</v>
      </c>
      <c r="X1090" s="42">
        <f t="shared" si="111"/>
        <v>9.546000000000001</v>
      </c>
      <c r="Y1090" s="44">
        <v>0.023</v>
      </c>
      <c r="Z1090" s="40">
        <v>167.37005156548656</v>
      </c>
    </row>
    <row r="1091" spans="1:26" ht="12.75">
      <c r="A1091" s="13">
        <v>37055</v>
      </c>
      <c r="B1091" s="37">
        <v>164</v>
      </c>
      <c r="C1091" s="14">
        <v>0.708449066</v>
      </c>
      <c r="D1091" s="49">
        <v>0.708449066</v>
      </c>
      <c r="E1091" s="16">
        <v>10811</v>
      </c>
      <c r="F1091" s="45">
        <v>0</v>
      </c>
      <c r="G1091" s="65">
        <v>39.08415527</v>
      </c>
      <c r="H1091" s="65">
        <v>-76.73879907</v>
      </c>
      <c r="I1091" s="39">
        <v>1035.5</v>
      </c>
      <c r="J1091" s="17">
        <f t="shared" si="107"/>
        <v>992.5</v>
      </c>
      <c r="K1091" s="55">
        <f t="shared" si="105"/>
        <v>171.8191582982407</v>
      </c>
      <c r="L1091" s="51">
        <f t="shared" si="109"/>
        <v>191.1191582982407</v>
      </c>
      <c r="M1091" s="51">
        <f t="shared" si="106"/>
        <v>215.4191582982407</v>
      </c>
      <c r="N1091" s="40">
        <f t="shared" si="108"/>
        <v>203.2691582982407</v>
      </c>
      <c r="O1091" s="17">
        <v>29.1</v>
      </c>
      <c r="P1091" s="51">
        <v>66.2</v>
      </c>
      <c r="Q1091" s="17">
        <v>72.9</v>
      </c>
      <c r="S1091" s="41">
        <v>2.7</v>
      </c>
      <c r="U1091" s="37">
        <f t="shared" si="110"/>
        <v>1292.451</v>
      </c>
      <c r="V1091" s="41">
        <v>0.93</v>
      </c>
      <c r="X1091" s="42">
        <f t="shared" si="111"/>
        <v>9.435</v>
      </c>
      <c r="Y1091" s="44">
        <v>0.02</v>
      </c>
      <c r="Z1091" s="40">
        <v>203.2691582982407</v>
      </c>
    </row>
    <row r="1092" spans="1:26" ht="12.75">
      <c r="A1092" s="13">
        <v>37055</v>
      </c>
      <c r="B1092" s="37">
        <v>164</v>
      </c>
      <c r="C1092" s="14">
        <v>0.708564818</v>
      </c>
      <c r="D1092" s="49">
        <v>0.708564818</v>
      </c>
      <c r="E1092" s="16">
        <v>10821</v>
      </c>
      <c r="F1092" s="45">
        <v>0</v>
      </c>
      <c r="G1092" s="65">
        <v>39.08218873</v>
      </c>
      <c r="H1092" s="65">
        <v>-76.73363947</v>
      </c>
      <c r="I1092" s="39">
        <v>1032</v>
      </c>
      <c r="J1092" s="17">
        <f t="shared" si="107"/>
        <v>989</v>
      </c>
      <c r="K1092" s="55">
        <f t="shared" si="105"/>
        <v>201.15436902544405</v>
      </c>
      <c r="L1092" s="51">
        <f t="shared" si="109"/>
        <v>220.45436902544407</v>
      </c>
      <c r="M1092" s="51">
        <f t="shared" si="106"/>
        <v>244.75436902544405</v>
      </c>
      <c r="N1092" s="40">
        <f t="shared" si="108"/>
        <v>232.60436902544404</v>
      </c>
      <c r="O1092" s="17">
        <v>28.9</v>
      </c>
      <c r="P1092" s="51">
        <v>68.6</v>
      </c>
      <c r="Q1092" s="17">
        <v>75.9</v>
      </c>
      <c r="S1092" s="41">
        <v>2.7</v>
      </c>
      <c r="U1092" s="37">
        <f>AVERAGE(T1087:T1092)</f>
        <v>1376.5856666666666</v>
      </c>
      <c r="V1092" s="41">
        <v>0.829</v>
      </c>
      <c r="X1092" s="42">
        <f>AVERAGE(W1087:W1092)</f>
        <v>9.25</v>
      </c>
      <c r="Y1092" s="44">
        <v>0.019</v>
      </c>
      <c r="Z1092" s="40">
        <v>232.60436902544404</v>
      </c>
    </row>
    <row r="1093" spans="1:26" ht="12.75">
      <c r="A1093" s="13">
        <v>37055</v>
      </c>
      <c r="B1093" s="37">
        <v>164</v>
      </c>
      <c r="C1093" s="14">
        <v>0.70868057</v>
      </c>
      <c r="D1093" s="49">
        <v>0.70868057</v>
      </c>
      <c r="E1093" s="16">
        <v>10831</v>
      </c>
      <c r="F1093" s="45">
        <v>0</v>
      </c>
      <c r="G1093" s="65">
        <v>39.07879654</v>
      </c>
      <c r="H1093" s="65">
        <v>-76.72988658</v>
      </c>
      <c r="I1093" s="39">
        <v>1029.3</v>
      </c>
      <c r="J1093" s="17">
        <f t="shared" si="107"/>
        <v>986.3</v>
      </c>
      <c r="K1093" s="55">
        <f t="shared" si="105"/>
        <v>223.85540954357913</v>
      </c>
      <c r="L1093" s="51">
        <f t="shared" si="109"/>
        <v>243.15540954357914</v>
      </c>
      <c r="M1093" s="51">
        <f t="shared" si="106"/>
        <v>267.45540954357915</v>
      </c>
      <c r="N1093" s="40">
        <f t="shared" si="108"/>
        <v>255.30540954357915</v>
      </c>
      <c r="O1093" s="17">
        <v>28.6</v>
      </c>
      <c r="P1093" s="51">
        <v>67.9</v>
      </c>
      <c r="Q1093" s="17">
        <v>74.7</v>
      </c>
      <c r="R1093" s="64">
        <v>2.05E-05</v>
      </c>
      <c r="S1093" s="41">
        <v>2.7</v>
      </c>
      <c r="V1093" s="41">
        <v>0.609</v>
      </c>
      <c r="Y1093" s="44">
        <v>0.018</v>
      </c>
      <c r="Z1093" s="40">
        <v>255.30540954357915</v>
      </c>
    </row>
    <row r="1094" spans="1:26" ht="12.75">
      <c r="A1094" s="13">
        <v>37055</v>
      </c>
      <c r="B1094" s="37">
        <v>164</v>
      </c>
      <c r="C1094" s="14">
        <v>0.708796322</v>
      </c>
      <c r="D1094" s="49">
        <v>0.708796322</v>
      </c>
      <c r="E1094" s="16">
        <v>10841</v>
      </c>
      <c r="F1094" s="45">
        <v>0</v>
      </c>
      <c r="G1094" s="65">
        <v>39.07428673</v>
      </c>
      <c r="H1094" s="65">
        <v>-76.7282136</v>
      </c>
      <c r="I1094" s="39">
        <v>1029.8</v>
      </c>
      <c r="J1094" s="17">
        <f t="shared" si="107"/>
        <v>986.8</v>
      </c>
      <c r="K1094" s="55">
        <f t="shared" si="105"/>
        <v>219.64682835167483</v>
      </c>
      <c r="L1094" s="51">
        <f t="shared" si="109"/>
        <v>238.94682835167484</v>
      </c>
      <c r="M1094" s="51">
        <f t="shared" si="106"/>
        <v>263.2468283516748</v>
      </c>
      <c r="N1094" s="40">
        <f t="shared" si="108"/>
        <v>251.09682835167484</v>
      </c>
      <c r="O1094" s="17">
        <v>28.7</v>
      </c>
      <c r="P1094" s="51">
        <v>69.3</v>
      </c>
      <c r="Q1094" s="17">
        <v>71.8</v>
      </c>
      <c r="S1094" s="41">
        <v>2.7</v>
      </c>
      <c r="V1094" s="41">
        <v>0.51</v>
      </c>
      <c r="Y1094" s="44">
        <v>0.018</v>
      </c>
      <c r="Z1094" s="40">
        <v>251.09682835167484</v>
      </c>
    </row>
    <row r="1095" spans="1:26" ht="12.75">
      <c r="A1095" s="13">
        <v>37055</v>
      </c>
      <c r="B1095" s="37">
        <v>164</v>
      </c>
      <c r="C1095" s="14">
        <v>0.708912015</v>
      </c>
      <c r="D1095" s="49">
        <v>0.708912015</v>
      </c>
      <c r="E1095" s="16">
        <v>10851</v>
      </c>
      <c r="F1095" s="45">
        <v>0</v>
      </c>
      <c r="G1095" s="65">
        <v>39.06939431</v>
      </c>
      <c r="H1095" s="65">
        <v>-76.72954092</v>
      </c>
      <c r="I1095" s="39">
        <v>1028.4</v>
      </c>
      <c r="J1095" s="17">
        <f t="shared" si="107"/>
        <v>985.4000000000001</v>
      </c>
      <c r="K1095" s="55">
        <f t="shared" si="105"/>
        <v>231.43623497731573</v>
      </c>
      <c r="L1095" s="51">
        <f t="shared" si="109"/>
        <v>250.73623497731575</v>
      </c>
      <c r="M1095" s="51">
        <f t="shared" si="106"/>
        <v>275.03623497731576</v>
      </c>
      <c r="N1095" s="40">
        <f t="shared" si="108"/>
        <v>262.8862349773158</v>
      </c>
      <c r="O1095" s="17">
        <v>28.7</v>
      </c>
      <c r="P1095" s="51">
        <v>67.7</v>
      </c>
      <c r="Q1095" s="17">
        <v>74</v>
      </c>
      <c r="S1095" s="41">
        <v>2.7</v>
      </c>
      <c r="V1095" s="41">
        <v>0.36</v>
      </c>
      <c r="Y1095" s="44">
        <v>0.019</v>
      </c>
      <c r="Z1095" s="40">
        <v>262.8862349773158</v>
      </c>
    </row>
    <row r="1096" spans="1:26" ht="12.75">
      <c r="A1096" s="13">
        <v>37055</v>
      </c>
      <c r="B1096" s="37">
        <v>164</v>
      </c>
      <c r="C1096" s="14">
        <v>0.709027767</v>
      </c>
      <c r="D1096" s="49">
        <v>0.709027767</v>
      </c>
      <c r="E1096" s="16">
        <v>10861</v>
      </c>
      <c r="F1096" s="45">
        <v>0</v>
      </c>
      <c r="G1096" s="65">
        <v>39.06532184</v>
      </c>
      <c r="H1096" s="65">
        <v>-76.73413895</v>
      </c>
      <c r="I1096" s="39">
        <v>1026</v>
      </c>
      <c r="J1096" s="17">
        <f t="shared" si="107"/>
        <v>983</v>
      </c>
      <c r="K1096" s="55">
        <f t="shared" si="105"/>
        <v>251.68566920671086</v>
      </c>
      <c r="L1096" s="51">
        <f t="shared" si="109"/>
        <v>270.98566920671084</v>
      </c>
      <c r="M1096" s="51">
        <f t="shared" si="106"/>
        <v>295.28566920671085</v>
      </c>
      <c r="N1096" s="40">
        <f t="shared" si="108"/>
        <v>283.1356692067109</v>
      </c>
      <c r="O1096" s="17">
        <v>28.4</v>
      </c>
      <c r="P1096" s="51">
        <v>69</v>
      </c>
      <c r="Q1096" s="17">
        <v>74.9</v>
      </c>
      <c r="S1096" s="41">
        <v>2.7</v>
      </c>
      <c r="V1096" s="41">
        <v>0.11</v>
      </c>
      <c r="Y1096" s="44">
        <v>0.019</v>
      </c>
      <c r="Z1096" s="40">
        <v>283.1356692067109</v>
      </c>
    </row>
    <row r="1097" spans="1:26" ht="12.75">
      <c r="A1097" s="13">
        <v>37055</v>
      </c>
      <c r="B1097" s="37">
        <v>164</v>
      </c>
      <c r="C1097" s="14">
        <v>0.709143519</v>
      </c>
      <c r="D1097" s="49">
        <v>0.709143519</v>
      </c>
      <c r="E1097" s="16">
        <v>10871</v>
      </c>
      <c r="F1097" s="45">
        <v>0</v>
      </c>
      <c r="G1097" s="65">
        <v>39.06119671</v>
      </c>
      <c r="H1097" s="65">
        <v>-76.73889959</v>
      </c>
      <c r="I1097" s="39">
        <v>1024.1</v>
      </c>
      <c r="J1097" s="17">
        <f t="shared" si="107"/>
        <v>981.0999999999999</v>
      </c>
      <c r="K1097" s="55">
        <f aca="true" t="shared" si="112" ref="K1097:K1143">(8303.951372*(LN(1013.25/J1097)))</f>
        <v>267.75156455654087</v>
      </c>
      <c r="L1097" s="51">
        <f t="shared" si="109"/>
        <v>287.0515645565409</v>
      </c>
      <c r="M1097" s="51">
        <f aca="true" t="shared" si="113" ref="M1097:M1139">K1097+43.6</f>
        <v>311.3515645565409</v>
      </c>
      <c r="N1097" s="40">
        <f t="shared" si="108"/>
        <v>299.2015645565409</v>
      </c>
      <c r="O1097" s="17">
        <v>28.2</v>
      </c>
      <c r="P1097" s="51">
        <v>69.9</v>
      </c>
      <c r="Q1097" s="17">
        <v>74.3</v>
      </c>
      <c r="S1097" s="41">
        <v>2.7</v>
      </c>
      <c r="V1097" s="41">
        <v>0.119</v>
      </c>
      <c r="Y1097" s="44">
        <v>0.016</v>
      </c>
      <c r="Z1097" s="40">
        <v>299.2015645565409</v>
      </c>
    </row>
    <row r="1098" spans="1:26" ht="12.75">
      <c r="A1098" s="13">
        <v>37055</v>
      </c>
      <c r="B1098" s="37">
        <v>164</v>
      </c>
      <c r="C1098" s="14">
        <v>0.709259272</v>
      </c>
      <c r="D1098" s="49">
        <v>0.709259272</v>
      </c>
      <c r="E1098" s="16">
        <v>10881</v>
      </c>
      <c r="F1098" s="45">
        <v>0</v>
      </c>
      <c r="G1098" s="65">
        <v>39.05624942</v>
      </c>
      <c r="H1098" s="65">
        <v>-76.74062827</v>
      </c>
      <c r="I1098" s="39">
        <v>1024.4</v>
      </c>
      <c r="J1098" s="17">
        <f aca="true" t="shared" si="114" ref="J1098:J1143">I1098-43</f>
        <v>981.4000000000001</v>
      </c>
      <c r="K1098" s="55">
        <f t="shared" si="112"/>
        <v>265.2127768561514</v>
      </c>
      <c r="L1098" s="51">
        <f t="shared" si="109"/>
        <v>284.5127768561514</v>
      </c>
      <c r="M1098" s="51">
        <f t="shared" si="113"/>
        <v>308.8127768561514</v>
      </c>
      <c r="N1098" s="40">
        <f aca="true" t="shared" si="115" ref="N1098:N1143">AVERAGE(L1098:M1098)</f>
        <v>296.66277685615137</v>
      </c>
      <c r="O1098" s="17">
        <v>28.6</v>
      </c>
      <c r="P1098" s="51">
        <v>70</v>
      </c>
      <c r="Q1098" s="17">
        <v>72.9</v>
      </c>
      <c r="S1098" s="41">
        <v>2.644</v>
      </c>
      <c r="V1098" s="41">
        <v>0.119</v>
      </c>
      <c r="Y1098" s="44">
        <v>0.016</v>
      </c>
      <c r="Z1098" s="40">
        <v>296.66277685615137</v>
      </c>
    </row>
    <row r="1099" spans="1:26" ht="12.75">
      <c r="A1099" s="13">
        <v>37055</v>
      </c>
      <c r="B1099" s="37">
        <v>164</v>
      </c>
      <c r="C1099" s="14">
        <v>0.709375024</v>
      </c>
      <c r="D1099" s="49">
        <v>0.709375024</v>
      </c>
      <c r="E1099" s="16">
        <v>10891</v>
      </c>
      <c r="F1099" s="45">
        <v>0</v>
      </c>
      <c r="G1099" s="65">
        <v>39.05144517</v>
      </c>
      <c r="H1099" s="65">
        <v>-76.74311987</v>
      </c>
      <c r="I1099" s="39">
        <v>1023.1</v>
      </c>
      <c r="J1099" s="17">
        <f t="shared" si="114"/>
        <v>980.1</v>
      </c>
      <c r="K1099" s="55">
        <f t="shared" si="112"/>
        <v>276.2198004240149</v>
      </c>
      <c r="L1099" s="51">
        <f t="shared" si="109"/>
        <v>295.51980042401493</v>
      </c>
      <c r="M1099" s="51">
        <f t="shared" si="113"/>
        <v>319.81980042401494</v>
      </c>
      <c r="N1099" s="40">
        <f t="shared" si="115"/>
        <v>307.66980042401497</v>
      </c>
      <c r="O1099" s="17">
        <v>28.4</v>
      </c>
      <c r="P1099" s="51">
        <v>69.1</v>
      </c>
      <c r="Q1099" s="17">
        <v>72.4</v>
      </c>
      <c r="R1099" s="64">
        <v>2.05E-05</v>
      </c>
      <c r="S1099" s="41">
        <v>2.822</v>
      </c>
      <c r="V1099" s="41">
        <v>0.13</v>
      </c>
      <c r="Y1099" s="44">
        <v>0.016</v>
      </c>
      <c r="Z1099" s="40">
        <v>307.66980042401497</v>
      </c>
    </row>
    <row r="1100" spans="1:26" ht="12.75">
      <c r="A1100" s="13">
        <v>37055</v>
      </c>
      <c r="B1100" s="37">
        <v>164</v>
      </c>
      <c r="C1100" s="14">
        <v>0.709490716</v>
      </c>
      <c r="D1100" s="49">
        <v>0.709490716</v>
      </c>
      <c r="E1100" s="16">
        <v>10901</v>
      </c>
      <c r="F1100" s="45">
        <v>0</v>
      </c>
      <c r="G1100" s="65">
        <v>39.04674763</v>
      </c>
      <c r="H1100" s="65">
        <v>-76.74667837</v>
      </c>
      <c r="I1100" s="39">
        <v>1021.5</v>
      </c>
      <c r="J1100" s="17">
        <f t="shared" si="114"/>
        <v>978.5</v>
      </c>
      <c r="K1100" s="55">
        <f t="shared" si="112"/>
        <v>289.7869659000789</v>
      </c>
      <c r="L1100" s="51">
        <f t="shared" si="109"/>
        <v>309.0869659000789</v>
      </c>
      <c r="M1100" s="51">
        <f t="shared" si="113"/>
        <v>333.3869659000789</v>
      </c>
      <c r="N1100" s="40">
        <f t="shared" si="115"/>
        <v>321.23696590007887</v>
      </c>
      <c r="O1100" s="17">
        <v>28.3</v>
      </c>
      <c r="P1100" s="51">
        <v>69.8</v>
      </c>
      <c r="Q1100" s="17">
        <v>71.9</v>
      </c>
      <c r="S1100" s="41">
        <v>2.694</v>
      </c>
      <c r="V1100" s="41">
        <v>0.13</v>
      </c>
      <c r="Y1100" s="44">
        <v>0.017</v>
      </c>
      <c r="Z1100" s="40">
        <v>321.23696590007887</v>
      </c>
    </row>
    <row r="1101" spans="1:26" ht="12.75">
      <c r="A1101" s="13">
        <v>37055</v>
      </c>
      <c r="B1101" s="37">
        <v>164</v>
      </c>
      <c r="C1101" s="14">
        <v>0.709606469</v>
      </c>
      <c r="D1101" s="49">
        <v>0.709606469</v>
      </c>
      <c r="E1101" s="16">
        <v>10911</v>
      </c>
      <c r="F1101" s="45">
        <v>0</v>
      </c>
      <c r="G1101" s="65">
        <v>39.0424419</v>
      </c>
      <c r="H1101" s="65">
        <v>-76.75094574</v>
      </c>
      <c r="I1101" s="39">
        <v>1018.7</v>
      </c>
      <c r="J1101" s="17">
        <f t="shared" si="114"/>
        <v>975.7</v>
      </c>
      <c r="K1101" s="55">
        <f t="shared" si="112"/>
        <v>313.5829742438489</v>
      </c>
      <c r="L1101" s="51">
        <f t="shared" si="109"/>
        <v>332.88297424384893</v>
      </c>
      <c r="M1101" s="51">
        <f t="shared" si="113"/>
        <v>357.18297424384895</v>
      </c>
      <c r="N1101" s="40">
        <f t="shared" si="115"/>
        <v>345.0329742438489</v>
      </c>
      <c r="O1101" s="17">
        <v>28.1</v>
      </c>
      <c r="P1101" s="51">
        <v>70</v>
      </c>
      <c r="Q1101" s="17">
        <v>72.4</v>
      </c>
      <c r="S1101" s="41">
        <v>2.7</v>
      </c>
      <c r="V1101" s="41">
        <v>0.119</v>
      </c>
      <c r="Y1101" s="44">
        <v>0.016</v>
      </c>
      <c r="Z1101" s="40">
        <v>345.0329742438489</v>
      </c>
    </row>
    <row r="1102" spans="1:26" ht="12.75">
      <c r="A1102" s="13">
        <v>37055</v>
      </c>
      <c r="B1102" s="37">
        <v>164</v>
      </c>
      <c r="C1102" s="14">
        <v>0.709722221</v>
      </c>
      <c r="D1102" s="49">
        <v>0.709722221</v>
      </c>
      <c r="E1102" s="16">
        <v>10921</v>
      </c>
      <c r="F1102" s="45">
        <v>0</v>
      </c>
      <c r="G1102" s="65">
        <v>39.03838939</v>
      </c>
      <c r="H1102" s="65">
        <v>-76.75566545</v>
      </c>
      <c r="I1102" s="39">
        <v>1017.6</v>
      </c>
      <c r="J1102" s="17">
        <f t="shared" si="114"/>
        <v>974.6</v>
      </c>
      <c r="K1102" s="55">
        <f t="shared" si="112"/>
        <v>322.95009466407953</v>
      </c>
      <c r="L1102" s="51">
        <f t="shared" si="109"/>
        <v>342.25009466407954</v>
      </c>
      <c r="M1102" s="51">
        <f t="shared" si="113"/>
        <v>366.55009466407955</v>
      </c>
      <c r="N1102" s="40">
        <f t="shared" si="115"/>
        <v>354.4000946640796</v>
      </c>
      <c r="O1102" s="17">
        <v>28</v>
      </c>
      <c r="P1102" s="51">
        <v>70.7</v>
      </c>
      <c r="Q1102" s="17">
        <v>70.9</v>
      </c>
      <c r="S1102" s="41">
        <v>2.952</v>
      </c>
      <c r="V1102" s="41">
        <v>0.141</v>
      </c>
      <c r="Y1102" s="44">
        <v>0.016</v>
      </c>
      <c r="Z1102" s="40">
        <v>354.4000946640796</v>
      </c>
    </row>
    <row r="1103" spans="1:26" ht="12.75">
      <c r="A1103" s="13">
        <v>37055</v>
      </c>
      <c r="B1103" s="37">
        <v>164</v>
      </c>
      <c r="C1103" s="14">
        <v>0.709837973</v>
      </c>
      <c r="D1103" s="49">
        <v>0.709837973</v>
      </c>
      <c r="E1103" s="16">
        <v>10931</v>
      </c>
      <c r="F1103" s="45">
        <v>0</v>
      </c>
      <c r="G1103" s="65">
        <v>39.03444767</v>
      </c>
      <c r="H1103" s="65">
        <v>-76.76070928</v>
      </c>
      <c r="I1103" s="39">
        <v>1015.2</v>
      </c>
      <c r="J1103" s="17">
        <f t="shared" si="114"/>
        <v>972.2</v>
      </c>
      <c r="K1103" s="55">
        <f t="shared" si="112"/>
        <v>343.42419923458596</v>
      </c>
      <c r="L1103" s="51">
        <f t="shared" si="109"/>
        <v>362.72419923458597</v>
      </c>
      <c r="M1103" s="51">
        <f t="shared" si="113"/>
        <v>387.024199234586</v>
      </c>
      <c r="N1103" s="40">
        <f t="shared" si="115"/>
        <v>374.87419923458594</v>
      </c>
      <c r="O1103" s="17">
        <v>28</v>
      </c>
      <c r="P1103" s="51">
        <v>70.6</v>
      </c>
      <c r="Q1103" s="17">
        <v>71.9</v>
      </c>
      <c r="S1103" s="41">
        <v>2.516</v>
      </c>
      <c r="V1103" s="41">
        <v>0.129</v>
      </c>
      <c r="Y1103" s="44">
        <v>0.016</v>
      </c>
      <c r="Z1103" s="40">
        <v>374.87419923458594</v>
      </c>
    </row>
    <row r="1104" spans="1:26" ht="12.75">
      <c r="A1104" s="13">
        <v>37055</v>
      </c>
      <c r="B1104" s="37">
        <v>164</v>
      </c>
      <c r="C1104" s="14">
        <v>0.709953725</v>
      </c>
      <c r="D1104" s="49">
        <v>0.709953725</v>
      </c>
      <c r="E1104" s="16">
        <v>10941</v>
      </c>
      <c r="F1104" s="45">
        <v>0</v>
      </c>
      <c r="G1104" s="65">
        <v>39.03045565</v>
      </c>
      <c r="H1104" s="65">
        <v>-76.76598028</v>
      </c>
      <c r="I1104" s="39">
        <v>1014.8</v>
      </c>
      <c r="J1104" s="17">
        <f t="shared" si="114"/>
        <v>971.8</v>
      </c>
      <c r="K1104" s="55">
        <f t="shared" si="112"/>
        <v>346.84146322190793</v>
      </c>
      <c r="L1104" s="51">
        <f aca="true" t="shared" si="116" ref="L1104:L1143">K1104+19.3</f>
        <v>366.14146322190794</v>
      </c>
      <c r="M1104" s="51">
        <f t="shared" si="113"/>
        <v>390.44146322190795</v>
      </c>
      <c r="N1104" s="40">
        <f t="shared" si="115"/>
        <v>378.291463221908</v>
      </c>
      <c r="O1104" s="17">
        <v>27.9</v>
      </c>
      <c r="P1104" s="51">
        <v>70.5</v>
      </c>
      <c r="Q1104" s="17">
        <v>70.9</v>
      </c>
      <c r="S1104" s="41">
        <v>2.516</v>
      </c>
      <c r="V1104" s="41">
        <v>0.14</v>
      </c>
      <c r="Y1104" s="44">
        <v>0.018</v>
      </c>
      <c r="Z1104" s="40">
        <v>378.291463221908</v>
      </c>
    </row>
    <row r="1105" spans="1:26" ht="12.75">
      <c r="A1105" s="13">
        <v>37055</v>
      </c>
      <c r="B1105" s="37">
        <v>164</v>
      </c>
      <c r="C1105" s="14">
        <v>0.710069418</v>
      </c>
      <c r="D1105" s="49">
        <v>0.710069418</v>
      </c>
      <c r="E1105" s="16">
        <v>10951</v>
      </c>
      <c r="F1105" s="45">
        <v>0</v>
      </c>
      <c r="G1105" s="65">
        <v>39.02651589</v>
      </c>
      <c r="H1105" s="65">
        <v>-76.77131937</v>
      </c>
      <c r="I1105" s="39">
        <v>1013.5</v>
      </c>
      <c r="J1105" s="17">
        <f t="shared" si="114"/>
        <v>970.5</v>
      </c>
      <c r="K1105" s="55">
        <f t="shared" si="112"/>
        <v>357.95729331569817</v>
      </c>
      <c r="L1105" s="51">
        <f t="shared" si="116"/>
        <v>377.2572933156982</v>
      </c>
      <c r="M1105" s="51">
        <f t="shared" si="113"/>
        <v>401.5572933156982</v>
      </c>
      <c r="N1105" s="40">
        <f t="shared" si="115"/>
        <v>389.4072933156982</v>
      </c>
      <c r="O1105" s="17">
        <v>27.9</v>
      </c>
      <c r="P1105" s="51">
        <v>68.9</v>
      </c>
      <c r="Q1105" s="17">
        <v>71.9</v>
      </c>
      <c r="S1105" s="41">
        <v>2.7</v>
      </c>
      <c r="V1105" s="41">
        <v>0.119</v>
      </c>
      <c r="Y1105" s="44">
        <v>0.018</v>
      </c>
      <c r="Z1105" s="40">
        <v>389.4072933156982</v>
      </c>
    </row>
    <row r="1106" spans="1:26" ht="12.75">
      <c r="A1106" s="13">
        <v>37055</v>
      </c>
      <c r="B1106" s="37">
        <v>164</v>
      </c>
      <c r="C1106" s="14">
        <v>0.71018517</v>
      </c>
      <c r="D1106" s="49">
        <v>0.71018517</v>
      </c>
      <c r="E1106" s="16">
        <v>10961</v>
      </c>
      <c r="F1106" s="45">
        <v>0</v>
      </c>
      <c r="G1106" s="65">
        <v>39.02229392</v>
      </c>
      <c r="H1106" s="65">
        <v>-76.77649129</v>
      </c>
      <c r="I1106" s="39">
        <v>1012.6</v>
      </c>
      <c r="J1106" s="17">
        <f t="shared" si="114"/>
        <v>969.6</v>
      </c>
      <c r="K1106" s="55">
        <f t="shared" si="112"/>
        <v>365.6615938887572</v>
      </c>
      <c r="L1106" s="51">
        <f t="shared" si="116"/>
        <v>384.9615938887572</v>
      </c>
      <c r="M1106" s="51">
        <f t="shared" si="113"/>
        <v>409.2615938887572</v>
      </c>
      <c r="N1106" s="40">
        <f t="shared" si="115"/>
        <v>397.11159388875717</v>
      </c>
      <c r="O1106" s="17">
        <v>27.9</v>
      </c>
      <c r="P1106" s="51">
        <v>68.7</v>
      </c>
      <c r="Q1106" s="17">
        <v>71.5</v>
      </c>
      <c r="S1106" s="41">
        <v>2.963</v>
      </c>
      <c r="V1106" s="41">
        <v>0.131</v>
      </c>
      <c r="Y1106" s="44">
        <v>0.019</v>
      </c>
      <c r="Z1106" s="40">
        <v>397.11159388875717</v>
      </c>
    </row>
    <row r="1107" spans="1:26" ht="12.75">
      <c r="A1107" s="13">
        <v>37055</v>
      </c>
      <c r="B1107" s="37">
        <v>164</v>
      </c>
      <c r="C1107" s="14">
        <v>0.710300922</v>
      </c>
      <c r="D1107" s="49">
        <v>0.710300922</v>
      </c>
      <c r="E1107" s="16">
        <v>10971</v>
      </c>
      <c r="F1107" s="45">
        <v>0</v>
      </c>
      <c r="G1107" s="65">
        <v>39.01778318</v>
      </c>
      <c r="H1107" s="65">
        <v>-76.78114631</v>
      </c>
      <c r="I1107" s="39">
        <v>1010.7</v>
      </c>
      <c r="J1107" s="17">
        <f t="shared" si="114"/>
        <v>967.7</v>
      </c>
      <c r="K1107" s="55">
        <f t="shared" si="112"/>
        <v>381.949739932639</v>
      </c>
      <c r="L1107" s="51">
        <f t="shared" si="116"/>
        <v>401.249739932639</v>
      </c>
      <c r="M1107" s="51">
        <f t="shared" si="113"/>
        <v>425.549739932639</v>
      </c>
      <c r="N1107" s="40">
        <f t="shared" si="115"/>
        <v>413.399739932639</v>
      </c>
      <c r="O1107" s="17">
        <v>27.7</v>
      </c>
      <c r="P1107" s="51">
        <v>70.1</v>
      </c>
      <c r="Q1107" s="17">
        <v>73.4</v>
      </c>
      <c r="S1107" s="41">
        <v>2.664</v>
      </c>
      <c r="V1107" s="41">
        <v>0.119</v>
      </c>
      <c r="Y1107" s="44">
        <v>0.02</v>
      </c>
      <c r="Z1107" s="40">
        <v>413.399739932639</v>
      </c>
    </row>
    <row r="1108" spans="1:26" ht="12.75">
      <c r="A1108" s="13">
        <v>37055</v>
      </c>
      <c r="B1108" s="37">
        <v>164</v>
      </c>
      <c r="C1108" s="14">
        <v>0.710416675</v>
      </c>
      <c r="D1108" s="49">
        <v>0.710416675</v>
      </c>
      <c r="E1108" s="16">
        <v>10981</v>
      </c>
      <c r="F1108" s="45">
        <v>0</v>
      </c>
      <c r="G1108" s="65">
        <v>39.01308759</v>
      </c>
      <c r="H1108" s="65">
        <v>-76.78557345</v>
      </c>
      <c r="I1108" s="39">
        <v>1009.1</v>
      </c>
      <c r="J1108" s="17">
        <f t="shared" si="114"/>
        <v>966.1</v>
      </c>
      <c r="K1108" s="55">
        <f t="shared" si="112"/>
        <v>395.6908974742661</v>
      </c>
      <c r="L1108" s="51">
        <f t="shared" si="116"/>
        <v>414.9908974742661</v>
      </c>
      <c r="M1108" s="51">
        <f t="shared" si="113"/>
        <v>439.2908974742661</v>
      </c>
      <c r="N1108" s="40">
        <f t="shared" si="115"/>
        <v>427.1408974742661</v>
      </c>
      <c r="O1108" s="17">
        <v>27.8</v>
      </c>
      <c r="P1108" s="51">
        <v>71.1</v>
      </c>
      <c r="Q1108" s="17">
        <v>73.2</v>
      </c>
      <c r="S1108" s="41">
        <v>2.7</v>
      </c>
      <c r="V1108" s="41">
        <v>0.119</v>
      </c>
      <c r="Y1108" s="44">
        <v>0.018</v>
      </c>
      <c r="Z1108" s="40">
        <v>427.1408974742661</v>
      </c>
    </row>
    <row r="1109" spans="1:26" ht="12.75">
      <c r="A1109" s="13">
        <v>37055</v>
      </c>
      <c r="B1109" s="37">
        <v>164</v>
      </c>
      <c r="C1109" s="14">
        <v>0.710532427</v>
      </c>
      <c r="D1109" s="49">
        <v>0.710532427</v>
      </c>
      <c r="E1109" s="16">
        <v>10991</v>
      </c>
      <c r="F1109" s="45">
        <v>0</v>
      </c>
      <c r="G1109" s="65">
        <v>39.00872793</v>
      </c>
      <c r="H1109" s="65">
        <v>-76.79047317</v>
      </c>
      <c r="I1109" s="39">
        <v>1008.8</v>
      </c>
      <c r="J1109" s="17">
        <f t="shared" si="114"/>
        <v>965.8</v>
      </c>
      <c r="K1109" s="55">
        <f t="shared" si="112"/>
        <v>398.26989786934377</v>
      </c>
      <c r="L1109" s="51">
        <f t="shared" si="116"/>
        <v>417.5698978693438</v>
      </c>
      <c r="M1109" s="51">
        <f t="shared" si="113"/>
        <v>441.8698978693438</v>
      </c>
      <c r="N1109" s="40">
        <f t="shared" si="115"/>
        <v>429.71989786934375</v>
      </c>
      <c r="O1109" s="17">
        <v>27.6</v>
      </c>
      <c r="P1109" s="51">
        <v>70.8</v>
      </c>
      <c r="Q1109" s="17">
        <v>74.4</v>
      </c>
      <c r="S1109" s="41">
        <v>2.724</v>
      </c>
      <c r="V1109" s="41">
        <v>0.13</v>
      </c>
      <c r="Y1109" s="44">
        <v>0.019</v>
      </c>
      <c r="Z1109" s="40">
        <v>429.71989786934375</v>
      </c>
    </row>
    <row r="1110" spans="1:26" ht="12.75">
      <c r="A1110" s="13">
        <v>37055</v>
      </c>
      <c r="B1110" s="37">
        <v>164</v>
      </c>
      <c r="C1110" s="14">
        <v>0.710648119</v>
      </c>
      <c r="D1110" s="49">
        <v>0.710648119</v>
      </c>
      <c r="E1110" s="16">
        <v>11001</v>
      </c>
      <c r="F1110" s="45">
        <v>0</v>
      </c>
      <c r="G1110" s="65">
        <v>39.00529352</v>
      </c>
      <c r="H1110" s="65">
        <v>-76.79678784</v>
      </c>
      <c r="I1110" s="39">
        <v>1009.6</v>
      </c>
      <c r="J1110" s="17">
        <f t="shared" si="114"/>
        <v>966.6</v>
      </c>
      <c r="K1110" s="55">
        <f t="shared" si="112"/>
        <v>391.3943426249588</v>
      </c>
      <c r="L1110" s="51">
        <f t="shared" si="116"/>
        <v>410.69434262495884</v>
      </c>
      <c r="M1110" s="51">
        <f t="shared" si="113"/>
        <v>434.99434262495885</v>
      </c>
      <c r="N1110" s="40">
        <f t="shared" si="115"/>
        <v>422.8443426249588</v>
      </c>
      <c r="O1110" s="17">
        <v>27.8</v>
      </c>
      <c r="P1110" s="51">
        <v>68.4</v>
      </c>
      <c r="Q1110" s="17">
        <v>76</v>
      </c>
      <c r="S1110" s="41">
        <v>2.714</v>
      </c>
      <c r="V1110" s="41">
        <v>0.13</v>
      </c>
      <c r="Y1110" s="44">
        <v>0.019</v>
      </c>
      <c r="Z1110" s="40">
        <v>422.8443426249588</v>
      </c>
    </row>
    <row r="1111" spans="1:26" ht="12.75">
      <c r="A1111" s="13">
        <v>37055</v>
      </c>
      <c r="B1111" s="37">
        <v>164</v>
      </c>
      <c r="C1111" s="14">
        <v>0.710763872</v>
      </c>
      <c r="D1111" s="49">
        <v>0.710763872</v>
      </c>
      <c r="E1111" s="16">
        <v>11011</v>
      </c>
      <c r="F1111" s="45">
        <v>0</v>
      </c>
      <c r="G1111" s="65">
        <v>39.00259995</v>
      </c>
      <c r="H1111" s="65">
        <v>-76.80389827</v>
      </c>
      <c r="I1111" s="39">
        <v>1006.1</v>
      </c>
      <c r="J1111" s="17">
        <f t="shared" si="114"/>
        <v>963.1</v>
      </c>
      <c r="K1111" s="55">
        <f t="shared" si="112"/>
        <v>421.5170162763083</v>
      </c>
      <c r="L1111" s="51">
        <f t="shared" si="116"/>
        <v>440.8170162763083</v>
      </c>
      <c r="M1111" s="51">
        <f t="shared" si="113"/>
        <v>465.11701627630833</v>
      </c>
      <c r="N1111" s="40">
        <f t="shared" si="115"/>
        <v>452.9670162763083</v>
      </c>
      <c r="O1111" s="17">
        <v>27.9</v>
      </c>
      <c r="P1111" s="51">
        <v>71</v>
      </c>
      <c r="Q1111" s="17">
        <v>78.4</v>
      </c>
      <c r="S1111" s="41">
        <v>2.692</v>
      </c>
      <c r="V1111" s="41">
        <v>0.119</v>
      </c>
      <c r="Y1111" s="44">
        <v>0.017</v>
      </c>
      <c r="Z1111" s="40">
        <v>452.9670162763083</v>
      </c>
    </row>
    <row r="1112" spans="1:26" ht="12.75">
      <c r="A1112" s="13">
        <v>37055</v>
      </c>
      <c r="B1112" s="37">
        <v>164</v>
      </c>
      <c r="C1112" s="14">
        <v>0.710879624</v>
      </c>
      <c r="D1112" s="49">
        <v>0.710879624</v>
      </c>
      <c r="E1112" s="16">
        <v>11021</v>
      </c>
      <c r="F1112" s="45">
        <v>0</v>
      </c>
      <c r="G1112" s="65">
        <v>39.00025205</v>
      </c>
      <c r="H1112" s="65">
        <v>-76.81115793</v>
      </c>
      <c r="I1112" s="39">
        <v>1004.1</v>
      </c>
      <c r="J1112" s="17">
        <f t="shared" si="114"/>
        <v>961.1</v>
      </c>
      <c r="K1112" s="55">
        <f t="shared" si="112"/>
        <v>438.77916025793104</v>
      </c>
      <c r="L1112" s="51">
        <f t="shared" si="116"/>
        <v>458.07916025793105</v>
      </c>
      <c r="M1112" s="51">
        <f t="shared" si="113"/>
        <v>482.37916025793106</v>
      </c>
      <c r="N1112" s="40">
        <f t="shared" si="115"/>
        <v>470.2291602579311</v>
      </c>
      <c r="O1112" s="17">
        <v>27.6</v>
      </c>
      <c r="P1112" s="51">
        <v>70.4</v>
      </c>
      <c r="Q1112" s="17">
        <v>79.9</v>
      </c>
      <c r="S1112" s="41">
        <v>2.682</v>
      </c>
      <c r="V1112" s="41">
        <v>0.141</v>
      </c>
      <c r="Y1112" s="44">
        <v>0.018</v>
      </c>
      <c r="Z1112" s="40">
        <v>470.2291602579311</v>
      </c>
    </row>
    <row r="1113" spans="1:26" ht="12.75">
      <c r="A1113" s="13">
        <v>37055</v>
      </c>
      <c r="B1113" s="37">
        <v>164</v>
      </c>
      <c r="C1113" s="14">
        <v>0.710995376</v>
      </c>
      <c r="D1113" s="49">
        <v>0.710995376</v>
      </c>
      <c r="E1113" s="16">
        <v>11031</v>
      </c>
      <c r="F1113" s="45">
        <v>0</v>
      </c>
      <c r="G1113" s="65">
        <v>38.99780002</v>
      </c>
      <c r="H1113" s="65">
        <v>-76.81823835</v>
      </c>
      <c r="I1113" s="39">
        <v>1005.6</v>
      </c>
      <c r="J1113" s="17">
        <f t="shared" si="114"/>
        <v>962.6</v>
      </c>
      <c r="K1113" s="55">
        <f t="shared" si="112"/>
        <v>425.82918928280276</v>
      </c>
      <c r="L1113" s="51">
        <f t="shared" si="116"/>
        <v>445.12918928280277</v>
      </c>
      <c r="M1113" s="51">
        <f t="shared" si="113"/>
        <v>469.4291892828028</v>
      </c>
      <c r="N1113" s="40">
        <f t="shared" si="115"/>
        <v>457.2791892828028</v>
      </c>
      <c r="O1113" s="17">
        <v>27.4</v>
      </c>
      <c r="P1113" s="51">
        <v>70.9</v>
      </c>
      <c r="Q1113" s="17">
        <v>77.9</v>
      </c>
      <c r="S1113" s="41">
        <v>2.7</v>
      </c>
      <c r="V1113" s="41">
        <v>0.129</v>
      </c>
      <c r="Y1113" s="44">
        <v>0.018</v>
      </c>
      <c r="Z1113" s="40">
        <v>457.2791892828028</v>
      </c>
    </row>
    <row r="1114" spans="1:26" ht="12.75">
      <c r="A1114" s="13">
        <v>37055</v>
      </c>
      <c r="B1114" s="37">
        <v>164</v>
      </c>
      <c r="C1114" s="14">
        <v>0.711111128</v>
      </c>
      <c r="D1114" s="49">
        <v>0.711111128</v>
      </c>
      <c r="E1114" s="16">
        <v>11041</v>
      </c>
      <c r="F1114" s="45">
        <v>0</v>
      </c>
      <c r="G1114" s="65">
        <v>38.99503565</v>
      </c>
      <c r="H1114" s="65">
        <v>-76.82521881</v>
      </c>
      <c r="I1114" s="39">
        <v>1003.4</v>
      </c>
      <c r="J1114" s="17">
        <f t="shared" si="114"/>
        <v>960.4</v>
      </c>
      <c r="K1114" s="55">
        <f t="shared" si="112"/>
        <v>444.8293983193883</v>
      </c>
      <c r="L1114" s="51">
        <f t="shared" si="116"/>
        <v>464.1293983193883</v>
      </c>
      <c r="M1114" s="51">
        <f t="shared" si="113"/>
        <v>488.4293983193883</v>
      </c>
      <c r="N1114" s="40">
        <f t="shared" si="115"/>
        <v>476.2793983193883</v>
      </c>
      <c r="O1114" s="17">
        <v>27.6</v>
      </c>
      <c r="P1114" s="51">
        <v>71.8</v>
      </c>
      <c r="Q1114" s="17">
        <v>84.2</v>
      </c>
      <c r="S1114" s="41">
        <v>2.726</v>
      </c>
      <c r="V1114" s="41">
        <v>0.14</v>
      </c>
      <c r="Y1114" s="44">
        <v>0.014</v>
      </c>
      <c r="Z1114" s="40">
        <v>476.2793983193883</v>
      </c>
    </row>
    <row r="1115" spans="1:26" ht="12.75">
      <c r="A1115" s="13">
        <v>37055</v>
      </c>
      <c r="B1115" s="37">
        <v>164</v>
      </c>
      <c r="C1115" s="14">
        <v>0.711226881</v>
      </c>
      <c r="D1115" s="49">
        <v>0.711226881</v>
      </c>
      <c r="E1115" s="16">
        <v>11051</v>
      </c>
      <c r="F1115" s="45">
        <v>0</v>
      </c>
      <c r="G1115" s="65">
        <v>38.99239129</v>
      </c>
      <c r="H1115" s="65">
        <v>-76.8324426</v>
      </c>
      <c r="I1115" s="39">
        <v>1002.2</v>
      </c>
      <c r="J1115" s="17">
        <f t="shared" si="114"/>
        <v>959.2</v>
      </c>
      <c r="K1115" s="55">
        <f t="shared" si="112"/>
        <v>455.2115018247359</v>
      </c>
      <c r="L1115" s="51">
        <f t="shared" si="116"/>
        <v>474.5115018247359</v>
      </c>
      <c r="M1115" s="51">
        <f t="shared" si="113"/>
        <v>498.8115018247359</v>
      </c>
      <c r="N1115" s="40">
        <f t="shared" si="115"/>
        <v>486.66150182473586</v>
      </c>
      <c r="O1115" s="17">
        <v>27.4</v>
      </c>
      <c r="P1115" s="51">
        <v>71.6</v>
      </c>
      <c r="Q1115" s="17">
        <v>86.4</v>
      </c>
      <c r="S1115" s="41">
        <v>2.7</v>
      </c>
      <c r="V1115" s="41">
        <v>0.119</v>
      </c>
      <c r="Y1115" s="44">
        <v>0.018</v>
      </c>
      <c r="Z1115" s="40">
        <v>486.66150182473586</v>
      </c>
    </row>
    <row r="1116" spans="1:26" ht="12.75">
      <c r="A1116" s="13">
        <v>37055</v>
      </c>
      <c r="B1116" s="37">
        <v>164</v>
      </c>
      <c r="C1116" s="14">
        <v>0.711342573</v>
      </c>
      <c r="D1116" s="49">
        <v>0.711342573</v>
      </c>
      <c r="E1116" s="16">
        <v>11061</v>
      </c>
      <c r="F1116" s="45">
        <v>0</v>
      </c>
      <c r="G1116" s="65">
        <v>38.98940768</v>
      </c>
      <c r="H1116" s="65">
        <v>-76.8393185</v>
      </c>
      <c r="I1116" s="39">
        <v>1000.6</v>
      </c>
      <c r="J1116" s="17">
        <f t="shared" si="114"/>
        <v>957.6</v>
      </c>
      <c r="K1116" s="55">
        <f t="shared" si="112"/>
        <v>469.0745290378157</v>
      </c>
      <c r="L1116" s="51">
        <f t="shared" si="116"/>
        <v>488.3745290378157</v>
      </c>
      <c r="M1116" s="51">
        <f t="shared" si="113"/>
        <v>512.6745290378157</v>
      </c>
      <c r="N1116" s="40">
        <f t="shared" si="115"/>
        <v>500.5245290378157</v>
      </c>
      <c r="O1116" s="17">
        <v>27.1</v>
      </c>
      <c r="P1116" s="51">
        <v>71.7</v>
      </c>
      <c r="Q1116" s="17">
        <v>87.3</v>
      </c>
      <c r="S1116" s="41">
        <v>2.643</v>
      </c>
      <c r="V1116" s="41">
        <v>0.131</v>
      </c>
      <c r="Y1116" s="44">
        <v>0.019</v>
      </c>
      <c r="Z1116" s="40">
        <v>500.5245290378157</v>
      </c>
    </row>
    <row r="1117" spans="1:26" ht="12.75">
      <c r="A1117" s="13">
        <v>37055</v>
      </c>
      <c r="B1117" s="37">
        <v>164</v>
      </c>
      <c r="C1117" s="14">
        <v>0.711458325</v>
      </c>
      <c r="D1117" s="49">
        <v>0.711458325</v>
      </c>
      <c r="E1117" s="16">
        <v>11071</v>
      </c>
      <c r="F1117" s="45">
        <v>0</v>
      </c>
      <c r="G1117" s="65">
        <v>38.98651037</v>
      </c>
      <c r="H1117" s="65">
        <v>-76.84611686</v>
      </c>
      <c r="I1117" s="39">
        <v>1001.8</v>
      </c>
      <c r="J1117" s="17">
        <f t="shared" si="114"/>
        <v>958.8</v>
      </c>
      <c r="K1117" s="55">
        <f t="shared" si="112"/>
        <v>458.6750895170775</v>
      </c>
      <c r="L1117" s="51">
        <f t="shared" si="116"/>
        <v>477.9750895170775</v>
      </c>
      <c r="M1117" s="51">
        <f t="shared" si="113"/>
        <v>502.2750895170775</v>
      </c>
      <c r="N1117" s="40">
        <f t="shared" si="115"/>
        <v>490.1250895170775</v>
      </c>
      <c r="O1117" s="17">
        <v>27.1</v>
      </c>
      <c r="P1117" s="51">
        <v>71.7</v>
      </c>
      <c r="Q1117" s="17">
        <v>87.4</v>
      </c>
      <c r="S1117" s="41">
        <v>2.7</v>
      </c>
      <c r="V1117" s="41">
        <v>0.119</v>
      </c>
      <c r="Y1117" s="44">
        <v>0.017</v>
      </c>
      <c r="Z1117" s="40">
        <v>490.1250895170775</v>
      </c>
    </row>
    <row r="1118" spans="1:26" ht="12.75">
      <c r="A1118" s="13">
        <v>37055</v>
      </c>
      <c r="B1118" s="37">
        <v>164</v>
      </c>
      <c r="C1118" s="14">
        <v>0.711574078</v>
      </c>
      <c r="D1118" s="49">
        <v>0.711574078</v>
      </c>
      <c r="E1118" s="16">
        <v>11081</v>
      </c>
      <c r="F1118" s="45">
        <v>0</v>
      </c>
      <c r="G1118" s="65">
        <v>38.98357861</v>
      </c>
      <c r="H1118" s="65">
        <v>-76.85291776</v>
      </c>
      <c r="I1118" s="39">
        <v>1005.4</v>
      </c>
      <c r="J1118" s="17">
        <f t="shared" si="114"/>
        <v>962.4</v>
      </c>
      <c r="K1118" s="55">
        <f t="shared" si="112"/>
        <v>427.55468567799846</v>
      </c>
      <c r="L1118" s="51">
        <f t="shared" si="116"/>
        <v>446.8546856779985</v>
      </c>
      <c r="M1118" s="51">
        <f t="shared" si="113"/>
        <v>471.1546856779985</v>
      </c>
      <c r="N1118" s="40">
        <f t="shared" si="115"/>
        <v>459.0046856779985</v>
      </c>
      <c r="O1118" s="17">
        <v>27.3</v>
      </c>
      <c r="P1118" s="51">
        <v>72</v>
      </c>
      <c r="Q1118" s="17">
        <v>88.3</v>
      </c>
      <c r="S1118" s="41">
        <v>2.752</v>
      </c>
      <c r="V1118" s="41">
        <v>0.119</v>
      </c>
      <c r="Y1118" s="44">
        <v>0.019</v>
      </c>
      <c r="Z1118" s="40">
        <v>459.0046856779985</v>
      </c>
    </row>
    <row r="1119" spans="1:26" ht="12.75">
      <c r="A1119" s="13">
        <v>37055</v>
      </c>
      <c r="B1119" s="37">
        <v>164</v>
      </c>
      <c r="C1119" s="14">
        <v>0.71168983</v>
      </c>
      <c r="D1119" s="49">
        <v>0.71168983</v>
      </c>
      <c r="E1119" s="16">
        <v>11091</v>
      </c>
      <c r="F1119" s="45">
        <v>0</v>
      </c>
      <c r="G1119" s="65">
        <v>38.98052211</v>
      </c>
      <c r="H1119" s="65">
        <v>-76.85972284</v>
      </c>
      <c r="I1119" s="39">
        <v>1009.1</v>
      </c>
      <c r="J1119" s="17">
        <f t="shared" si="114"/>
        <v>966.1</v>
      </c>
      <c r="K1119" s="55">
        <f t="shared" si="112"/>
        <v>395.6908974742661</v>
      </c>
      <c r="L1119" s="51">
        <f t="shared" si="116"/>
        <v>414.9908974742661</v>
      </c>
      <c r="M1119" s="51">
        <f t="shared" si="113"/>
        <v>439.2908974742661</v>
      </c>
      <c r="N1119" s="40">
        <f t="shared" si="115"/>
        <v>427.1408974742661</v>
      </c>
      <c r="O1119" s="17">
        <v>27.5</v>
      </c>
      <c r="P1119" s="51">
        <v>71.2</v>
      </c>
      <c r="Q1119" s="17">
        <v>90.9</v>
      </c>
      <c r="S1119" s="41">
        <v>2.588</v>
      </c>
      <c r="V1119" s="41">
        <v>0.13</v>
      </c>
      <c r="Y1119" s="44">
        <v>0.019</v>
      </c>
      <c r="Z1119" s="40">
        <v>427.1408974742661</v>
      </c>
    </row>
    <row r="1120" spans="1:26" ht="12.75">
      <c r="A1120" s="13">
        <v>37055</v>
      </c>
      <c r="B1120" s="37">
        <v>164</v>
      </c>
      <c r="C1120" s="14">
        <v>0.711805582</v>
      </c>
      <c r="D1120" s="49">
        <v>0.711805582</v>
      </c>
      <c r="E1120" s="16">
        <v>11101</v>
      </c>
      <c r="F1120" s="45">
        <v>0</v>
      </c>
      <c r="G1120" s="65">
        <v>38.97911459</v>
      </c>
      <c r="H1120" s="65">
        <v>-76.867024</v>
      </c>
      <c r="I1120" s="39">
        <v>1012.2</v>
      </c>
      <c r="J1120" s="17">
        <f t="shared" si="114"/>
        <v>969.2</v>
      </c>
      <c r="K1120" s="55">
        <f t="shared" si="112"/>
        <v>369.08802322229195</v>
      </c>
      <c r="L1120" s="51">
        <f t="shared" si="116"/>
        <v>388.38802322229196</v>
      </c>
      <c r="M1120" s="51">
        <f t="shared" si="113"/>
        <v>412.688023222292</v>
      </c>
      <c r="N1120" s="40">
        <f t="shared" si="115"/>
        <v>400.53802322229194</v>
      </c>
      <c r="O1120" s="17">
        <v>27.8</v>
      </c>
      <c r="P1120" s="51">
        <v>72</v>
      </c>
      <c r="Q1120" s="17">
        <v>90.8</v>
      </c>
      <c r="S1120" s="41">
        <v>2.7</v>
      </c>
      <c r="V1120" s="41">
        <v>0.13</v>
      </c>
      <c r="Y1120" s="44">
        <v>0.017</v>
      </c>
      <c r="Z1120" s="40">
        <v>400.53802322229194</v>
      </c>
    </row>
    <row r="1121" spans="1:26" ht="12.75">
      <c r="A1121" s="13">
        <v>37055</v>
      </c>
      <c r="B1121" s="37">
        <v>164</v>
      </c>
      <c r="C1121" s="14">
        <v>0.711921275</v>
      </c>
      <c r="D1121" s="49">
        <v>0.711921275</v>
      </c>
      <c r="E1121" s="16">
        <v>11111</v>
      </c>
      <c r="F1121" s="45">
        <v>0</v>
      </c>
      <c r="G1121" s="65">
        <v>38.97958075</v>
      </c>
      <c r="H1121" s="65">
        <v>-76.87450292</v>
      </c>
      <c r="I1121" s="39">
        <v>1016.1</v>
      </c>
      <c r="J1121" s="17">
        <f t="shared" si="114"/>
        <v>973.1</v>
      </c>
      <c r="K1121" s="55">
        <f t="shared" si="112"/>
        <v>335.7404931038768</v>
      </c>
      <c r="L1121" s="51">
        <f t="shared" si="116"/>
        <v>355.0404931038768</v>
      </c>
      <c r="M1121" s="51">
        <f t="shared" si="113"/>
        <v>379.34049310387684</v>
      </c>
      <c r="N1121" s="40">
        <f t="shared" si="115"/>
        <v>367.19049310387686</v>
      </c>
      <c r="O1121" s="17">
        <v>28.1</v>
      </c>
      <c r="P1121" s="51">
        <v>70.8</v>
      </c>
      <c r="Q1121" s="17">
        <v>88.9</v>
      </c>
      <c r="S1121" s="41">
        <v>2.7</v>
      </c>
      <c r="V1121" s="41">
        <v>0.119</v>
      </c>
      <c r="Y1121" s="44">
        <v>0.017</v>
      </c>
      <c r="Z1121" s="40">
        <v>367.19049310387686</v>
      </c>
    </row>
    <row r="1122" spans="1:26" ht="12.75">
      <c r="A1122" s="13">
        <v>37055</v>
      </c>
      <c r="B1122" s="37">
        <v>164</v>
      </c>
      <c r="C1122" s="14">
        <v>0.712037027</v>
      </c>
      <c r="D1122" s="49">
        <v>0.712037027</v>
      </c>
      <c r="E1122" s="16">
        <v>11121</v>
      </c>
      <c r="F1122" s="45">
        <v>0</v>
      </c>
      <c r="G1122" s="65">
        <v>38.98080952</v>
      </c>
      <c r="H1122" s="65">
        <v>-76.88191866</v>
      </c>
      <c r="I1122" s="39">
        <v>1019.2</v>
      </c>
      <c r="J1122" s="17">
        <f t="shared" si="114"/>
        <v>976.2</v>
      </c>
      <c r="K1122" s="55">
        <f t="shared" si="112"/>
        <v>309.32868275676816</v>
      </c>
      <c r="L1122" s="51">
        <f t="shared" si="116"/>
        <v>328.62868275676817</v>
      </c>
      <c r="M1122" s="51">
        <f t="shared" si="113"/>
        <v>352.9286827567682</v>
      </c>
      <c r="N1122" s="40">
        <f t="shared" si="115"/>
        <v>340.77868275676815</v>
      </c>
      <c r="O1122" s="17">
        <v>28.3</v>
      </c>
      <c r="P1122" s="51">
        <v>69.9</v>
      </c>
      <c r="Q1122" s="17">
        <v>86.5</v>
      </c>
      <c r="S1122" s="41">
        <v>2.568</v>
      </c>
      <c r="V1122" s="41">
        <v>0.141</v>
      </c>
      <c r="Y1122" s="44">
        <v>0.019</v>
      </c>
      <c r="Z1122" s="40">
        <v>340.77868275676815</v>
      </c>
    </row>
    <row r="1123" spans="1:26" ht="12.75">
      <c r="A1123" s="13">
        <v>37055</v>
      </c>
      <c r="B1123" s="37">
        <v>164</v>
      </c>
      <c r="C1123" s="14">
        <v>0.712152779</v>
      </c>
      <c r="D1123" s="49">
        <v>0.712152779</v>
      </c>
      <c r="E1123" s="16">
        <v>11131</v>
      </c>
      <c r="F1123" s="45">
        <v>0</v>
      </c>
      <c r="G1123" s="65">
        <v>38.98208317</v>
      </c>
      <c r="H1123" s="65">
        <v>-76.88919236</v>
      </c>
      <c r="I1123" s="39">
        <v>1020.8</v>
      </c>
      <c r="J1123" s="17">
        <f t="shared" si="114"/>
        <v>977.8</v>
      </c>
      <c r="K1123" s="55">
        <f t="shared" si="112"/>
        <v>295.72957818702577</v>
      </c>
      <c r="L1123" s="51">
        <f t="shared" si="116"/>
        <v>315.0295781870258</v>
      </c>
      <c r="M1123" s="51">
        <f t="shared" si="113"/>
        <v>339.3295781870258</v>
      </c>
      <c r="N1123" s="40">
        <f t="shared" si="115"/>
        <v>327.17957818702575</v>
      </c>
      <c r="O1123" s="17">
        <v>28.3</v>
      </c>
      <c r="P1123" s="51">
        <v>69.8</v>
      </c>
      <c r="Q1123" s="17">
        <v>84.4</v>
      </c>
      <c r="S1123" s="41">
        <v>2.711</v>
      </c>
      <c r="V1123" s="41">
        <v>0.129</v>
      </c>
      <c r="Y1123" s="44">
        <v>0.017</v>
      </c>
      <c r="Z1123" s="40">
        <v>327.17957818702575</v>
      </c>
    </row>
    <row r="1124" spans="1:26" ht="12.75">
      <c r="A1124" s="13">
        <v>37055</v>
      </c>
      <c r="B1124" s="37">
        <v>164</v>
      </c>
      <c r="C1124" s="14">
        <v>0.712268531</v>
      </c>
      <c r="D1124" s="49">
        <v>0.712268531</v>
      </c>
      <c r="E1124" s="16">
        <v>11141</v>
      </c>
      <c r="F1124" s="45">
        <v>0</v>
      </c>
      <c r="G1124" s="65">
        <v>38.98357316</v>
      </c>
      <c r="H1124" s="65">
        <v>-76.89622408</v>
      </c>
      <c r="I1124" s="39">
        <v>1024.3</v>
      </c>
      <c r="J1124" s="17">
        <f t="shared" si="114"/>
        <v>981.3</v>
      </c>
      <c r="K1124" s="55">
        <f t="shared" si="112"/>
        <v>266.05895318255875</v>
      </c>
      <c r="L1124" s="51">
        <f t="shared" si="116"/>
        <v>285.35895318255876</v>
      </c>
      <c r="M1124" s="51">
        <f t="shared" si="113"/>
        <v>309.6589531825588</v>
      </c>
      <c r="N1124" s="40">
        <f t="shared" si="115"/>
        <v>297.5089531825588</v>
      </c>
      <c r="O1124" s="17">
        <v>28.4</v>
      </c>
      <c r="P1124" s="51">
        <v>71.2</v>
      </c>
      <c r="Q1124" s="17">
        <v>82.9</v>
      </c>
      <c r="S1124" s="41">
        <v>2.792</v>
      </c>
      <c r="V1124" s="41">
        <v>0.14</v>
      </c>
      <c r="Y1124" s="44">
        <v>0.017</v>
      </c>
      <c r="Z1124" s="40">
        <v>297.5089531825588</v>
      </c>
    </row>
    <row r="1125" spans="1:26" ht="12.75">
      <c r="A1125" s="13">
        <v>37055</v>
      </c>
      <c r="B1125" s="37">
        <v>164</v>
      </c>
      <c r="C1125" s="14">
        <v>0.712384284</v>
      </c>
      <c r="D1125" s="49">
        <v>0.712384284</v>
      </c>
      <c r="E1125" s="16">
        <v>11151</v>
      </c>
      <c r="F1125" s="45">
        <v>0</v>
      </c>
      <c r="G1125" s="65">
        <v>38.98623647</v>
      </c>
      <c r="H1125" s="65">
        <v>-76.90216837</v>
      </c>
      <c r="I1125" s="39">
        <v>1023.5</v>
      </c>
      <c r="J1125" s="17">
        <f t="shared" si="114"/>
        <v>980.5</v>
      </c>
      <c r="K1125" s="55">
        <f t="shared" si="112"/>
        <v>272.8314697141463</v>
      </c>
      <c r="L1125" s="51">
        <f t="shared" si="116"/>
        <v>292.1314697141463</v>
      </c>
      <c r="M1125" s="51">
        <f t="shared" si="113"/>
        <v>316.4314697141463</v>
      </c>
      <c r="N1125" s="40">
        <f t="shared" si="115"/>
        <v>304.2814697141463</v>
      </c>
      <c r="O1125" s="17">
        <v>28.4</v>
      </c>
      <c r="P1125" s="51">
        <v>70.7</v>
      </c>
      <c r="Q1125" s="17">
        <v>79.9</v>
      </c>
      <c r="S1125" s="41">
        <v>2.902</v>
      </c>
      <c r="V1125" s="41">
        <v>0.119</v>
      </c>
      <c r="Y1125" s="44">
        <v>0.017</v>
      </c>
      <c r="Z1125" s="40">
        <v>304.2814697141463</v>
      </c>
    </row>
    <row r="1126" spans="1:26" ht="12.75">
      <c r="A1126" s="13">
        <v>37055</v>
      </c>
      <c r="B1126" s="37">
        <v>164</v>
      </c>
      <c r="C1126" s="14">
        <v>0.712499976</v>
      </c>
      <c r="D1126" s="49">
        <v>0.712499976</v>
      </c>
      <c r="E1126" s="16">
        <v>11161</v>
      </c>
      <c r="F1126" s="45">
        <v>0</v>
      </c>
      <c r="G1126" s="65">
        <v>38.99048387</v>
      </c>
      <c r="H1126" s="65">
        <v>-76.90630372</v>
      </c>
      <c r="I1126" s="39">
        <v>1024.5</v>
      </c>
      <c r="J1126" s="17">
        <f t="shared" si="114"/>
        <v>981.5</v>
      </c>
      <c r="K1126" s="55">
        <f t="shared" si="112"/>
        <v>264.3666867467039</v>
      </c>
      <c r="L1126" s="51">
        <f t="shared" si="116"/>
        <v>283.66668674670393</v>
      </c>
      <c r="M1126" s="51">
        <f t="shared" si="113"/>
        <v>307.96668674670394</v>
      </c>
      <c r="N1126" s="40">
        <f t="shared" si="115"/>
        <v>295.8166867467039</v>
      </c>
      <c r="O1126" s="17">
        <v>28.2</v>
      </c>
      <c r="P1126" s="51">
        <v>70.4</v>
      </c>
      <c r="Q1126" s="17">
        <v>74.3</v>
      </c>
      <c r="S1126" s="41">
        <v>2.644</v>
      </c>
      <c r="V1126" s="41">
        <v>0.131</v>
      </c>
      <c r="Y1126" s="44">
        <v>0.018</v>
      </c>
      <c r="Z1126" s="40">
        <v>295.8166867467039</v>
      </c>
    </row>
    <row r="1127" spans="1:26" ht="12.75">
      <c r="A1127" s="13">
        <v>37055</v>
      </c>
      <c r="B1127" s="37">
        <v>164</v>
      </c>
      <c r="C1127" s="14">
        <v>0.712615728</v>
      </c>
      <c r="D1127" s="49">
        <v>0.712615728</v>
      </c>
      <c r="E1127" s="16">
        <v>11171</v>
      </c>
      <c r="F1127" s="45">
        <v>0</v>
      </c>
      <c r="G1127" s="65">
        <v>38.99434407</v>
      </c>
      <c r="H1127" s="65">
        <v>-76.90988257</v>
      </c>
      <c r="I1127" s="39">
        <v>1029</v>
      </c>
      <c r="J1127" s="17">
        <f t="shared" si="114"/>
        <v>986</v>
      </c>
      <c r="K1127" s="55">
        <f t="shared" si="112"/>
        <v>226.38158246941447</v>
      </c>
      <c r="L1127" s="51">
        <f t="shared" si="116"/>
        <v>245.68158246941448</v>
      </c>
      <c r="M1127" s="51">
        <f t="shared" si="113"/>
        <v>269.9815824694145</v>
      </c>
      <c r="N1127" s="40">
        <f t="shared" si="115"/>
        <v>257.83158246941446</v>
      </c>
      <c r="O1127" s="17">
        <v>28.4</v>
      </c>
      <c r="P1127" s="51">
        <v>71.5</v>
      </c>
      <c r="Q1127" s="17">
        <v>79.5</v>
      </c>
      <c r="S1127" s="41">
        <v>2.713</v>
      </c>
      <c r="V1127" s="41">
        <v>0.119</v>
      </c>
      <c r="Y1127" s="44">
        <v>0.017</v>
      </c>
      <c r="Z1127" s="40">
        <v>257.83158246941446</v>
      </c>
    </row>
    <row r="1128" spans="1:26" ht="12.75">
      <c r="A1128" s="13">
        <v>37055</v>
      </c>
      <c r="B1128" s="37">
        <v>164</v>
      </c>
      <c r="C1128" s="14">
        <v>0.712731481</v>
      </c>
      <c r="D1128" s="49">
        <v>0.712731481</v>
      </c>
      <c r="E1128" s="16">
        <v>11181</v>
      </c>
      <c r="F1128" s="45">
        <v>0</v>
      </c>
      <c r="G1128" s="65">
        <v>38.9980436</v>
      </c>
      <c r="H1128" s="65">
        <v>-76.91348271</v>
      </c>
      <c r="I1128" s="39">
        <v>1030.5</v>
      </c>
      <c r="J1128" s="17">
        <f t="shared" si="114"/>
        <v>987.5</v>
      </c>
      <c r="K1128" s="55">
        <f t="shared" si="112"/>
        <v>213.75839578927256</v>
      </c>
      <c r="L1128" s="51">
        <f t="shared" si="116"/>
        <v>233.05839578927257</v>
      </c>
      <c r="M1128" s="51">
        <f t="shared" si="113"/>
        <v>257.35839578927255</v>
      </c>
      <c r="N1128" s="40">
        <f t="shared" si="115"/>
        <v>245.20839578927257</v>
      </c>
      <c r="O1128" s="17">
        <v>28.8</v>
      </c>
      <c r="P1128" s="51">
        <v>70.7</v>
      </c>
      <c r="Q1128" s="17">
        <v>77.5</v>
      </c>
      <c r="S1128" s="41">
        <v>2.7</v>
      </c>
      <c r="V1128" s="41">
        <v>0.119</v>
      </c>
      <c r="Y1128" s="44">
        <v>0.021</v>
      </c>
      <c r="Z1128" s="40">
        <v>245.20839578927257</v>
      </c>
    </row>
    <row r="1129" spans="1:26" ht="12.75">
      <c r="A1129" s="13">
        <v>37055</v>
      </c>
      <c r="B1129" s="37">
        <v>164</v>
      </c>
      <c r="C1129" s="14">
        <v>0.712847233</v>
      </c>
      <c r="D1129" s="49">
        <v>0.712847233</v>
      </c>
      <c r="E1129" s="16">
        <v>11191</v>
      </c>
      <c r="F1129" s="45">
        <v>0</v>
      </c>
      <c r="G1129" s="65">
        <v>39.00155227</v>
      </c>
      <c r="H1129" s="65">
        <v>-76.9175041</v>
      </c>
      <c r="I1129" s="39">
        <v>1031.5</v>
      </c>
      <c r="J1129" s="17">
        <f t="shared" si="114"/>
        <v>988.5</v>
      </c>
      <c r="K1129" s="55">
        <f t="shared" si="112"/>
        <v>205.3535859907839</v>
      </c>
      <c r="L1129" s="51">
        <f t="shared" si="116"/>
        <v>224.6535859907839</v>
      </c>
      <c r="M1129" s="51">
        <f t="shared" si="113"/>
        <v>248.9535859907839</v>
      </c>
      <c r="N1129" s="40">
        <f t="shared" si="115"/>
        <v>236.80358599078392</v>
      </c>
      <c r="O1129" s="17">
        <v>28.7</v>
      </c>
      <c r="P1129" s="51">
        <v>68.3</v>
      </c>
      <c r="Q1129" s="17">
        <v>72.9</v>
      </c>
      <c r="S1129" s="41">
        <v>2.783</v>
      </c>
      <c r="V1129" s="35"/>
      <c r="Y1129" s="44">
        <v>0.018</v>
      </c>
      <c r="Z1129" s="40">
        <v>236.80358599078392</v>
      </c>
    </row>
    <row r="1130" spans="1:26" ht="12.75">
      <c r="A1130" s="13">
        <v>37055</v>
      </c>
      <c r="B1130" s="37">
        <v>164</v>
      </c>
      <c r="C1130" s="14">
        <v>0.712962985</v>
      </c>
      <c r="D1130" s="49">
        <v>0.712962985</v>
      </c>
      <c r="E1130" s="16">
        <v>11201</v>
      </c>
      <c r="F1130" s="45">
        <v>0</v>
      </c>
      <c r="G1130" s="65">
        <v>39.00385326</v>
      </c>
      <c r="H1130" s="65">
        <v>-76.92228326</v>
      </c>
      <c r="I1130" s="39">
        <v>1034.9</v>
      </c>
      <c r="J1130" s="17">
        <f t="shared" si="114"/>
        <v>991.9000000000001</v>
      </c>
      <c r="K1130" s="55">
        <f t="shared" si="112"/>
        <v>176.84069727730738</v>
      </c>
      <c r="L1130" s="51">
        <f t="shared" si="116"/>
        <v>196.1406972773074</v>
      </c>
      <c r="M1130" s="51">
        <f t="shared" si="113"/>
        <v>220.44069727730738</v>
      </c>
      <c r="N1130" s="40">
        <f t="shared" si="115"/>
        <v>208.2906972773074</v>
      </c>
      <c r="O1130" s="17">
        <v>29.2</v>
      </c>
      <c r="P1130" s="51">
        <v>69.6</v>
      </c>
      <c r="Q1130" s="17">
        <v>75.4</v>
      </c>
      <c r="S1130" s="41">
        <v>2.673</v>
      </c>
      <c r="V1130" s="35"/>
      <c r="Y1130" s="44">
        <v>0.016</v>
      </c>
      <c r="Z1130" s="40">
        <v>208.2906972773074</v>
      </c>
    </row>
    <row r="1131" spans="1:26" ht="12.75">
      <c r="A1131" s="13">
        <v>37055</v>
      </c>
      <c r="B1131" s="37">
        <v>164</v>
      </c>
      <c r="C1131" s="14">
        <v>0.713078678</v>
      </c>
      <c r="D1131" s="49">
        <v>0.713078678</v>
      </c>
      <c r="E1131" s="16">
        <v>11211</v>
      </c>
      <c r="F1131" s="45">
        <v>0</v>
      </c>
      <c r="G1131" s="65">
        <v>39.00355318</v>
      </c>
      <c r="H1131" s="65">
        <v>-76.92782464</v>
      </c>
      <c r="I1131" s="39">
        <v>1035.5</v>
      </c>
      <c r="J1131" s="17">
        <f t="shared" si="114"/>
        <v>992.5</v>
      </c>
      <c r="K1131" s="55">
        <f t="shared" si="112"/>
        <v>171.8191582982407</v>
      </c>
      <c r="L1131" s="51">
        <f t="shared" si="116"/>
        <v>191.1191582982407</v>
      </c>
      <c r="M1131" s="51">
        <f t="shared" si="113"/>
        <v>215.4191582982407</v>
      </c>
      <c r="N1131" s="40">
        <f t="shared" si="115"/>
        <v>203.2691582982407</v>
      </c>
      <c r="O1131" s="17">
        <v>29.1</v>
      </c>
      <c r="P1131" s="51">
        <v>69.4</v>
      </c>
      <c r="Q1131" s="17">
        <v>75.4</v>
      </c>
      <c r="S1131" s="41">
        <v>2.971</v>
      </c>
      <c r="V1131" s="35"/>
      <c r="Y1131" s="44">
        <v>0.016</v>
      </c>
      <c r="Z1131" s="40">
        <v>203.2691582982407</v>
      </c>
    </row>
    <row r="1132" spans="1:26" ht="12.75">
      <c r="A1132" s="13">
        <v>37055</v>
      </c>
      <c r="B1132" s="37">
        <v>164</v>
      </c>
      <c r="C1132" s="14">
        <v>0.71319443</v>
      </c>
      <c r="D1132" s="49">
        <v>0.71319443</v>
      </c>
      <c r="E1132" s="16">
        <v>11221</v>
      </c>
      <c r="F1132" s="45">
        <v>0</v>
      </c>
      <c r="G1132" s="65">
        <v>39.00093761</v>
      </c>
      <c r="H1132" s="65">
        <v>-76.93305846</v>
      </c>
      <c r="I1132" s="39">
        <v>1039.8</v>
      </c>
      <c r="J1132" s="17">
        <f t="shared" si="114"/>
        <v>996.8</v>
      </c>
      <c r="K1132" s="55">
        <f t="shared" si="112"/>
        <v>135.92005156548655</v>
      </c>
      <c r="L1132" s="51">
        <f t="shared" si="116"/>
        <v>155.22005156548656</v>
      </c>
      <c r="M1132" s="51">
        <f t="shared" si="113"/>
        <v>179.52005156548654</v>
      </c>
      <c r="N1132" s="40">
        <f t="shared" si="115"/>
        <v>167.37005156548656</v>
      </c>
      <c r="O1132" s="17">
        <v>29.2</v>
      </c>
      <c r="P1132" s="51">
        <v>70</v>
      </c>
      <c r="Q1132" s="17">
        <v>73.9</v>
      </c>
      <c r="S1132" s="41">
        <v>2.7</v>
      </c>
      <c r="V1132" s="35"/>
      <c r="Y1132" s="44">
        <v>0.016</v>
      </c>
      <c r="Z1132" s="40">
        <v>167.37005156548656</v>
      </c>
    </row>
    <row r="1133" spans="1:26" ht="12.75">
      <c r="A1133" s="13">
        <v>37055</v>
      </c>
      <c r="B1133" s="37">
        <v>164</v>
      </c>
      <c r="C1133" s="14">
        <v>0.713310182</v>
      </c>
      <c r="D1133" s="49">
        <v>0.713310182</v>
      </c>
      <c r="E1133" s="16">
        <v>11231</v>
      </c>
      <c r="F1133" s="45">
        <v>0</v>
      </c>
      <c r="G1133" s="65">
        <v>38.99751147</v>
      </c>
      <c r="H1133" s="65">
        <v>-76.93655309</v>
      </c>
      <c r="I1133" s="39">
        <v>1044.7</v>
      </c>
      <c r="J1133" s="17">
        <f t="shared" si="114"/>
        <v>1001.7</v>
      </c>
      <c r="K1133" s="55">
        <f t="shared" si="112"/>
        <v>95.20006832007137</v>
      </c>
      <c r="L1133" s="51">
        <f t="shared" si="116"/>
        <v>114.50006832007136</v>
      </c>
      <c r="M1133" s="51">
        <f t="shared" si="113"/>
        <v>138.80006832007138</v>
      </c>
      <c r="N1133" s="40">
        <f t="shared" si="115"/>
        <v>126.65006832007137</v>
      </c>
      <c r="O1133" s="17">
        <v>29.6</v>
      </c>
      <c r="P1133" s="51">
        <v>69.6</v>
      </c>
      <c r="Q1133" s="17">
        <v>72.9</v>
      </c>
      <c r="S1133" s="41">
        <v>2.242</v>
      </c>
      <c r="V1133" s="35"/>
      <c r="Y1133" s="44">
        <v>0.016</v>
      </c>
      <c r="Z1133" s="40">
        <v>126.65006832007137</v>
      </c>
    </row>
    <row r="1134" spans="1:26" ht="12.75">
      <c r="A1134" s="13">
        <v>37055</v>
      </c>
      <c r="B1134" s="37">
        <v>164</v>
      </c>
      <c r="C1134" s="14">
        <v>0.713425934</v>
      </c>
      <c r="D1134" s="49">
        <v>0.713425934</v>
      </c>
      <c r="E1134" s="16">
        <v>11241</v>
      </c>
      <c r="F1134" s="45">
        <v>0</v>
      </c>
      <c r="G1134" s="65">
        <v>38.993236</v>
      </c>
      <c r="H1134" s="65">
        <v>-76.93633898</v>
      </c>
      <c r="I1134" s="39">
        <v>1050.3</v>
      </c>
      <c r="J1134" s="17">
        <f t="shared" si="114"/>
        <v>1007.3</v>
      </c>
      <c r="K1134" s="55">
        <f t="shared" si="112"/>
        <v>48.906142861703636</v>
      </c>
      <c r="L1134" s="51">
        <f t="shared" si="116"/>
        <v>68.20614286170364</v>
      </c>
      <c r="M1134" s="51">
        <f t="shared" si="113"/>
        <v>92.50614286170364</v>
      </c>
      <c r="N1134" s="40">
        <f t="shared" si="115"/>
        <v>80.35614286170363</v>
      </c>
      <c r="O1134" s="17">
        <v>30.1</v>
      </c>
      <c r="P1134" s="51">
        <v>69.2</v>
      </c>
      <c r="Q1134" s="17">
        <v>78.4</v>
      </c>
      <c r="S1134" s="41">
        <v>2.7</v>
      </c>
      <c r="V1134" s="35"/>
      <c r="Y1134" s="44">
        <v>0.016</v>
      </c>
      <c r="Z1134" s="40">
        <v>80.35614286170363</v>
      </c>
    </row>
    <row r="1135" spans="1:26" ht="12.75">
      <c r="A1135" s="13">
        <v>37055</v>
      </c>
      <c r="B1135" s="37">
        <v>164</v>
      </c>
      <c r="C1135" s="14">
        <v>0.713541687</v>
      </c>
      <c r="D1135" s="49">
        <v>0.713541687</v>
      </c>
      <c r="E1135" s="16">
        <v>11251</v>
      </c>
      <c r="F1135" s="45">
        <v>0</v>
      </c>
      <c r="G1135" s="65">
        <v>38.98980035</v>
      </c>
      <c r="H1135" s="65">
        <v>-76.93299293</v>
      </c>
      <c r="I1135" s="39">
        <v>1054.2</v>
      </c>
      <c r="J1135" s="17">
        <f t="shared" si="114"/>
        <v>1011.2</v>
      </c>
      <c r="K1135" s="55">
        <f t="shared" si="112"/>
        <v>16.817512046335686</v>
      </c>
      <c r="L1135" s="51">
        <f t="shared" si="116"/>
        <v>36.11751204633569</v>
      </c>
      <c r="M1135" s="51">
        <f t="shared" si="113"/>
        <v>60.41751204633569</v>
      </c>
      <c r="N1135" s="40">
        <f t="shared" si="115"/>
        <v>48.26751204633569</v>
      </c>
      <c r="O1135" s="17">
        <v>30.6</v>
      </c>
      <c r="P1135" s="51">
        <v>68.5</v>
      </c>
      <c r="Q1135" s="17">
        <v>73.9</v>
      </c>
      <c r="S1135" s="41">
        <v>2.783</v>
      </c>
      <c r="V1135" s="35"/>
      <c r="Y1135" s="44">
        <v>0.016</v>
      </c>
      <c r="Z1135" s="40">
        <v>48.26751204633569</v>
      </c>
    </row>
    <row r="1136" spans="1:26" ht="12.75">
      <c r="A1136" s="13">
        <v>37055</v>
      </c>
      <c r="B1136" s="37">
        <v>164</v>
      </c>
      <c r="C1136" s="14">
        <v>0.713657379</v>
      </c>
      <c r="D1136" s="49">
        <v>0.713657379</v>
      </c>
      <c r="E1136" s="16">
        <v>11261</v>
      </c>
      <c r="F1136" s="45">
        <v>0</v>
      </c>
      <c r="G1136" s="65">
        <v>38.98680716</v>
      </c>
      <c r="H1136" s="65">
        <v>-76.92944365</v>
      </c>
      <c r="I1136" s="39">
        <v>1059.9</v>
      </c>
      <c r="J1136" s="17">
        <f t="shared" si="114"/>
        <v>1016.9000000000001</v>
      </c>
      <c r="K1136" s="55">
        <f t="shared" si="112"/>
        <v>-29.859325828717694</v>
      </c>
      <c r="L1136" s="51">
        <f t="shared" si="116"/>
        <v>-10.559325828717693</v>
      </c>
      <c r="M1136" s="51">
        <f t="shared" si="113"/>
        <v>13.740674171282308</v>
      </c>
      <c r="N1136" s="40">
        <f t="shared" si="115"/>
        <v>1.5906741712823074</v>
      </c>
      <c r="O1136" s="17">
        <v>30.8</v>
      </c>
      <c r="P1136" s="51">
        <v>67.7</v>
      </c>
      <c r="Q1136" s="17">
        <v>70.8</v>
      </c>
      <c r="S1136" s="41">
        <v>2.943</v>
      </c>
      <c r="V1136" s="35"/>
      <c r="Y1136" s="44">
        <v>0.016</v>
      </c>
      <c r="Z1136" s="40">
        <v>1.5906741712823074</v>
      </c>
    </row>
    <row r="1137" spans="1:26" ht="12.75">
      <c r="A1137" s="13">
        <v>37055</v>
      </c>
      <c r="B1137" s="37">
        <v>164</v>
      </c>
      <c r="C1137" s="14">
        <v>0.713773131</v>
      </c>
      <c r="D1137" s="49">
        <v>0.713773131</v>
      </c>
      <c r="E1137" s="16">
        <v>11271</v>
      </c>
      <c r="F1137" s="45">
        <v>0</v>
      </c>
      <c r="G1137" s="65">
        <v>38.98393327</v>
      </c>
      <c r="H1137" s="65">
        <v>-76.92603939</v>
      </c>
      <c r="I1137" s="39">
        <v>1060.1</v>
      </c>
      <c r="J1137" s="17">
        <f t="shared" si="114"/>
        <v>1017.0999999999999</v>
      </c>
      <c r="K1137" s="55">
        <f t="shared" si="112"/>
        <v>-31.49235461903288</v>
      </c>
      <c r="L1137" s="51">
        <f t="shared" si="116"/>
        <v>-12.19235461903288</v>
      </c>
      <c r="M1137" s="51">
        <f t="shared" si="113"/>
        <v>12.10764538096712</v>
      </c>
      <c r="N1137" s="40">
        <f t="shared" si="115"/>
        <v>-0.042354619032879626</v>
      </c>
      <c r="O1137" s="17">
        <v>30.9</v>
      </c>
      <c r="P1137" s="51">
        <v>67.2</v>
      </c>
      <c r="Q1137" s="17">
        <v>77.9</v>
      </c>
      <c r="S1137" s="41">
        <v>2.407</v>
      </c>
      <c r="V1137" s="35"/>
      <c r="Y1137" s="44">
        <v>0.042</v>
      </c>
      <c r="Z1137" s="40">
        <v>-0.042354619032879626</v>
      </c>
    </row>
    <row r="1138" spans="1:26" ht="12.75">
      <c r="A1138" s="13">
        <v>37055</v>
      </c>
      <c r="B1138" s="37">
        <v>164</v>
      </c>
      <c r="C1138" s="14">
        <v>0.713888884</v>
      </c>
      <c r="D1138" s="49">
        <v>0.713888884</v>
      </c>
      <c r="E1138" s="16">
        <v>11281</v>
      </c>
      <c r="F1138" s="45">
        <v>0</v>
      </c>
      <c r="G1138" s="65">
        <v>38.98133048</v>
      </c>
      <c r="H1138" s="65">
        <v>-76.92304798</v>
      </c>
      <c r="I1138" s="39">
        <v>1059.7</v>
      </c>
      <c r="J1138" s="17">
        <f t="shared" si="114"/>
        <v>1016.7</v>
      </c>
      <c r="K1138" s="55">
        <f t="shared" si="112"/>
        <v>-28.225975828959065</v>
      </c>
      <c r="L1138" s="51">
        <f t="shared" si="116"/>
        <v>-8.925975828959064</v>
      </c>
      <c r="M1138" s="51">
        <f t="shared" si="113"/>
        <v>15.374024171040936</v>
      </c>
      <c r="N1138" s="40">
        <f t="shared" si="115"/>
        <v>3.224024171040936</v>
      </c>
      <c r="O1138" s="17">
        <v>30.8</v>
      </c>
      <c r="P1138" s="51">
        <v>68</v>
      </c>
      <c r="Q1138"/>
      <c r="S1138" s="41">
        <v>2.082</v>
      </c>
      <c r="V1138" s="35"/>
      <c r="Y1138" s="44">
        <v>0.056</v>
      </c>
      <c r="Z1138" s="40">
        <v>3.224024171040936</v>
      </c>
    </row>
    <row r="1139" spans="1:26" ht="12.75">
      <c r="A1139" s="13">
        <v>37055</v>
      </c>
      <c r="B1139" s="37">
        <v>164</v>
      </c>
      <c r="C1139" s="14">
        <v>0.714004636</v>
      </c>
      <c r="D1139" s="49">
        <v>0.714004636</v>
      </c>
      <c r="E1139" s="16">
        <v>11291</v>
      </c>
      <c r="F1139" s="45">
        <v>0</v>
      </c>
      <c r="G1139" s="65">
        <v>38.97937643</v>
      </c>
      <c r="H1139" s="65">
        <v>-76.92081115</v>
      </c>
      <c r="I1139" s="39">
        <v>1059.3</v>
      </c>
      <c r="J1139" s="17">
        <f t="shared" si="114"/>
        <v>1016.3</v>
      </c>
      <c r="K1139" s="55">
        <f t="shared" si="112"/>
        <v>-24.958311695498672</v>
      </c>
      <c r="L1139" s="51">
        <f t="shared" si="116"/>
        <v>-5.658311695498671</v>
      </c>
      <c r="M1139" s="51">
        <f t="shared" si="113"/>
        <v>18.64168830450133</v>
      </c>
      <c r="N1139" s="40">
        <f t="shared" si="115"/>
        <v>6.491688304501329</v>
      </c>
      <c r="O1139" s="17">
        <v>30.9</v>
      </c>
      <c r="P1139" s="51">
        <v>69.2</v>
      </c>
      <c r="Q1139"/>
      <c r="S1139" s="41">
        <v>2.7</v>
      </c>
      <c r="V1139" s="35"/>
      <c r="Y1139" s="44">
        <v>0.049</v>
      </c>
      <c r="Z1139" s="40">
        <v>6.491688304501329</v>
      </c>
    </row>
    <row r="1140" spans="1:26" ht="12.75">
      <c r="A1140" s="13">
        <v>37055</v>
      </c>
      <c r="B1140" s="37">
        <v>164</v>
      </c>
      <c r="C1140" s="14">
        <v>0.714120388</v>
      </c>
      <c r="D1140" s="49">
        <v>0.714120388</v>
      </c>
      <c r="E1140" s="16">
        <v>11301</v>
      </c>
      <c r="F1140" s="45">
        <v>0</v>
      </c>
      <c r="G1140" s="65">
        <v>38.97833797</v>
      </c>
      <c r="H1140" s="65">
        <v>-76.91968423</v>
      </c>
      <c r="I1140" s="39">
        <v>1059.7</v>
      </c>
      <c r="J1140" s="17">
        <f t="shared" si="114"/>
        <v>1016.7</v>
      </c>
      <c r="K1140" s="55">
        <f t="shared" si="112"/>
        <v>-28.225975828959065</v>
      </c>
      <c r="L1140" s="51">
        <f t="shared" si="116"/>
        <v>-8.925975828959064</v>
      </c>
      <c r="M1140" s="51">
        <f>K1140+43.6</f>
        <v>15.374024171040936</v>
      </c>
      <c r="N1140" s="40">
        <f t="shared" si="115"/>
        <v>3.224024171040936</v>
      </c>
      <c r="O1140" s="17">
        <v>31.1</v>
      </c>
      <c r="P1140" s="51">
        <v>69.1</v>
      </c>
      <c r="Q1140"/>
      <c r="S1140" s="41">
        <v>2.7</v>
      </c>
      <c r="V1140" s="35"/>
      <c r="Y1140" s="44">
        <v>0.045</v>
      </c>
      <c r="Z1140" s="40">
        <v>3.224024171040936</v>
      </c>
    </row>
    <row r="1141" spans="1:26" ht="12.75">
      <c r="A1141" s="13">
        <v>37055</v>
      </c>
      <c r="B1141" s="37">
        <v>164</v>
      </c>
      <c r="C1141" s="14">
        <v>0.71423614</v>
      </c>
      <c r="D1141" s="49">
        <v>0.71423614</v>
      </c>
      <c r="E1141" s="16">
        <v>11311</v>
      </c>
      <c r="F1141" s="45">
        <v>0</v>
      </c>
      <c r="G1141" s="65">
        <v>38.97792233</v>
      </c>
      <c r="H1141" s="65">
        <v>-76.91952853</v>
      </c>
      <c r="I1141" s="39">
        <v>1059.8</v>
      </c>
      <c r="J1141" s="17">
        <f t="shared" si="114"/>
        <v>1016.8</v>
      </c>
      <c r="K1141" s="55">
        <f t="shared" si="112"/>
        <v>-29.042690987914625</v>
      </c>
      <c r="L1141" s="51">
        <f t="shared" si="116"/>
        <v>-9.742690987914624</v>
      </c>
      <c r="M1141" s="51">
        <f>K1141+43.6</f>
        <v>14.557309012085376</v>
      </c>
      <c r="N1141" s="40">
        <f t="shared" si="115"/>
        <v>2.407309012085376</v>
      </c>
      <c r="O1141" s="17">
        <v>31.2</v>
      </c>
      <c r="P1141" s="51">
        <v>69.2</v>
      </c>
      <c r="Q1141"/>
      <c r="S1141" s="41">
        <v>2.702</v>
      </c>
      <c r="V1141" s="35"/>
      <c r="Y1141" s="44">
        <v>0.045</v>
      </c>
      <c r="Z1141" s="40">
        <v>2.407309012085376</v>
      </c>
    </row>
    <row r="1142" spans="1:26" ht="12.75">
      <c r="A1142" s="13">
        <v>37055</v>
      </c>
      <c r="B1142" s="37">
        <v>164</v>
      </c>
      <c r="C1142" s="14">
        <v>0.714351833</v>
      </c>
      <c r="D1142" s="49">
        <v>0.714351833</v>
      </c>
      <c r="E1142" s="16">
        <v>11321</v>
      </c>
      <c r="F1142" s="45">
        <v>0</v>
      </c>
      <c r="G1142" s="65">
        <v>38.9781018</v>
      </c>
      <c r="H1142" s="65">
        <v>-76.9201292</v>
      </c>
      <c r="I1142" s="39">
        <v>1059.2</v>
      </c>
      <c r="J1142" s="17">
        <f t="shared" si="114"/>
        <v>1016.2</v>
      </c>
      <c r="K1142" s="55">
        <f t="shared" si="112"/>
        <v>-24.14119470866511</v>
      </c>
      <c r="L1142" s="51">
        <f t="shared" si="116"/>
        <v>-4.84119470866511</v>
      </c>
      <c r="M1142" s="51">
        <f>K1142+43.6</f>
        <v>19.45880529133489</v>
      </c>
      <c r="N1142" s="40">
        <f t="shared" si="115"/>
        <v>7.30880529133489</v>
      </c>
      <c r="O1142" s="17">
        <v>31.2</v>
      </c>
      <c r="P1142" s="51">
        <v>68.5</v>
      </c>
      <c r="Q1142"/>
      <c r="S1142" s="41">
        <v>2.99</v>
      </c>
      <c r="V1142" s="35"/>
      <c r="Y1142" s="44">
        <v>0.043</v>
      </c>
      <c r="Z1142" s="40">
        <v>7.30880529133489</v>
      </c>
    </row>
    <row r="1143" spans="1:26" ht="12.75">
      <c r="A1143" s="13">
        <v>37055</v>
      </c>
      <c r="B1143" s="37">
        <v>164</v>
      </c>
      <c r="C1143" s="14">
        <v>0.714456022</v>
      </c>
      <c r="D1143" s="49">
        <v>0.714456022</v>
      </c>
      <c r="E1143" s="16">
        <v>11330</v>
      </c>
      <c r="F1143" s="45">
        <v>0</v>
      </c>
      <c r="G1143" s="65">
        <v>38.97862396</v>
      </c>
      <c r="H1143" s="65">
        <v>-76.92073573</v>
      </c>
      <c r="I1143" s="39">
        <v>1059</v>
      </c>
      <c r="J1143" s="17">
        <f t="shared" si="114"/>
        <v>1016</v>
      </c>
      <c r="K1143" s="55">
        <f t="shared" si="112"/>
        <v>-22.50671948008344</v>
      </c>
      <c r="L1143" s="51">
        <f t="shared" si="116"/>
        <v>-3.2067194800834393</v>
      </c>
      <c r="M1143" s="51">
        <f>K1143+43.6</f>
        <v>21.09328051991656</v>
      </c>
      <c r="N1143" s="40">
        <f t="shared" si="115"/>
        <v>8.943280519916561</v>
      </c>
      <c r="O1143" s="17">
        <v>31</v>
      </c>
      <c r="P1143" s="51">
        <v>67.4</v>
      </c>
      <c r="Q1143"/>
      <c r="V1143" s="35"/>
      <c r="Y1143" s="44">
        <v>0.042</v>
      </c>
      <c r="Z1143" s="40">
        <v>8.943280519916561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24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13.28125" style="0" customWidth="1"/>
    <col min="2" max="2" width="12.57421875" style="0" customWidth="1"/>
    <col min="3" max="3" width="9.57421875" style="0" customWidth="1"/>
  </cols>
  <sheetData>
    <row r="2" spans="1:4" ht="12.75">
      <c r="A2" t="s">
        <v>233</v>
      </c>
      <c r="B2" t="s">
        <v>1146</v>
      </c>
      <c r="C2" t="s">
        <v>90</v>
      </c>
      <c r="D2" t="s">
        <v>94</v>
      </c>
    </row>
    <row r="3" spans="1:2" ht="12.75">
      <c r="A3" t="s">
        <v>234</v>
      </c>
      <c r="B3">
        <v>2.07</v>
      </c>
    </row>
    <row r="5" spans="1:4" ht="12.75">
      <c r="A5" t="s">
        <v>235</v>
      </c>
      <c r="B5" t="s">
        <v>1147</v>
      </c>
      <c r="C5" t="s">
        <v>91</v>
      </c>
      <c r="D5" t="s">
        <v>95</v>
      </c>
    </row>
    <row r="6" spans="1:4" ht="12.75">
      <c r="A6" t="s">
        <v>236</v>
      </c>
      <c r="B6" t="s">
        <v>1148</v>
      </c>
      <c r="C6">
        <v>84</v>
      </c>
      <c r="D6">
        <v>121</v>
      </c>
    </row>
    <row r="8" spans="1:2" ht="12.75">
      <c r="A8" t="s">
        <v>237</v>
      </c>
      <c r="B8" t="s">
        <v>1149</v>
      </c>
    </row>
    <row r="9" spans="1:3" ht="12.75">
      <c r="A9" t="s">
        <v>238</v>
      </c>
      <c r="B9" t="s">
        <v>1150</v>
      </c>
      <c r="C9" t="s">
        <v>92</v>
      </c>
    </row>
    <row r="11" spans="1:4" ht="12.75">
      <c r="A11" t="s">
        <v>239</v>
      </c>
      <c r="B11" t="s">
        <v>1151</v>
      </c>
      <c r="C11" t="s">
        <v>93</v>
      </c>
      <c r="D11" t="s">
        <v>96</v>
      </c>
    </row>
    <row r="12" spans="1:4" ht="12.75">
      <c r="A12" t="s">
        <v>240</v>
      </c>
      <c r="B12" t="s">
        <v>1152</v>
      </c>
      <c r="C12" s="54">
        <v>37055</v>
      </c>
      <c r="D12" s="15">
        <v>0.5844675925925926</v>
      </c>
    </row>
    <row r="13" spans="1:4" ht="12.75">
      <c r="A13" t="s">
        <v>241</v>
      </c>
      <c r="B13" t="s">
        <v>1153</v>
      </c>
      <c r="C13" s="54">
        <v>37055</v>
      </c>
      <c r="D13" s="15">
        <v>0.5845949074074074</v>
      </c>
    </row>
    <row r="14" spans="1:4" ht="12.75">
      <c r="A14" t="s">
        <v>242</v>
      </c>
      <c r="B14" t="s">
        <v>1154</v>
      </c>
      <c r="C14" s="54">
        <v>37055</v>
      </c>
      <c r="D14" s="15">
        <v>0.5847222222222223</v>
      </c>
    </row>
    <row r="15" spans="1:4" ht="12.75">
      <c r="A15" t="s">
        <v>243</v>
      </c>
      <c r="B15" t="s">
        <v>1155</v>
      </c>
      <c r="C15" s="54">
        <v>37055</v>
      </c>
      <c r="D15" s="15">
        <v>0.584849537037037</v>
      </c>
    </row>
    <row r="16" spans="1:4" ht="12.75">
      <c r="A16" t="s">
        <v>244</v>
      </c>
      <c r="B16" t="s">
        <v>1156</v>
      </c>
      <c r="C16" s="54">
        <v>37055</v>
      </c>
      <c r="D16" s="15">
        <v>0.5849768518518519</v>
      </c>
    </row>
    <row r="17" spans="1:4" ht="12.75">
      <c r="A17" t="s">
        <v>245</v>
      </c>
      <c r="B17" t="s">
        <v>1157</v>
      </c>
      <c r="C17" s="54">
        <v>37055</v>
      </c>
      <c r="D17" s="15">
        <v>0.5850925925925926</v>
      </c>
    </row>
    <row r="18" spans="1:4" ht="12.75">
      <c r="A18" t="s">
        <v>246</v>
      </c>
      <c r="B18" t="s">
        <v>1157</v>
      </c>
      <c r="C18" s="54">
        <v>37055</v>
      </c>
      <c r="D18" s="15">
        <v>0.5852199074074075</v>
      </c>
    </row>
    <row r="19" spans="1:4" ht="12.75">
      <c r="A19" t="s">
        <v>247</v>
      </c>
      <c r="B19" t="s">
        <v>1158</v>
      </c>
      <c r="C19" s="54">
        <v>37055</v>
      </c>
      <c r="D19" s="15">
        <v>0.5853472222222222</v>
      </c>
    </row>
    <row r="20" spans="1:4" ht="12.75">
      <c r="A20" t="s">
        <v>248</v>
      </c>
      <c r="B20" t="s">
        <v>1155</v>
      </c>
      <c r="C20" s="54">
        <v>37055</v>
      </c>
      <c r="D20" s="15">
        <v>0.585474537037037</v>
      </c>
    </row>
    <row r="21" spans="1:4" ht="12.75">
      <c r="A21" t="s">
        <v>249</v>
      </c>
      <c r="B21" t="s">
        <v>1159</v>
      </c>
      <c r="C21" s="54">
        <v>37055</v>
      </c>
      <c r="D21" s="15">
        <v>0.5855902777777778</v>
      </c>
    </row>
    <row r="22" spans="1:4" ht="12.75">
      <c r="A22" t="s">
        <v>250</v>
      </c>
      <c r="B22" t="s">
        <v>1160</v>
      </c>
      <c r="C22" s="54">
        <v>37055</v>
      </c>
      <c r="D22" s="15">
        <v>0.5857175925925926</v>
      </c>
    </row>
    <row r="24" spans="1:4" ht="12.75">
      <c r="A24" t="s">
        <v>239</v>
      </c>
      <c r="B24" t="s">
        <v>1151</v>
      </c>
      <c r="C24" t="s">
        <v>93</v>
      </c>
      <c r="D24" t="s">
        <v>96</v>
      </c>
    </row>
    <row r="25" spans="1:4" ht="12.75">
      <c r="A25" t="s">
        <v>251</v>
      </c>
      <c r="B25" t="s">
        <v>1161</v>
      </c>
      <c r="C25" s="54">
        <v>37055</v>
      </c>
      <c r="D25" s="15">
        <v>0.5872337962962962</v>
      </c>
    </row>
    <row r="26" spans="1:4" ht="12.75">
      <c r="A26" t="s">
        <v>252</v>
      </c>
      <c r="B26" t="s">
        <v>1162</v>
      </c>
      <c r="C26" s="54">
        <v>37055</v>
      </c>
      <c r="D26" s="15">
        <v>0.5873495370370371</v>
      </c>
    </row>
    <row r="27" spans="1:4" ht="12.75">
      <c r="A27" t="s">
        <v>253</v>
      </c>
      <c r="B27" t="s">
        <v>1163</v>
      </c>
      <c r="C27" s="54">
        <v>37055</v>
      </c>
      <c r="D27" s="15">
        <v>0.587488425925926</v>
      </c>
    </row>
    <row r="28" spans="1:4" ht="12.75">
      <c r="A28" t="s">
        <v>254</v>
      </c>
      <c r="B28" t="s">
        <v>1164</v>
      </c>
      <c r="C28" s="54">
        <v>37055</v>
      </c>
      <c r="D28" s="15">
        <v>0.5876041666666666</v>
      </c>
    </row>
    <row r="29" spans="1:4" ht="12.75">
      <c r="A29" t="s">
        <v>255</v>
      </c>
      <c r="B29" t="s">
        <v>1165</v>
      </c>
      <c r="C29" s="54">
        <v>37055</v>
      </c>
      <c r="D29" s="15">
        <v>0.5877430555555555</v>
      </c>
    </row>
    <row r="31" spans="1:4" ht="12.75">
      <c r="A31" t="s">
        <v>239</v>
      </c>
      <c r="B31" t="s">
        <v>1151</v>
      </c>
      <c r="C31" t="s">
        <v>93</v>
      </c>
      <c r="D31" t="s">
        <v>96</v>
      </c>
    </row>
    <row r="32" spans="1:4" ht="12.75">
      <c r="A32" t="s">
        <v>256</v>
      </c>
      <c r="B32" t="s">
        <v>1166</v>
      </c>
      <c r="C32" s="54">
        <v>37055</v>
      </c>
      <c r="D32" s="15">
        <v>0.6001388888888889</v>
      </c>
    </row>
    <row r="33" spans="1:4" ht="12.75">
      <c r="A33" t="s">
        <v>257</v>
      </c>
      <c r="B33" t="s">
        <v>1167</v>
      </c>
      <c r="C33" s="54">
        <v>37055</v>
      </c>
      <c r="D33" s="15">
        <v>0.6002893518518518</v>
      </c>
    </row>
    <row r="34" spans="1:4" ht="12.75">
      <c r="A34" t="s">
        <v>258</v>
      </c>
      <c r="B34" t="s">
        <v>1168</v>
      </c>
      <c r="C34" s="54">
        <v>37055</v>
      </c>
      <c r="D34" s="15">
        <v>0.6004050925925926</v>
      </c>
    </row>
    <row r="35" spans="1:4" ht="12.75">
      <c r="A35" t="s">
        <v>259</v>
      </c>
      <c r="B35" t="s">
        <v>1169</v>
      </c>
      <c r="C35" s="54">
        <v>37055</v>
      </c>
      <c r="D35" s="15">
        <v>0.6005439814814815</v>
      </c>
    </row>
    <row r="36" spans="1:4" ht="12.75">
      <c r="A36" t="s">
        <v>260</v>
      </c>
      <c r="B36" t="s">
        <v>1170</v>
      </c>
      <c r="C36" s="54">
        <v>37055</v>
      </c>
      <c r="D36" s="15">
        <v>0.6006597222222222</v>
      </c>
    </row>
    <row r="37" spans="1:4" ht="12.75">
      <c r="A37" t="s">
        <v>261</v>
      </c>
      <c r="B37" t="s">
        <v>1171</v>
      </c>
      <c r="C37" s="54">
        <v>37055</v>
      </c>
      <c r="D37" s="15">
        <v>0.6007986111111111</v>
      </c>
    </row>
    <row r="38" spans="1:4" ht="12.75">
      <c r="A38" t="s">
        <v>262</v>
      </c>
      <c r="B38" t="s">
        <v>1172</v>
      </c>
      <c r="C38" s="54">
        <v>37055</v>
      </c>
      <c r="D38" s="15">
        <v>0.600925925925926</v>
      </c>
    </row>
    <row r="39" spans="1:4" ht="12.75">
      <c r="A39" t="s">
        <v>263</v>
      </c>
      <c r="B39" t="s">
        <v>1173</v>
      </c>
      <c r="C39" s="54">
        <v>37055</v>
      </c>
      <c r="D39" s="15">
        <v>0.6010532407407407</v>
      </c>
    </row>
    <row r="40" spans="1:4" ht="12.75">
      <c r="A40" t="s">
        <v>264</v>
      </c>
      <c r="B40" t="s">
        <v>1174</v>
      </c>
      <c r="C40" s="54">
        <v>37055</v>
      </c>
      <c r="D40" s="15">
        <v>0.6011689814814815</v>
      </c>
    </row>
    <row r="41" spans="1:4" ht="12.75">
      <c r="A41" t="s">
        <v>265</v>
      </c>
      <c r="B41" t="s">
        <v>1175</v>
      </c>
      <c r="C41" s="54">
        <v>37055</v>
      </c>
      <c r="D41" s="15">
        <v>0.6012962962962963</v>
      </c>
    </row>
    <row r="42" spans="1:4" ht="12.75">
      <c r="A42" t="s">
        <v>266</v>
      </c>
      <c r="B42" t="s">
        <v>1176</v>
      </c>
      <c r="C42" s="54">
        <v>37055</v>
      </c>
      <c r="D42" s="15">
        <v>0.6014236111111111</v>
      </c>
    </row>
    <row r="43" spans="1:4" ht="12.75">
      <c r="A43" t="s">
        <v>267</v>
      </c>
      <c r="B43" t="s">
        <v>1177</v>
      </c>
      <c r="C43" s="54">
        <v>37055</v>
      </c>
      <c r="D43" s="15">
        <v>0.601550925925926</v>
      </c>
    </row>
    <row r="44" spans="1:4" ht="12.75">
      <c r="A44" t="s">
        <v>268</v>
      </c>
      <c r="B44" t="s">
        <v>1178</v>
      </c>
      <c r="C44" s="54">
        <v>37055</v>
      </c>
      <c r="D44" s="15">
        <v>0.6016898148148148</v>
      </c>
    </row>
    <row r="45" spans="1:4" ht="12.75">
      <c r="A45" t="s">
        <v>269</v>
      </c>
      <c r="B45" t="s">
        <v>1179</v>
      </c>
      <c r="C45" s="54">
        <v>37055</v>
      </c>
      <c r="D45" s="15">
        <v>0.6018055555555556</v>
      </c>
    </row>
    <row r="46" spans="1:4" ht="12.75">
      <c r="A46" t="s">
        <v>270</v>
      </c>
      <c r="B46" t="s">
        <v>1180</v>
      </c>
      <c r="C46" s="54">
        <v>37055</v>
      </c>
      <c r="D46" s="15">
        <v>0.6019328703703704</v>
      </c>
    </row>
    <row r="47" spans="1:4" ht="12.75">
      <c r="A47" t="s">
        <v>271</v>
      </c>
      <c r="B47" t="s">
        <v>1181</v>
      </c>
      <c r="C47" s="54">
        <v>37055</v>
      </c>
      <c r="D47" s="15">
        <v>0.6020486111111111</v>
      </c>
    </row>
    <row r="48" spans="1:4" ht="12.75">
      <c r="A48" t="s">
        <v>272</v>
      </c>
      <c r="B48" t="s">
        <v>1182</v>
      </c>
      <c r="C48" s="54">
        <v>37055</v>
      </c>
      <c r="D48" s="15">
        <v>0.602175925925926</v>
      </c>
    </row>
    <row r="49" spans="1:4" ht="12.75">
      <c r="A49" t="s">
        <v>273</v>
      </c>
      <c r="B49" t="s">
        <v>1183</v>
      </c>
      <c r="C49" s="54">
        <v>37055</v>
      </c>
      <c r="D49" s="15">
        <v>0.6023148148148149</v>
      </c>
    </row>
    <row r="50" spans="1:4" ht="12.75">
      <c r="A50" t="s">
        <v>274</v>
      </c>
      <c r="B50" t="s">
        <v>1184</v>
      </c>
      <c r="C50" s="54">
        <v>37055</v>
      </c>
      <c r="D50" s="15">
        <v>0.6024421296296296</v>
      </c>
    </row>
    <row r="51" spans="1:4" ht="12.75">
      <c r="A51" t="s">
        <v>275</v>
      </c>
      <c r="B51" t="s">
        <v>1185</v>
      </c>
      <c r="C51" s="54">
        <v>37055</v>
      </c>
      <c r="D51" s="15">
        <v>0.6025578703703703</v>
      </c>
    </row>
    <row r="52" spans="1:4" ht="12.75">
      <c r="A52" t="s">
        <v>276</v>
      </c>
      <c r="B52" t="s">
        <v>1186</v>
      </c>
      <c r="C52" s="54">
        <v>37055</v>
      </c>
      <c r="D52" s="15">
        <v>0.6026851851851852</v>
      </c>
    </row>
    <row r="53" spans="1:4" ht="12.75">
      <c r="A53" t="s">
        <v>277</v>
      </c>
      <c r="B53" t="s">
        <v>1187</v>
      </c>
      <c r="C53" s="54">
        <v>37055</v>
      </c>
      <c r="D53" s="15">
        <v>0.6028125</v>
      </c>
    </row>
    <row r="54" spans="1:4" ht="12.75">
      <c r="A54" t="s">
        <v>278</v>
      </c>
      <c r="B54" t="s">
        <v>1188</v>
      </c>
      <c r="C54" s="54">
        <v>37055</v>
      </c>
      <c r="D54" s="15">
        <v>0.6029398148148148</v>
      </c>
    </row>
    <row r="55" spans="1:4" ht="12.75">
      <c r="A55" t="s">
        <v>279</v>
      </c>
      <c r="B55" t="s">
        <v>1189</v>
      </c>
      <c r="C55" s="54">
        <v>37055</v>
      </c>
      <c r="D55" s="15">
        <v>0.6030671296296296</v>
      </c>
    </row>
    <row r="56" spans="1:4" ht="12.75">
      <c r="A56" t="s">
        <v>280</v>
      </c>
      <c r="B56" t="s">
        <v>1190</v>
      </c>
      <c r="C56" s="54">
        <v>37055</v>
      </c>
      <c r="D56" s="15">
        <v>0.6031944444444445</v>
      </c>
    </row>
    <row r="57" spans="1:4" ht="12.75">
      <c r="A57" t="s">
        <v>281</v>
      </c>
      <c r="B57" t="s">
        <v>1191</v>
      </c>
      <c r="C57" s="54">
        <v>37055</v>
      </c>
      <c r="D57" s="15">
        <v>0.6033449074074074</v>
      </c>
    </row>
    <row r="58" spans="1:4" ht="12.75">
      <c r="A58" t="s">
        <v>282</v>
      </c>
      <c r="B58" t="s">
        <v>1192</v>
      </c>
      <c r="C58" s="54">
        <v>37055</v>
      </c>
      <c r="D58" s="15">
        <v>0.6034722222222222</v>
      </c>
    </row>
    <row r="59" spans="1:4" ht="12.75">
      <c r="A59" t="s">
        <v>283</v>
      </c>
      <c r="B59" t="s">
        <v>1193</v>
      </c>
      <c r="C59" s="54">
        <v>37055</v>
      </c>
      <c r="D59" s="15">
        <v>0.6035879629629629</v>
      </c>
    </row>
    <row r="60" spans="1:4" ht="12.75">
      <c r="A60" t="s">
        <v>284</v>
      </c>
      <c r="B60" t="s">
        <v>1194</v>
      </c>
      <c r="C60" s="54">
        <v>37055</v>
      </c>
      <c r="D60" s="15">
        <v>0.6037268518518518</v>
      </c>
    </row>
    <row r="61" spans="1:4" ht="12.75">
      <c r="A61" t="s">
        <v>285</v>
      </c>
      <c r="B61" t="s">
        <v>1195</v>
      </c>
      <c r="C61" s="54">
        <v>37055</v>
      </c>
      <c r="D61" s="15">
        <v>0.6038541666666667</v>
      </c>
    </row>
    <row r="62" spans="1:4" ht="12.75">
      <c r="A62" t="s">
        <v>286</v>
      </c>
      <c r="B62" t="s">
        <v>1196</v>
      </c>
      <c r="C62" s="54">
        <v>37055</v>
      </c>
      <c r="D62" s="15">
        <v>0.6039930555555556</v>
      </c>
    </row>
    <row r="63" spans="1:4" ht="12.75">
      <c r="A63" t="s">
        <v>287</v>
      </c>
      <c r="B63" t="s">
        <v>1197</v>
      </c>
      <c r="C63" s="54">
        <v>37055</v>
      </c>
      <c r="D63" s="15">
        <v>0.6041319444444445</v>
      </c>
    </row>
    <row r="64" spans="1:4" ht="12.75">
      <c r="A64" t="s">
        <v>288</v>
      </c>
      <c r="B64" t="s">
        <v>1198</v>
      </c>
      <c r="C64" s="54">
        <v>37055</v>
      </c>
      <c r="D64" s="15">
        <v>0.6042476851851851</v>
      </c>
    </row>
    <row r="65" spans="1:4" ht="12.75">
      <c r="A65" t="s">
        <v>289</v>
      </c>
      <c r="B65" t="s">
        <v>1199</v>
      </c>
      <c r="C65" s="54">
        <v>37055</v>
      </c>
      <c r="D65" s="15">
        <v>0.604375</v>
      </c>
    </row>
    <row r="66" spans="1:4" ht="12.75">
      <c r="A66" t="s">
        <v>290</v>
      </c>
      <c r="B66" t="s">
        <v>1200</v>
      </c>
      <c r="C66" s="54">
        <v>37055</v>
      </c>
      <c r="D66" s="15">
        <v>0.6045023148148149</v>
      </c>
    </row>
    <row r="67" spans="1:4" ht="12.75">
      <c r="A67" t="s">
        <v>291</v>
      </c>
      <c r="B67" t="s">
        <v>1201</v>
      </c>
      <c r="C67" s="54">
        <v>37055</v>
      </c>
      <c r="D67" s="15">
        <v>0.6046296296296296</v>
      </c>
    </row>
    <row r="68" spans="1:4" ht="12.75">
      <c r="A68" t="s">
        <v>292</v>
      </c>
      <c r="B68" t="s">
        <v>1202</v>
      </c>
      <c r="C68" s="54">
        <v>37055</v>
      </c>
      <c r="D68" s="15">
        <v>0.6047685185185185</v>
      </c>
    </row>
    <row r="69" spans="1:4" ht="12.75">
      <c r="A69" t="s">
        <v>293</v>
      </c>
      <c r="B69" t="s">
        <v>1203</v>
      </c>
      <c r="C69" s="54">
        <v>37055</v>
      </c>
      <c r="D69" s="15">
        <v>0.6048842592592593</v>
      </c>
    </row>
    <row r="70" spans="1:4" ht="12.75">
      <c r="A70" t="s">
        <v>294</v>
      </c>
      <c r="B70" t="s">
        <v>1204</v>
      </c>
      <c r="C70" s="54">
        <v>37055</v>
      </c>
      <c r="D70" s="15">
        <v>0.6050115740740741</v>
      </c>
    </row>
    <row r="71" spans="1:4" ht="12.75">
      <c r="A71" t="s">
        <v>295</v>
      </c>
      <c r="B71" t="s">
        <v>1205</v>
      </c>
      <c r="C71" s="54">
        <v>37055</v>
      </c>
      <c r="D71" s="15">
        <v>0.6051388888888889</v>
      </c>
    </row>
    <row r="72" spans="1:4" ht="12.75">
      <c r="A72" t="s">
        <v>296</v>
      </c>
      <c r="B72" t="s">
        <v>1206</v>
      </c>
      <c r="C72" s="54">
        <v>37055</v>
      </c>
      <c r="D72" s="15">
        <v>0.6052662037037037</v>
      </c>
    </row>
    <row r="73" spans="1:4" ht="12.75">
      <c r="A73" t="s">
        <v>297</v>
      </c>
      <c r="B73" t="s">
        <v>1207</v>
      </c>
      <c r="C73" s="54">
        <v>37055</v>
      </c>
      <c r="D73" s="15">
        <v>0.6054166666666666</v>
      </c>
    </row>
    <row r="74" spans="1:4" ht="12.75">
      <c r="A74" t="s">
        <v>298</v>
      </c>
      <c r="B74" t="s">
        <v>1208</v>
      </c>
      <c r="C74" s="54">
        <v>37055</v>
      </c>
      <c r="D74" s="15">
        <v>0.6055439814814815</v>
      </c>
    </row>
    <row r="75" spans="1:4" ht="12.75">
      <c r="A75" t="s">
        <v>299</v>
      </c>
      <c r="B75" t="s">
        <v>1209</v>
      </c>
      <c r="C75" s="54">
        <v>37055</v>
      </c>
      <c r="D75" s="15">
        <v>0.6056712962962963</v>
      </c>
    </row>
    <row r="76" spans="1:4" ht="12.75">
      <c r="A76" t="s">
        <v>300</v>
      </c>
      <c r="B76" t="s">
        <v>1210</v>
      </c>
      <c r="C76" s="54">
        <v>37055</v>
      </c>
      <c r="D76" s="15">
        <v>0.6058101851851853</v>
      </c>
    </row>
    <row r="77" spans="1:4" ht="12.75">
      <c r="A77" t="s">
        <v>301</v>
      </c>
      <c r="B77" t="s">
        <v>1211</v>
      </c>
      <c r="C77" s="54">
        <v>37055</v>
      </c>
      <c r="D77" s="15">
        <v>0.6059259259259259</v>
      </c>
    </row>
    <row r="78" spans="1:4" ht="12.75">
      <c r="A78" t="s">
        <v>302</v>
      </c>
      <c r="B78" t="s">
        <v>1212</v>
      </c>
      <c r="C78" s="54">
        <v>37055</v>
      </c>
      <c r="D78" s="15">
        <v>0.6060416666666667</v>
      </c>
    </row>
    <row r="79" spans="1:4" ht="12.75">
      <c r="A79" t="s">
        <v>303</v>
      </c>
      <c r="B79" t="s">
        <v>1213</v>
      </c>
      <c r="C79" s="54">
        <v>37055</v>
      </c>
      <c r="D79" s="15">
        <v>0.6062037037037037</v>
      </c>
    </row>
    <row r="80" spans="1:4" ht="12.75">
      <c r="A80" t="s">
        <v>304</v>
      </c>
      <c r="B80" t="s">
        <v>1214</v>
      </c>
      <c r="C80" s="54">
        <v>37055</v>
      </c>
      <c r="D80" s="15">
        <v>0.6063194444444444</v>
      </c>
    </row>
    <row r="81" spans="1:4" ht="12.75">
      <c r="A81" t="s">
        <v>305</v>
      </c>
      <c r="B81" t="s">
        <v>1215</v>
      </c>
      <c r="C81" s="54">
        <v>37055</v>
      </c>
      <c r="D81" s="15">
        <v>0.6064583333333333</v>
      </c>
    </row>
    <row r="82" spans="1:4" ht="12.75">
      <c r="A82" t="s">
        <v>306</v>
      </c>
      <c r="B82" t="s">
        <v>1216</v>
      </c>
      <c r="C82" s="54">
        <v>37055</v>
      </c>
      <c r="D82" s="15">
        <v>0.6065856481481481</v>
      </c>
    </row>
    <row r="83" spans="1:4" ht="12.75">
      <c r="A83" t="s">
        <v>307</v>
      </c>
      <c r="B83" t="s">
        <v>1217</v>
      </c>
      <c r="C83" s="54">
        <v>37055</v>
      </c>
      <c r="D83" s="15">
        <v>0.606724537037037</v>
      </c>
    </row>
    <row r="84" spans="1:4" ht="12.75">
      <c r="A84" t="s">
        <v>308</v>
      </c>
      <c r="B84" t="s">
        <v>1218</v>
      </c>
      <c r="C84" s="54">
        <v>37055</v>
      </c>
      <c r="D84" s="15">
        <v>0.6068518518518519</v>
      </c>
    </row>
    <row r="85" spans="1:4" ht="12.75">
      <c r="A85" t="s">
        <v>309</v>
      </c>
      <c r="B85" t="s">
        <v>1219</v>
      </c>
      <c r="C85" s="54">
        <v>37055</v>
      </c>
      <c r="D85" s="15">
        <v>0.6069791666666667</v>
      </c>
    </row>
    <row r="86" spans="1:4" ht="12.75">
      <c r="A86" t="s">
        <v>310</v>
      </c>
      <c r="B86" t="s">
        <v>1220</v>
      </c>
      <c r="C86" s="54">
        <v>37055</v>
      </c>
      <c r="D86" s="15">
        <v>0.6070949074074073</v>
      </c>
    </row>
    <row r="87" spans="1:4" ht="12.75">
      <c r="A87" t="s">
        <v>311</v>
      </c>
      <c r="B87" t="s">
        <v>1221</v>
      </c>
      <c r="C87" s="54">
        <v>37055</v>
      </c>
      <c r="D87" s="15">
        <v>0.6072685185185185</v>
      </c>
    </row>
    <row r="88" spans="1:4" ht="12.75">
      <c r="A88" t="s">
        <v>312</v>
      </c>
      <c r="B88" t="s">
        <v>1222</v>
      </c>
      <c r="C88" s="54">
        <v>37055</v>
      </c>
      <c r="D88" s="15">
        <v>0.6073958333333334</v>
      </c>
    </row>
    <row r="89" spans="1:4" ht="12.75">
      <c r="A89" t="s">
        <v>313</v>
      </c>
      <c r="B89" t="s">
        <v>1223</v>
      </c>
      <c r="C89" s="54">
        <v>37055</v>
      </c>
      <c r="D89" s="15">
        <v>0.6075578703703703</v>
      </c>
    </row>
    <row r="90" spans="1:4" ht="12.75">
      <c r="A90" t="s">
        <v>314</v>
      </c>
      <c r="B90" t="s">
        <v>1224</v>
      </c>
      <c r="C90" s="54">
        <v>37055</v>
      </c>
      <c r="D90" s="15">
        <v>0.6076736111111111</v>
      </c>
    </row>
    <row r="91" spans="1:4" ht="12.75">
      <c r="A91" t="s">
        <v>315</v>
      </c>
      <c r="B91" t="s">
        <v>1225</v>
      </c>
      <c r="C91" s="54">
        <v>37055</v>
      </c>
      <c r="D91" s="15">
        <v>0.6077893518518519</v>
      </c>
    </row>
    <row r="92" spans="1:4" ht="12.75">
      <c r="A92" t="s">
        <v>316</v>
      </c>
      <c r="B92" t="s">
        <v>1226</v>
      </c>
      <c r="C92" s="54">
        <v>37055</v>
      </c>
      <c r="D92" s="15">
        <v>0.6079050925925926</v>
      </c>
    </row>
    <row r="93" spans="1:4" ht="12.75">
      <c r="A93" t="s">
        <v>317</v>
      </c>
      <c r="B93" t="s">
        <v>1227</v>
      </c>
      <c r="C93" s="54">
        <v>37055</v>
      </c>
      <c r="D93" s="15">
        <v>0.6080208333333333</v>
      </c>
    </row>
    <row r="94" spans="1:4" ht="12.75">
      <c r="A94" t="s">
        <v>318</v>
      </c>
      <c r="B94" t="s">
        <v>1228</v>
      </c>
      <c r="C94" s="54">
        <v>37055</v>
      </c>
      <c r="D94" s="15">
        <v>0.6081481481481482</v>
      </c>
    </row>
    <row r="95" spans="1:4" ht="12.75">
      <c r="A95" t="s">
        <v>319</v>
      </c>
      <c r="B95" t="s">
        <v>1229</v>
      </c>
      <c r="C95" s="54">
        <v>37055</v>
      </c>
      <c r="D95" s="15">
        <v>0.6082638888888888</v>
      </c>
    </row>
    <row r="96" spans="1:4" ht="12.75">
      <c r="A96" t="s">
        <v>320</v>
      </c>
      <c r="B96" t="s">
        <v>1230</v>
      </c>
      <c r="C96" s="54">
        <v>37055</v>
      </c>
      <c r="D96" s="15">
        <v>0.6084027777777777</v>
      </c>
    </row>
    <row r="97" spans="1:4" ht="12.75">
      <c r="A97" t="s">
        <v>321</v>
      </c>
      <c r="B97" t="s">
        <v>1231</v>
      </c>
      <c r="C97" s="54">
        <v>37055</v>
      </c>
      <c r="D97" s="15">
        <v>0.6085763888888889</v>
      </c>
    </row>
    <row r="98" spans="1:4" ht="12.75">
      <c r="A98" t="s">
        <v>322</v>
      </c>
      <c r="B98" t="s">
        <v>1232</v>
      </c>
      <c r="C98" s="54">
        <v>37055</v>
      </c>
      <c r="D98" s="15">
        <v>0.6087037037037036</v>
      </c>
    </row>
    <row r="99" spans="1:4" ht="12.75">
      <c r="A99" t="s">
        <v>323</v>
      </c>
      <c r="B99" t="s">
        <v>1233</v>
      </c>
      <c r="C99" s="54">
        <v>37055</v>
      </c>
      <c r="D99" s="15">
        <v>0.6088310185185185</v>
      </c>
    </row>
    <row r="100" spans="1:4" ht="12.75">
      <c r="A100" t="s">
        <v>324</v>
      </c>
      <c r="B100" t="s">
        <v>1234</v>
      </c>
      <c r="C100" s="54">
        <v>37055</v>
      </c>
      <c r="D100" s="15">
        <v>0.6089699074074074</v>
      </c>
    </row>
    <row r="101" spans="1:4" ht="12.75">
      <c r="A101" t="s">
        <v>325</v>
      </c>
      <c r="B101" t="s">
        <v>1235</v>
      </c>
      <c r="C101" s="54">
        <v>37055</v>
      </c>
      <c r="D101" s="15">
        <v>0.6090972222222223</v>
      </c>
    </row>
    <row r="102" spans="1:4" ht="12.75">
      <c r="A102" t="s">
        <v>326</v>
      </c>
      <c r="B102" t="s">
        <v>1236</v>
      </c>
      <c r="C102" s="54">
        <v>37055</v>
      </c>
      <c r="D102" s="15">
        <v>0.6092476851851852</v>
      </c>
    </row>
    <row r="103" spans="1:4" ht="12.75">
      <c r="A103" t="s">
        <v>327</v>
      </c>
      <c r="B103" t="s">
        <v>1237</v>
      </c>
      <c r="C103" s="54">
        <v>37055</v>
      </c>
      <c r="D103" s="15">
        <v>0.609386574074074</v>
      </c>
    </row>
    <row r="104" spans="1:4" ht="12.75">
      <c r="A104" t="s">
        <v>328</v>
      </c>
      <c r="B104" t="s">
        <v>1238</v>
      </c>
      <c r="C104" s="54">
        <v>37055</v>
      </c>
      <c r="D104" s="15">
        <v>0.6095138888888889</v>
      </c>
    </row>
    <row r="105" spans="1:4" ht="12.75">
      <c r="A105" t="s">
        <v>329</v>
      </c>
      <c r="B105" t="s">
        <v>1239</v>
      </c>
      <c r="C105" s="54">
        <v>37055</v>
      </c>
      <c r="D105" s="15">
        <v>0.6096412037037037</v>
      </c>
    </row>
    <row r="106" spans="1:4" ht="12.75">
      <c r="A106" t="s">
        <v>330</v>
      </c>
      <c r="B106" t="s">
        <v>1240</v>
      </c>
      <c r="C106" s="54">
        <v>37055</v>
      </c>
      <c r="D106" s="15">
        <v>0.6097685185185185</v>
      </c>
    </row>
    <row r="107" spans="1:4" ht="12.75">
      <c r="A107" t="s">
        <v>331</v>
      </c>
      <c r="B107" t="s">
        <v>1241</v>
      </c>
      <c r="C107" s="54">
        <v>37055</v>
      </c>
      <c r="D107" s="15">
        <v>0.6098958333333333</v>
      </c>
    </row>
    <row r="108" spans="1:4" ht="12.75">
      <c r="A108" t="s">
        <v>332</v>
      </c>
      <c r="B108" t="s">
        <v>1242</v>
      </c>
      <c r="C108" s="54">
        <v>37055</v>
      </c>
      <c r="D108" s="15">
        <v>0.6100231481481482</v>
      </c>
    </row>
    <row r="109" spans="1:4" ht="12.75">
      <c r="A109" t="s">
        <v>333</v>
      </c>
      <c r="B109" t="s">
        <v>1243</v>
      </c>
      <c r="C109" s="54">
        <v>37055</v>
      </c>
      <c r="D109" s="15">
        <v>0.610162037037037</v>
      </c>
    </row>
    <row r="110" spans="1:4" ht="12.75">
      <c r="A110" t="s">
        <v>334</v>
      </c>
      <c r="B110" t="s">
        <v>1244</v>
      </c>
      <c r="C110" s="54">
        <v>37055</v>
      </c>
      <c r="D110" s="15">
        <v>0.6102893518518518</v>
      </c>
    </row>
    <row r="111" spans="1:4" ht="12.75">
      <c r="A111" t="s">
        <v>335</v>
      </c>
      <c r="B111" t="s">
        <v>1245</v>
      </c>
      <c r="C111" s="54">
        <v>37055</v>
      </c>
      <c r="D111" s="15">
        <v>0.6104282407407408</v>
      </c>
    </row>
    <row r="112" spans="1:4" ht="12.75">
      <c r="A112" t="s">
        <v>336</v>
      </c>
      <c r="B112" t="s">
        <v>1246</v>
      </c>
      <c r="C112" s="54">
        <v>37055</v>
      </c>
      <c r="D112" s="15">
        <v>0.6105439814814815</v>
      </c>
    </row>
    <row r="113" spans="1:4" ht="12.75">
      <c r="A113" t="s">
        <v>337</v>
      </c>
      <c r="B113" t="s">
        <v>1247</v>
      </c>
      <c r="C113" s="54">
        <v>37055</v>
      </c>
      <c r="D113" s="15">
        <v>0.6106597222222222</v>
      </c>
    </row>
    <row r="114" spans="1:4" ht="12.75">
      <c r="A114" t="s">
        <v>338</v>
      </c>
      <c r="B114" t="s">
        <v>1248</v>
      </c>
      <c r="C114" s="54">
        <v>37055</v>
      </c>
      <c r="D114" s="15">
        <v>0.6108101851851852</v>
      </c>
    </row>
    <row r="115" spans="1:4" ht="12.75">
      <c r="A115" t="s">
        <v>339</v>
      </c>
      <c r="B115" t="s">
        <v>1249</v>
      </c>
      <c r="C115" s="54">
        <v>37055</v>
      </c>
      <c r="D115" s="15">
        <v>0.610925925925926</v>
      </c>
    </row>
    <row r="116" spans="1:4" ht="12.75">
      <c r="A116" t="s">
        <v>340</v>
      </c>
      <c r="B116" t="s">
        <v>1250</v>
      </c>
      <c r="C116" s="54">
        <v>37055</v>
      </c>
      <c r="D116" s="15">
        <v>0.6110416666666666</v>
      </c>
    </row>
    <row r="117" spans="1:4" ht="12.75">
      <c r="A117" t="s">
        <v>341</v>
      </c>
      <c r="B117" t="s">
        <v>1251</v>
      </c>
      <c r="C117" s="54">
        <v>37055</v>
      </c>
      <c r="D117" s="15">
        <v>0.6111689814814815</v>
      </c>
    </row>
    <row r="118" spans="1:4" ht="12.75">
      <c r="A118" t="s">
        <v>342</v>
      </c>
      <c r="B118" t="s">
        <v>1252</v>
      </c>
      <c r="C118" s="54">
        <v>37055</v>
      </c>
      <c r="D118" s="15">
        <v>0.6112962962962963</v>
      </c>
    </row>
    <row r="119" spans="1:4" ht="12.75">
      <c r="A119" t="s">
        <v>343</v>
      </c>
      <c r="B119" t="s">
        <v>1253</v>
      </c>
      <c r="C119" s="54">
        <v>37055</v>
      </c>
      <c r="D119" s="15">
        <v>0.6114351851851852</v>
      </c>
    </row>
    <row r="120" spans="1:4" ht="12.75">
      <c r="A120" t="s">
        <v>344</v>
      </c>
      <c r="B120" t="s">
        <v>1254</v>
      </c>
      <c r="C120" s="54">
        <v>37055</v>
      </c>
      <c r="D120" s="15">
        <v>0.6115625</v>
      </c>
    </row>
    <row r="121" spans="1:4" ht="12.75">
      <c r="A121" t="s">
        <v>345</v>
      </c>
      <c r="B121" t="s">
        <v>1255</v>
      </c>
      <c r="C121" s="54">
        <v>37055</v>
      </c>
      <c r="D121" s="15">
        <v>0.6116898148148148</v>
      </c>
    </row>
    <row r="122" spans="1:4" ht="12.75">
      <c r="A122" t="s">
        <v>346</v>
      </c>
      <c r="B122" t="s">
        <v>1256</v>
      </c>
      <c r="C122" s="54">
        <v>37055</v>
      </c>
      <c r="D122" s="15">
        <v>0.6118287037037037</v>
      </c>
    </row>
    <row r="123" spans="1:4" ht="12.75">
      <c r="A123" t="s">
        <v>347</v>
      </c>
      <c r="B123" t="s">
        <v>1257</v>
      </c>
      <c r="C123" s="54">
        <v>37055</v>
      </c>
      <c r="D123" s="15">
        <v>0.6119560185185186</v>
      </c>
    </row>
    <row r="124" spans="1:4" ht="12.75">
      <c r="A124" t="s">
        <v>348</v>
      </c>
      <c r="B124" t="s">
        <v>1258</v>
      </c>
      <c r="C124" s="54">
        <v>37055</v>
      </c>
      <c r="D124" s="15">
        <v>0.6120833333333333</v>
      </c>
    </row>
    <row r="125" spans="1:4" ht="12.75">
      <c r="A125" t="s">
        <v>349</v>
      </c>
      <c r="B125" t="s">
        <v>1259</v>
      </c>
      <c r="C125" s="54">
        <v>37055</v>
      </c>
      <c r="D125" s="15">
        <v>0.6122222222222222</v>
      </c>
    </row>
    <row r="126" spans="1:4" ht="12.75">
      <c r="A126" t="s">
        <v>350</v>
      </c>
      <c r="B126" t="s">
        <v>1260</v>
      </c>
      <c r="C126" s="54">
        <v>37055</v>
      </c>
      <c r="D126" s="15">
        <v>0.612349537037037</v>
      </c>
    </row>
    <row r="127" spans="1:4" ht="12.75">
      <c r="A127" t="s">
        <v>351</v>
      </c>
      <c r="B127" t="s">
        <v>1261</v>
      </c>
      <c r="C127" s="54">
        <v>37055</v>
      </c>
      <c r="D127" s="15">
        <v>0.6124768518518519</v>
      </c>
    </row>
    <row r="128" spans="1:4" ht="12.75">
      <c r="A128" t="s">
        <v>352</v>
      </c>
      <c r="B128" t="s">
        <v>1262</v>
      </c>
      <c r="C128" s="54">
        <v>37055</v>
      </c>
      <c r="D128" s="15">
        <v>0.6126041666666667</v>
      </c>
    </row>
    <row r="129" spans="1:4" ht="12.75">
      <c r="A129" t="s">
        <v>353</v>
      </c>
      <c r="B129" t="s">
        <v>1263</v>
      </c>
      <c r="C129" s="54">
        <v>37055</v>
      </c>
      <c r="D129" s="15">
        <v>0.6127199074074073</v>
      </c>
    </row>
    <row r="130" spans="1:4" ht="12.75">
      <c r="A130" t="s">
        <v>354</v>
      </c>
      <c r="B130" t="s">
        <v>1264</v>
      </c>
      <c r="C130" s="54">
        <v>37055</v>
      </c>
      <c r="D130" s="15">
        <v>0.6128587962962962</v>
      </c>
    </row>
    <row r="131" spans="1:4" ht="12.75">
      <c r="A131" t="s">
        <v>355</v>
      </c>
      <c r="B131" t="s">
        <v>1265</v>
      </c>
      <c r="C131" s="54">
        <v>37055</v>
      </c>
      <c r="D131" s="15">
        <v>0.6129745370370371</v>
      </c>
    </row>
    <row r="132" spans="1:4" ht="12.75">
      <c r="A132" t="s">
        <v>356</v>
      </c>
      <c r="B132" t="s">
        <v>1266</v>
      </c>
      <c r="C132" s="54">
        <v>37055</v>
      </c>
      <c r="D132" s="15">
        <v>0.6131018518518518</v>
      </c>
    </row>
    <row r="133" spans="1:4" ht="12.75">
      <c r="A133" t="s">
        <v>357</v>
      </c>
      <c r="B133" t="s">
        <v>1267</v>
      </c>
      <c r="C133" s="54">
        <v>37055</v>
      </c>
      <c r="D133" s="15">
        <v>0.6132638888888889</v>
      </c>
    </row>
    <row r="134" spans="1:4" ht="12.75">
      <c r="A134" t="s">
        <v>358</v>
      </c>
      <c r="B134" t="s">
        <v>1268</v>
      </c>
      <c r="C134" s="54">
        <v>37055</v>
      </c>
      <c r="D134" s="15">
        <v>0.6133912037037037</v>
      </c>
    </row>
    <row r="135" spans="1:4" ht="12.75">
      <c r="A135" t="s">
        <v>359</v>
      </c>
      <c r="B135" t="s">
        <v>1269</v>
      </c>
      <c r="C135" s="54">
        <v>37055</v>
      </c>
      <c r="D135" s="15">
        <v>0.6135185185185185</v>
      </c>
    </row>
    <row r="136" spans="1:4" ht="12.75">
      <c r="A136" t="s">
        <v>360</v>
      </c>
      <c r="B136" t="s">
        <v>1270</v>
      </c>
      <c r="C136" s="54">
        <v>37055</v>
      </c>
      <c r="D136" s="15">
        <v>0.6136342592592593</v>
      </c>
    </row>
    <row r="137" spans="1:4" ht="12.75">
      <c r="A137" t="s">
        <v>361</v>
      </c>
      <c r="B137" t="s">
        <v>1271</v>
      </c>
      <c r="C137" s="54">
        <v>37055</v>
      </c>
      <c r="D137" s="15">
        <v>0.6137731481481482</v>
      </c>
    </row>
    <row r="138" spans="1:4" ht="12.75">
      <c r="A138" t="s">
        <v>362</v>
      </c>
      <c r="B138" t="s">
        <v>1272</v>
      </c>
      <c r="C138" s="54">
        <v>37055</v>
      </c>
      <c r="D138" s="15">
        <v>0.613900462962963</v>
      </c>
    </row>
    <row r="139" spans="1:4" ht="12.75">
      <c r="A139" t="s">
        <v>363</v>
      </c>
      <c r="B139" t="s">
        <v>1273</v>
      </c>
      <c r="C139" s="54">
        <v>37055</v>
      </c>
      <c r="D139" s="15">
        <v>0.6140162037037037</v>
      </c>
    </row>
    <row r="140" spans="1:4" ht="12.75">
      <c r="A140" t="s">
        <v>364</v>
      </c>
      <c r="B140" t="s">
        <v>1274</v>
      </c>
      <c r="C140" s="54">
        <v>37055</v>
      </c>
      <c r="D140" s="15">
        <v>0.6141319444444444</v>
      </c>
    </row>
    <row r="141" spans="1:4" ht="12.75">
      <c r="A141" t="s">
        <v>365</v>
      </c>
      <c r="B141" t="s">
        <v>1275</v>
      </c>
      <c r="C141" s="54">
        <v>37055</v>
      </c>
      <c r="D141" s="15">
        <v>0.6142708333333333</v>
      </c>
    </row>
    <row r="142" spans="1:4" ht="12.75">
      <c r="A142" t="s">
        <v>366</v>
      </c>
      <c r="B142" t="s">
        <v>1276</v>
      </c>
      <c r="C142" s="54">
        <v>37055</v>
      </c>
      <c r="D142" s="15">
        <v>0.614386574074074</v>
      </c>
    </row>
    <row r="143" spans="1:4" ht="12.75">
      <c r="A143" t="s">
        <v>367</v>
      </c>
      <c r="B143" t="s">
        <v>1277</v>
      </c>
      <c r="C143" s="54">
        <v>37055</v>
      </c>
      <c r="D143" s="15">
        <v>0.6145138888888889</v>
      </c>
    </row>
    <row r="144" spans="1:4" ht="12.75">
      <c r="A144" t="s">
        <v>368</v>
      </c>
      <c r="B144" t="s">
        <v>1278</v>
      </c>
      <c r="C144" s="54">
        <v>37055</v>
      </c>
      <c r="D144" s="15">
        <v>0.6146643518518519</v>
      </c>
    </row>
    <row r="145" spans="1:4" ht="12.75">
      <c r="A145" t="s">
        <v>369</v>
      </c>
      <c r="B145" t="s">
        <v>1279</v>
      </c>
      <c r="C145" s="54">
        <v>37055</v>
      </c>
      <c r="D145" s="15">
        <v>0.6147916666666667</v>
      </c>
    </row>
    <row r="146" spans="1:4" ht="12.75">
      <c r="A146" t="s">
        <v>370</v>
      </c>
      <c r="B146" t="s">
        <v>1280</v>
      </c>
      <c r="C146" s="54">
        <v>37055</v>
      </c>
      <c r="D146" s="15">
        <v>0.6149305555555555</v>
      </c>
    </row>
    <row r="147" spans="1:4" ht="12.75">
      <c r="A147" t="s">
        <v>371</v>
      </c>
      <c r="B147" t="s">
        <v>1281</v>
      </c>
      <c r="C147" s="54">
        <v>37055</v>
      </c>
      <c r="D147" s="15">
        <v>0.6150578703703703</v>
      </c>
    </row>
    <row r="148" spans="1:4" ht="12.75">
      <c r="A148" t="s">
        <v>372</v>
      </c>
      <c r="B148" t="s">
        <v>1282</v>
      </c>
      <c r="C148" s="54">
        <v>37055</v>
      </c>
      <c r="D148" s="15">
        <v>0.6151851851851852</v>
      </c>
    </row>
    <row r="149" spans="1:4" ht="12.75">
      <c r="A149" t="s">
        <v>373</v>
      </c>
      <c r="B149" t="s">
        <v>1283</v>
      </c>
      <c r="C149" s="54">
        <v>37055</v>
      </c>
      <c r="D149" s="15">
        <v>0.6153240740740741</v>
      </c>
    </row>
    <row r="150" spans="1:4" ht="12.75">
      <c r="A150" t="s">
        <v>374</v>
      </c>
      <c r="B150" t="s">
        <v>1284</v>
      </c>
      <c r="C150" s="54">
        <v>37055</v>
      </c>
      <c r="D150" s="15">
        <v>0.615451388888889</v>
      </c>
    </row>
    <row r="151" spans="1:4" ht="12.75">
      <c r="A151" t="s">
        <v>375</v>
      </c>
      <c r="B151" t="s">
        <v>1285</v>
      </c>
      <c r="C151" s="54">
        <v>37055</v>
      </c>
      <c r="D151" s="15">
        <v>0.6155787037037037</v>
      </c>
    </row>
    <row r="152" spans="1:4" ht="12.75">
      <c r="A152" t="s">
        <v>376</v>
      </c>
      <c r="B152" t="s">
        <v>1286</v>
      </c>
      <c r="C152" s="54">
        <v>37055</v>
      </c>
      <c r="D152" s="15">
        <v>0.6156944444444444</v>
      </c>
    </row>
    <row r="153" spans="1:4" ht="12.75">
      <c r="A153" t="s">
        <v>377</v>
      </c>
      <c r="B153" t="s">
        <v>1287</v>
      </c>
      <c r="C153" s="54">
        <v>37055</v>
      </c>
      <c r="D153" s="15">
        <v>0.6158333333333333</v>
      </c>
    </row>
    <row r="154" spans="1:4" ht="12.75">
      <c r="A154" t="s">
        <v>378</v>
      </c>
      <c r="B154" t="s">
        <v>1288</v>
      </c>
      <c r="C154" s="54">
        <v>37055</v>
      </c>
      <c r="D154" s="15">
        <v>0.6159722222222223</v>
      </c>
    </row>
    <row r="155" spans="1:4" ht="12.75">
      <c r="A155" t="s">
        <v>379</v>
      </c>
      <c r="B155" t="s">
        <v>1273</v>
      </c>
      <c r="C155" s="54">
        <v>37055</v>
      </c>
      <c r="D155" s="15">
        <v>0.616099537037037</v>
      </c>
    </row>
    <row r="156" spans="1:4" ht="12.75">
      <c r="A156" t="s">
        <v>380</v>
      </c>
      <c r="B156" t="s">
        <v>1289</v>
      </c>
      <c r="C156" s="54">
        <v>37055</v>
      </c>
      <c r="D156" s="15">
        <v>0.6162384259259259</v>
      </c>
    </row>
    <row r="157" spans="1:4" ht="12.75">
      <c r="A157" t="s">
        <v>381</v>
      </c>
      <c r="B157" t="s">
        <v>1290</v>
      </c>
      <c r="C157" s="54">
        <v>37055</v>
      </c>
      <c r="D157" s="15">
        <v>0.6163773148148148</v>
      </c>
    </row>
    <row r="158" spans="1:4" ht="12.75">
      <c r="A158" t="s">
        <v>382</v>
      </c>
      <c r="B158" t="s">
        <v>1291</v>
      </c>
      <c r="C158" s="54">
        <v>37055</v>
      </c>
      <c r="D158" s="15">
        <v>0.6165046296296296</v>
      </c>
    </row>
    <row r="159" spans="1:4" ht="12.75">
      <c r="A159" t="s">
        <v>383</v>
      </c>
      <c r="B159" t="s">
        <v>1292</v>
      </c>
      <c r="C159" s="54">
        <v>37055</v>
      </c>
      <c r="D159" s="15">
        <v>0.6166319444444445</v>
      </c>
    </row>
    <row r="160" spans="1:4" ht="12.75">
      <c r="A160" t="s">
        <v>384</v>
      </c>
      <c r="B160" t="s">
        <v>1293</v>
      </c>
      <c r="C160" s="54">
        <v>37055</v>
      </c>
      <c r="D160" s="15">
        <v>0.6167708333333334</v>
      </c>
    </row>
    <row r="161" spans="1:4" ht="12.75">
      <c r="A161" t="s">
        <v>385</v>
      </c>
      <c r="B161" t="s">
        <v>1294</v>
      </c>
      <c r="C161" s="54">
        <v>37055</v>
      </c>
      <c r="D161" s="15">
        <v>0.6168981481481481</v>
      </c>
    </row>
    <row r="162" spans="1:4" ht="12.75">
      <c r="A162" t="s">
        <v>386</v>
      </c>
      <c r="B162" t="s">
        <v>1295</v>
      </c>
      <c r="C162" s="54">
        <v>37055</v>
      </c>
      <c r="D162" s="15">
        <v>0.617037037037037</v>
      </c>
    </row>
    <row r="163" spans="1:4" ht="12.75">
      <c r="A163" t="s">
        <v>387</v>
      </c>
      <c r="B163" t="s">
        <v>1296</v>
      </c>
      <c r="C163" s="54">
        <v>37055</v>
      </c>
      <c r="D163" s="15">
        <v>0.6171643518518518</v>
      </c>
    </row>
    <row r="164" spans="1:4" ht="12.75">
      <c r="A164" t="s">
        <v>388</v>
      </c>
      <c r="B164" t="s">
        <v>1297</v>
      </c>
      <c r="C164" s="54">
        <v>37055</v>
      </c>
      <c r="D164" s="15">
        <v>0.6173032407407407</v>
      </c>
    </row>
    <row r="165" spans="1:4" ht="12.75">
      <c r="A165" t="s">
        <v>389</v>
      </c>
      <c r="B165" t="s">
        <v>1298</v>
      </c>
      <c r="C165" s="54">
        <v>37055</v>
      </c>
      <c r="D165" s="15">
        <v>0.6174189814814816</v>
      </c>
    </row>
    <row r="166" spans="1:4" ht="12.75">
      <c r="A166" t="s">
        <v>390</v>
      </c>
      <c r="B166" t="s">
        <v>1299</v>
      </c>
      <c r="C166" s="54">
        <v>37055</v>
      </c>
      <c r="D166" s="15">
        <v>0.6175462962962963</v>
      </c>
    </row>
    <row r="167" spans="1:4" ht="12.75">
      <c r="A167" t="s">
        <v>391</v>
      </c>
      <c r="B167" t="s">
        <v>1300</v>
      </c>
      <c r="C167" s="54">
        <v>37055</v>
      </c>
      <c r="D167" s="15">
        <v>0.6176851851851851</v>
      </c>
    </row>
    <row r="168" spans="1:4" ht="12.75">
      <c r="A168" t="s">
        <v>392</v>
      </c>
      <c r="B168" t="s">
        <v>1301</v>
      </c>
      <c r="C168" s="54">
        <v>37055</v>
      </c>
      <c r="D168" s="15">
        <v>0.6178125</v>
      </c>
    </row>
    <row r="169" spans="1:4" ht="12.75">
      <c r="A169" t="s">
        <v>393</v>
      </c>
      <c r="B169" t="s">
        <v>1302</v>
      </c>
      <c r="C169" s="54">
        <v>37055</v>
      </c>
      <c r="D169" s="15">
        <v>0.6179513888888889</v>
      </c>
    </row>
    <row r="170" spans="1:4" ht="12.75">
      <c r="A170" t="s">
        <v>394</v>
      </c>
      <c r="B170" t="s">
        <v>1303</v>
      </c>
      <c r="C170" s="54">
        <v>37055</v>
      </c>
      <c r="D170" s="15">
        <v>0.6180787037037038</v>
      </c>
    </row>
    <row r="171" spans="1:4" ht="12.75">
      <c r="A171" t="s">
        <v>395</v>
      </c>
      <c r="B171" t="s">
        <v>1304</v>
      </c>
      <c r="C171" s="54">
        <v>37055</v>
      </c>
      <c r="D171" s="15">
        <v>0.6181944444444444</v>
      </c>
    </row>
    <row r="172" spans="1:4" ht="12.75">
      <c r="A172" t="s">
        <v>396</v>
      </c>
      <c r="B172" t="s">
        <v>1305</v>
      </c>
      <c r="C172" s="54">
        <v>37055</v>
      </c>
      <c r="D172" s="15">
        <v>0.6183101851851852</v>
      </c>
    </row>
    <row r="173" spans="1:4" ht="12.75">
      <c r="A173" t="s">
        <v>397</v>
      </c>
      <c r="B173" t="s">
        <v>1306</v>
      </c>
      <c r="C173" s="54">
        <v>37055</v>
      </c>
      <c r="D173" s="15">
        <v>0.6184259259259259</v>
      </c>
    </row>
    <row r="174" spans="1:4" ht="12.75">
      <c r="A174" t="s">
        <v>398</v>
      </c>
      <c r="B174" t="s">
        <v>1307</v>
      </c>
      <c r="C174" s="54">
        <v>37055</v>
      </c>
      <c r="D174" s="15">
        <v>0.6185416666666667</v>
      </c>
    </row>
    <row r="175" spans="1:4" ht="12.75">
      <c r="A175" t="s">
        <v>399</v>
      </c>
      <c r="B175" t="s">
        <v>1308</v>
      </c>
      <c r="C175" s="54">
        <v>37055</v>
      </c>
      <c r="D175" s="15">
        <v>0.6186689814814815</v>
      </c>
    </row>
    <row r="176" spans="1:4" ht="12.75">
      <c r="A176" t="s">
        <v>400</v>
      </c>
      <c r="B176" t="s">
        <v>1309</v>
      </c>
      <c r="C176" s="54">
        <v>37055</v>
      </c>
      <c r="D176" s="15">
        <v>0.6187962962962963</v>
      </c>
    </row>
    <row r="177" spans="1:4" ht="12.75">
      <c r="A177" t="s">
        <v>401</v>
      </c>
      <c r="B177" t="s">
        <v>1310</v>
      </c>
      <c r="C177" s="54">
        <v>37055</v>
      </c>
      <c r="D177" s="15">
        <v>0.618923611111111</v>
      </c>
    </row>
    <row r="178" spans="1:4" ht="12.75">
      <c r="A178" t="s">
        <v>402</v>
      </c>
      <c r="B178" t="s">
        <v>1311</v>
      </c>
      <c r="C178" s="54">
        <v>37055</v>
      </c>
      <c r="D178" s="15">
        <v>0.6190509259259259</v>
      </c>
    </row>
    <row r="179" spans="1:4" ht="12.75">
      <c r="A179" t="s">
        <v>403</v>
      </c>
      <c r="B179" t="s">
        <v>1312</v>
      </c>
      <c r="C179" s="54">
        <v>37055</v>
      </c>
      <c r="D179" s="15">
        <v>0.6191898148148148</v>
      </c>
    </row>
    <row r="180" spans="1:4" ht="12.75">
      <c r="A180" t="s">
        <v>404</v>
      </c>
      <c r="B180" t="s">
        <v>1313</v>
      </c>
      <c r="C180" s="54">
        <v>37055</v>
      </c>
      <c r="D180" s="15">
        <v>0.6193055555555556</v>
      </c>
    </row>
    <row r="181" spans="1:4" ht="12.75">
      <c r="A181" t="s">
        <v>405</v>
      </c>
      <c r="B181" t="s">
        <v>1314</v>
      </c>
      <c r="C181" s="54">
        <v>37055</v>
      </c>
      <c r="D181" s="15">
        <v>0.6194328703703703</v>
      </c>
    </row>
    <row r="182" spans="1:4" ht="12.75">
      <c r="A182" t="s">
        <v>406</v>
      </c>
      <c r="B182" t="s">
        <v>1315</v>
      </c>
      <c r="C182" s="54">
        <v>37055</v>
      </c>
      <c r="D182" s="15">
        <v>0.6195601851851852</v>
      </c>
    </row>
    <row r="183" spans="1:4" ht="12.75">
      <c r="A183" t="s">
        <v>407</v>
      </c>
      <c r="B183" t="s">
        <v>1316</v>
      </c>
      <c r="C183" s="54">
        <v>37055</v>
      </c>
      <c r="D183" s="15">
        <v>0.6196875</v>
      </c>
    </row>
    <row r="184" spans="1:4" ht="12.75">
      <c r="A184" t="s">
        <v>408</v>
      </c>
      <c r="B184" t="s">
        <v>1317</v>
      </c>
      <c r="C184" s="54">
        <v>37055</v>
      </c>
      <c r="D184" s="15">
        <v>0.6198148148148148</v>
      </c>
    </row>
    <row r="185" spans="1:4" ht="12.75">
      <c r="A185" t="s">
        <v>409</v>
      </c>
      <c r="B185" t="s">
        <v>1318</v>
      </c>
      <c r="C185" s="54">
        <v>37055</v>
      </c>
      <c r="D185" s="15">
        <v>0.6199537037037037</v>
      </c>
    </row>
    <row r="186" spans="1:4" ht="12.75">
      <c r="A186" t="s">
        <v>410</v>
      </c>
      <c r="B186" t="s">
        <v>1319</v>
      </c>
      <c r="C186" s="54">
        <v>37055</v>
      </c>
      <c r="D186" s="15">
        <v>0.6200810185185185</v>
      </c>
    </row>
    <row r="187" spans="1:4" ht="12.75">
      <c r="A187" t="s">
        <v>411</v>
      </c>
      <c r="B187" t="s">
        <v>1320</v>
      </c>
      <c r="C187" s="54">
        <v>37055</v>
      </c>
      <c r="D187" s="15">
        <v>0.6202199074074074</v>
      </c>
    </row>
    <row r="188" spans="1:4" ht="12.75">
      <c r="A188" t="s">
        <v>412</v>
      </c>
      <c r="B188" t="s">
        <v>1321</v>
      </c>
      <c r="C188" s="54">
        <v>37055</v>
      </c>
      <c r="D188" s="15">
        <v>0.6203472222222223</v>
      </c>
    </row>
    <row r="189" spans="1:4" ht="12.75">
      <c r="A189" t="s">
        <v>413</v>
      </c>
      <c r="B189" t="s">
        <v>1322</v>
      </c>
      <c r="C189" s="54">
        <v>37055</v>
      </c>
      <c r="D189" s="15">
        <v>0.6204861111111112</v>
      </c>
    </row>
    <row r="190" spans="1:4" ht="12.75">
      <c r="A190" t="s">
        <v>414</v>
      </c>
      <c r="B190" t="s">
        <v>1323</v>
      </c>
      <c r="C190" s="54">
        <v>37055</v>
      </c>
      <c r="D190" s="15">
        <v>0.6206134259259259</v>
      </c>
    </row>
    <row r="191" spans="1:4" ht="12.75">
      <c r="A191" t="s">
        <v>415</v>
      </c>
      <c r="B191" t="s">
        <v>1324</v>
      </c>
      <c r="C191" s="54">
        <v>37055</v>
      </c>
      <c r="D191" s="15">
        <v>0.6207407407407407</v>
      </c>
    </row>
    <row r="192" spans="1:4" ht="12.75">
      <c r="A192" t="s">
        <v>416</v>
      </c>
      <c r="B192" t="s">
        <v>1325</v>
      </c>
      <c r="C192" s="54">
        <v>37055</v>
      </c>
      <c r="D192" s="15">
        <v>0.6208796296296296</v>
      </c>
    </row>
    <row r="193" spans="1:4" ht="12.75">
      <c r="A193" t="s">
        <v>417</v>
      </c>
      <c r="B193" t="s">
        <v>1326</v>
      </c>
      <c r="C193" s="54">
        <v>37055</v>
      </c>
      <c r="D193" s="15">
        <v>0.6210185185185185</v>
      </c>
    </row>
    <row r="194" spans="1:4" ht="12.75">
      <c r="A194" t="s">
        <v>418</v>
      </c>
      <c r="B194" t="s">
        <v>1327</v>
      </c>
      <c r="C194" s="54">
        <v>37055</v>
      </c>
      <c r="D194" s="15">
        <v>0.6211574074074074</v>
      </c>
    </row>
    <row r="195" spans="1:4" ht="12.75">
      <c r="A195" t="s">
        <v>419</v>
      </c>
      <c r="B195" t="s">
        <v>1328</v>
      </c>
      <c r="C195" s="54">
        <v>37055</v>
      </c>
      <c r="D195" s="15">
        <v>0.6212847222222222</v>
      </c>
    </row>
    <row r="196" spans="1:4" ht="12.75">
      <c r="A196" t="s">
        <v>420</v>
      </c>
      <c r="B196" t="s">
        <v>1329</v>
      </c>
      <c r="C196" s="54">
        <v>37055</v>
      </c>
      <c r="D196" s="15">
        <v>0.6214120370370371</v>
      </c>
    </row>
    <row r="197" spans="1:4" ht="12.75">
      <c r="A197" t="s">
        <v>421</v>
      </c>
      <c r="B197" t="s">
        <v>1330</v>
      </c>
      <c r="C197" s="54">
        <v>37055</v>
      </c>
      <c r="D197" s="15">
        <v>0.6215393518518518</v>
      </c>
    </row>
    <row r="198" spans="1:4" ht="12.75">
      <c r="A198" t="s">
        <v>422</v>
      </c>
      <c r="B198" t="s">
        <v>1331</v>
      </c>
      <c r="C198" s="54">
        <v>37055</v>
      </c>
      <c r="D198" s="15">
        <v>0.6216666666666667</v>
      </c>
    </row>
    <row r="199" spans="1:4" ht="12.75">
      <c r="A199" t="s">
        <v>423</v>
      </c>
      <c r="B199" t="s">
        <v>1332</v>
      </c>
      <c r="C199" s="54">
        <v>37055</v>
      </c>
      <c r="D199" s="15">
        <v>0.6217824074074074</v>
      </c>
    </row>
    <row r="200" spans="1:4" ht="12.75">
      <c r="A200" t="s">
        <v>424</v>
      </c>
      <c r="B200" t="s">
        <v>1333</v>
      </c>
      <c r="C200" s="54">
        <v>37055</v>
      </c>
      <c r="D200" s="15">
        <v>0.6218981481481481</v>
      </c>
    </row>
    <row r="201" spans="1:4" ht="12.75">
      <c r="A201" t="s">
        <v>425</v>
      </c>
      <c r="B201" t="s">
        <v>1334</v>
      </c>
      <c r="C201" s="54">
        <v>37055</v>
      </c>
      <c r="D201" s="15">
        <v>0.622025462962963</v>
      </c>
    </row>
    <row r="202" spans="1:4" ht="12.75">
      <c r="A202" t="s">
        <v>426</v>
      </c>
      <c r="B202" t="s">
        <v>1335</v>
      </c>
      <c r="C202" s="54">
        <v>37055</v>
      </c>
      <c r="D202" s="15">
        <v>0.6221643518518518</v>
      </c>
    </row>
    <row r="203" spans="1:4" ht="12.75">
      <c r="A203" t="s">
        <v>427</v>
      </c>
      <c r="B203" t="s">
        <v>1336</v>
      </c>
      <c r="C203" s="54">
        <v>37055</v>
      </c>
      <c r="D203" s="15">
        <v>0.6223032407407407</v>
      </c>
    </row>
    <row r="204" spans="1:4" ht="12.75">
      <c r="A204" t="s">
        <v>428</v>
      </c>
      <c r="B204" t="s">
        <v>1337</v>
      </c>
      <c r="C204" s="54">
        <v>37055</v>
      </c>
      <c r="D204" s="15">
        <v>0.6224305555555555</v>
      </c>
    </row>
    <row r="205" spans="1:4" ht="12.75">
      <c r="A205" t="s">
        <v>429</v>
      </c>
      <c r="B205" t="s">
        <v>1338</v>
      </c>
      <c r="C205" s="54">
        <v>37055</v>
      </c>
      <c r="D205" s="15">
        <v>0.6225578703703704</v>
      </c>
    </row>
    <row r="206" spans="1:4" ht="12.75">
      <c r="A206" t="s">
        <v>430</v>
      </c>
      <c r="B206" t="s">
        <v>1339</v>
      </c>
      <c r="C206" s="54">
        <v>37055</v>
      </c>
      <c r="D206" s="15">
        <v>0.6226967592592593</v>
      </c>
    </row>
    <row r="207" spans="1:4" ht="12.75">
      <c r="A207" t="s">
        <v>431</v>
      </c>
      <c r="B207" t="s">
        <v>1340</v>
      </c>
      <c r="C207" s="54">
        <v>37055</v>
      </c>
      <c r="D207" s="15">
        <v>0.6228240740740741</v>
      </c>
    </row>
    <row r="208" spans="1:4" ht="12.75">
      <c r="A208" t="s">
        <v>432</v>
      </c>
      <c r="B208" t="s">
        <v>1341</v>
      </c>
      <c r="C208" s="54">
        <v>37055</v>
      </c>
      <c r="D208" s="15">
        <v>0.6229629629629629</v>
      </c>
    </row>
    <row r="209" spans="1:4" ht="12.75">
      <c r="A209" t="s">
        <v>433</v>
      </c>
      <c r="B209" t="s">
        <v>1342</v>
      </c>
      <c r="C209" s="54">
        <v>37055</v>
      </c>
      <c r="D209" s="15">
        <v>0.6230902777777778</v>
      </c>
    </row>
    <row r="210" spans="1:4" ht="12.75">
      <c r="A210" t="s">
        <v>434</v>
      </c>
      <c r="B210" t="s">
        <v>1343</v>
      </c>
      <c r="C210" s="54">
        <v>37055</v>
      </c>
      <c r="D210" s="15">
        <v>0.6232291666666666</v>
      </c>
    </row>
    <row r="211" spans="1:4" ht="12.75">
      <c r="A211" t="s">
        <v>435</v>
      </c>
      <c r="B211" t="s">
        <v>1344</v>
      </c>
      <c r="C211" s="54">
        <v>37055</v>
      </c>
      <c r="D211" s="15">
        <v>0.6233564814814815</v>
      </c>
    </row>
    <row r="212" spans="1:4" ht="12.75">
      <c r="A212" t="s">
        <v>436</v>
      </c>
      <c r="B212" t="s">
        <v>1345</v>
      </c>
      <c r="C212" s="54">
        <v>37055</v>
      </c>
      <c r="D212" s="15">
        <v>0.6234837962962964</v>
      </c>
    </row>
    <row r="213" spans="1:4" ht="12.75">
      <c r="A213" t="s">
        <v>437</v>
      </c>
      <c r="B213" t="s">
        <v>1346</v>
      </c>
      <c r="C213" s="54">
        <v>37055</v>
      </c>
      <c r="D213" s="15">
        <v>0.623599537037037</v>
      </c>
    </row>
    <row r="214" spans="1:4" ht="12.75">
      <c r="A214" t="s">
        <v>438</v>
      </c>
      <c r="B214" t="s">
        <v>1347</v>
      </c>
      <c r="C214" s="54">
        <v>37055</v>
      </c>
      <c r="D214" s="15">
        <v>0.6237268518518518</v>
      </c>
    </row>
    <row r="215" spans="1:4" ht="12.75">
      <c r="A215" t="s">
        <v>439</v>
      </c>
      <c r="B215" t="s">
        <v>1348</v>
      </c>
      <c r="C215" s="54">
        <v>37055</v>
      </c>
      <c r="D215" s="15">
        <v>0.6238657407407407</v>
      </c>
    </row>
    <row r="216" spans="1:4" ht="12.75">
      <c r="A216" t="s">
        <v>440</v>
      </c>
      <c r="B216" t="s">
        <v>1349</v>
      </c>
      <c r="C216" s="54">
        <v>37055</v>
      </c>
      <c r="D216" s="15">
        <v>0.6240046296296297</v>
      </c>
    </row>
    <row r="217" spans="1:4" ht="12.75">
      <c r="A217" t="s">
        <v>441</v>
      </c>
      <c r="B217" t="s">
        <v>1350</v>
      </c>
      <c r="C217" s="54">
        <v>37055</v>
      </c>
      <c r="D217" s="15">
        <v>0.6241319444444444</v>
      </c>
    </row>
    <row r="218" spans="1:4" ht="12.75">
      <c r="A218" t="s">
        <v>442</v>
      </c>
      <c r="B218" t="s">
        <v>1351</v>
      </c>
      <c r="C218" s="54">
        <v>37055</v>
      </c>
      <c r="D218" s="15">
        <v>0.6242708333333333</v>
      </c>
    </row>
    <row r="219" spans="1:4" ht="12.75">
      <c r="A219" t="s">
        <v>443</v>
      </c>
      <c r="B219" t="s">
        <v>1352</v>
      </c>
      <c r="C219" s="54">
        <v>37055</v>
      </c>
      <c r="D219" s="15">
        <v>0.624386574074074</v>
      </c>
    </row>
    <row r="220" spans="1:4" ht="12.75">
      <c r="A220" t="s">
        <v>444</v>
      </c>
      <c r="B220" t="s">
        <v>1353</v>
      </c>
      <c r="C220" s="54">
        <v>37055</v>
      </c>
      <c r="D220" s="15">
        <v>0.6245138888888889</v>
      </c>
    </row>
    <row r="221" spans="1:4" ht="12.75">
      <c r="A221" t="s">
        <v>445</v>
      </c>
      <c r="B221" t="s">
        <v>1354</v>
      </c>
      <c r="C221" s="54">
        <v>37055</v>
      </c>
      <c r="D221" s="15">
        <v>0.6246527777777778</v>
      </c>
    </row>
    <row r="222" spans="1:4" ht="12.75">
      <c r="A222" t="s">
        <v>446</v>
      </c>
      <c r="B222" t="s">
        <v>1355</v>
      </c>
      <c r="C222" s="54">
        <v>37055</v>
      </c>
      <c r="D222" s="15">
        <v>0.6247916666666666</v>
      </c>
    </row>
    <row r="223" spans="1:4" ht="12.75">
      <c r="A223" t="s">
        <v>447</v>
      </c>
      <c r="B223" t="s">
        <v>1356</v>
      </c>
      <c r="C223" s="54">
        <v>37055</v>
      </c>
      <c r="D223" s="15">
        <v>0.6249189814814815</v>
      </c>
    </row>
    <row r="224" spans="1:4" ht="12.75">
      <c r="A224" t="s">
        <v>448</v>
      </c>
      <c r="B224" t="s">
        <v>1357</v>
      </c>
      <c r="C224" s="54">
        <v>37055</v>
      </c>
      <c r="D224" s="15">
        <v>0.6250462962962963</v>
      </c>
    </row>
    <row r="225" spans="1:4" ht="12.75">
      <c r="A225" t="s">
        <v>449</v>
      </c>
      <c r="B225" t="s">
        <v>1358</v>
      </c>
      <c r="C225" s="54">
        <v>37055</v>
      </c>
      <c r="D225" s="15">
        <v>0.6251851851851852</v>
      </c>
    </row>
    <row r="226" spans="1:4" ht="12.75">
      <c r="A226" t="s">
        <v>450</v>
      </c>
      <c r="B226" t="s">
        <v>1359</v>
      </c>
      <c r="C226" s="54">
        <v>37055</v>
      </c>
      <c r="D226" s="15">
        <v>0.6253125</v>
      </c>
    </row>
    <row r="227" spans="1:4" ht="12.75">
      <c r="A227" t="s">
        <v>451</v>
      </c>
      <c r="B227" t="s">
        <v>1360</v>
      </c>
      <c r="C227" s="54">
        <v>37055</v>
      </c>
      <c r="D227" s="15">
        <v>0.6254398148148148</v>
      </c>
    </row>
    <row r="228" spans="1:4" ht="12.75">
      <c r="A228" t="s">
        <v>452</v>
      </c>
      <c r="B228" t="s">
        <v>1361</v>
      </c>
      <c r="C228" s="54">
        <v>37055</v>
      </c>
      <c r="D228" s="15">
        <v>0.6255671296296296</v>
      </c>
    </row>
    <row r="229" spans="1:4" ht="12.75">
      <c r="A229" t="s">
        <v>453</v>
      </c>
      <c r="B229" t="s">
        <v>1362</v>
      </c>
      <c r="C229" s="54">
        <v>37055</v>
      </c>
      <c r="D229" s="15">
        <v>0.6256944444444444</v>
      </c>
    </row>
    <row r="230" spans="1:4" ht="12.75">
      <c r="A230" t="s">
        <v>454</v>
      </c>
      <c r="B230" t="s">
        <v>1363</v>
      </c>
      <c r="C230" s="54">
        <v>37055</v>
      </c>
      <c r="D230" s="15">
        <v>0.6258333333333334</v>
      </c>
    </row>
    <row r="231" spans="1:4" ht="12.75">
      <c r="A231" t="s">
        <v>455</v>
      </c>
      <c r="B231" t="s">
        <v>1364</v>
      </c>
      <c r="C231" s="54">
        <v>37055</v>
      </c>
      <c r="D231" s="15">
        <v>0.6259606481481481</v>
      </c>
    </row>
    <row r="232" spans="1:4" ht="12.75">
      <c r="A232" t="s">
        <v>456</v>
      </c>
      <c r="B232" t="s">
        <v>1365</v>
      </c>
      <c r="C232" s="54">
        <v>37055</v>
      </c>
      <c r="D232" s="15">
        <v>0.626087962962963</v>
      </c>
    </row>
    <row r="233" spans="1:4" ht="12.75">
      <c r="A233" t="s">
        <v>457</v>
      </c>
      <c r="B233" t="s">
        <v>1366</v>
      </c>
      <c r="C233" s="54">
        <v>37055</v>
      </c>
      <c r="D233" s="15">
        <v>0.6262268518518518</v>
      </c>
    </row>
    <row r="234" spans="1:4" ht="12.75">
      <c r="A234" t="s">
        <v>458</v>
      </c>
      <c r="B234" t="s">
        <v>1367</v>
      </c>
      <c r="C234" s="54">
        <v>37055</v>
      </c>
      <c r="D234" s="15">
        <v>0.6263541666666667</v>
      </c>
    </row>
    <row r="235" spans="1:4" ht="12.75">
      <c r="A235" t="s">
        <v>459</v>
      </c>
      <c r="B235" t="s">
        <v>1368</v>
      </c>
      <c r="C235" s="54">
        <v>37055</v>
      </c>
      <c r="D235" s="15">
        <v>0.6264814814814815</v>
      </c>
    </row>
    <row r="236" spans="1:4" ht="12.75">
      <c r="A236" t="s">
        <v>460</v>
      </c>
      <c r="B236" t="s">
        <v>1369</v>
      </c>
      <c r="C236" s="54">
        <v>37055</v>
      </c>
      <c r="D236" s="15">
        <v>0.6266203703703704</v>
      </c>
    </row>
    <row r="237" spans="1:4" ht="12.75">
      <c r="A237" t="s">
        <v>461</v>
      </c>
      <c r="B237" t="s">
        <v>1370</v>
      </c>
      <c r="C237" s="54">
        <v>37055</v>
      </c>
      <c r="D237" s="15">
        <v>0.6267476851851852</v>
      </c>
    </row>
    <row r="238" spans="1:4" ht="12.75">
      <c r="A238" t="s">
        <v>462</v>
      </c>
      <c r="B238" t="s">
        <v>1371</v>
      </c>
      <c r="C238" s="54">
        <v>37055</v>
      </c>
      <c r="D238" s="15">
        <v>0.6268865740740741</v>
      </c>
    </row>
    <row r="239" spans="1:4" ht="12.75">
      <c r="A239" t="s">
        <v>463</v>
      </c>
      <c r="B239" t="s">
        <v>1372</v>
      </c>
      <c r="C239" s="54">
        <v>37055</v>
      </c>
      <c r="D239" s="15">
        <v>0.6270138888888889</v>
      </c>
    </row>
    <row r="240" spans="1:4" ht="12.75">
      <c r="A240" t="s">
        <v>464</v>
      </c>
      <c r="B240" t="s">
        <v>1373</v>
      </c>
      <c r="C240" s="54">
        <v>37055</v>
      </c>
      <c r="D240" s="15">
        <v>0.6271527777777778</v>
      </c>
    </row>
    <row r="241" spans="1:4" ht="12.75">
      <c r="A241" t="s">
        <v>465</v>
      </c>
      <c r="B241" t="s">
        <v>1374</v>
      </c>
      <c r="C241" s="54">
        <v>37055</v>
      </c>
      <c r="D241" s="15">
        <v>0.6272800925925927</v>
      </c>
    </row>
    <row r="242" spans="1:4" ht="12.75">
      <c r="A242" t="s">
        <v>466</v>
      </c>
      <c r="B242" t="s">
        <v>1375</v>
      </c>
      <c r="C242" s="54">
        <v>37055</v>
      </c>
      <c r="D242" s="15">
        <v>0.6274074074074074</v>
      </c>
    </row>
    <row r="243" spans="1:4" ht="12.75">
      <c r="A243" t="s">
        <v>467</v>
      </c>
      <c r="B243" t="s">
        <v>1376</v>
      </c>
      <c r="C243" s="54">
        <v>37055</v>
      </c>
      <c r="D243" s="15">
        <v>0.6275462962962963</v>
      </c>
    </row>
    <row r="244" spans="1:4" ht="12.75">
      <c r="A244" t="s">
        <v>468</v>
      </c>
      <c r="B244" t="s">
        <v>1377</v>
      </c>
      <c r="C244" s="54">
        <v>37055</v>
      </c>
      <c r="D244" s="15">
        <v>0.6276736111111111</v>
      </c>
    </row>
    <row r="245" spans="1:4" ht="12.75">
      <c r="A245" t="s">
        <v>469</v>
      </c>
      <c r="B245" t="s">
        <v>1378</v>
      </c>
      <c r="C245" s="54">
        <v>37055</v>
      </c>
      <c r="D245" s="15">
        <v>0.627800925925926</v>
      </c>
    </row>
    <row r="246" spans="1:4" ht="12.75">
      <c r="A246" t="s">
        <v>470</v>
      </c>
      <c r="B246" t="s">
        <v>1379</v>
      </c>
      <c r="C246" s="54">
        <v>37055</v>
      </c>
      <c r="D246" s="15">
        <v>0.6279398148148149</v>
      </c>
    </row>
    <row r="247" spans="1:4" ht="12.75">
      <c r="A247" t="s">
        <v>471</v>
      </c>
      <c r="B247" t="s">
        <v>1380</v>
      </c>
      <c r="C247" s="54">
        <v>37055</v>
      </c>
      <c r="D247" s="15">
        <v>0.6280671296296296</v>
      </c>
    </row>
    <row r="248" spans="1:4" ht="12.75">
      <c r="A248" t="s">
        <v>472</v>
      </c>
      <c r="B248" t="s">
        <v>1381</v>
      </c>
      <c r="C248" s="54">
        <v>37055</v>
      </c>
      <c r="D248" s="15">
        <v>0.6282175925925926</v>
      </c>
    </row>
    <row r="249" spans="1:4" ht="12.75">
      <c r="A249" t="s">
        <v>473</v>
      </c>
      <c r="B249" t="s">
        <v>1382</v>
      </c>
      <c r="C249" s="54">
        <v>37055</v>
      </c>
      <c r="D249" s="15">
        <v>0.6283333333333333</v>
      </c>
    </row>
    <row r="250" spans="1:4" ht="12.75">
      <c r="A250" t="s">
        <v>474</v>
      </c>
      <c r="B250" t="s">
        <v>1383</v>
      </c>
      <c r="C250" s="54">
        <v>37055</v>
      </c>
      <c r="D250" s="15">
        <v>0.6284490740740741</v>
      </c>
    </row>
    <row r="251" spans="1:4" ht="12.75">
      <c r="A251" t="s">
        <v>475</v>
      </c>
      <c r="B251" t="s">
        <v>1384</v>
      </c>
      <c r="C251" s="54">
        <v>37055</v>
      </c>
      <c r="D251" s="15">
        <v>0.6285879629629629</v>
      </c>
    </row>
    <row r="252" spans="1:4" ht="12.75">
      <c r="A252" t="s">
        <v>476</v>
      </c>
      <c r="B252" t="s">
        <v>1385</v>
      </c>
      <c r="C252" s="54">
        <v>37055</v>
      </c>
      <c r="D252" s="15">
        <v>0.6287152777777778</v>
      </c>
    </row>
    <row r="253" spans="1:4" ht="12.75">
      <c r="A253" t="s">
        <v>477</v>
      </c>
      <c r="B253" t="s">
        <v>1386</v>
      </c>
      <c r="C253" s="54">
        <v>37055</v>
      </c>
      <c r="D253" s="15">
        <v>0.6288425925925926</v>
      </c>
    </row>
    <row r="254" spans="1:4" ht="12.75">
      <c r="A254" t="s">
        <v>478</v>
      </c>
      <c r="B254" t="s">
        <v>1387</v>
      </c>
      <c r="C254" s="54">
        <v>37055</v>
      </c>
      <c r="D254" s="15">
        <v>0.6289699074074074</v>
      </c>
    </row>
    <row r="255" spans="1:4" ht="12.75">
      <c r="A255" t="s">
        <v>479</v>
      </c>
      <c r="B255" t="s">
        <v>1388</v>
      </c>
      <c r="C255" s="54">
        <v>37055</v>
      </c>
      <c r="D255" s="15">
        <v>0.6290856481481482</v>
      </c>
    </row>
    <row r="256" spans="1:4" ht="12.75">
      <c r="A256" t="s">
        <v>480</v>
      </c>
      <c r="B256" t="s">
        <v>1389</v>
      </c>
      <c r="C256" s="54">
        <v>37055</v>
      </c>
      <c r="D256" s="15">
        <v>0.6292245370370371</v>
      </c>
    </row>
    <row r="257" spans="1:4" ht="12.75">
      <c r="A257" t="s">
        <v>481</v>
      </c>
      <c r="B257" t="s">
        <v>1390</v>
      </c>
      <c r="C257" s="54">
        <v>37055</v>
      </c>
      <c r="D257" s="15">
        <v>0.6293402777777778</v>
      </c>
    </row>
    <row r="258" spans="1:4" ht="12.75">
      <c r="A258" t="s">
        <v>482</v>
      </c>
      <c r="B258" t="s">
        <v>1391</v>
      </c>
      <c r="C258" s="54">
        <v>37055</v>
      </c>
      <c r="D258" s="15">
        <v>0.6294907407407407</v>
      </c>
    </row>
    <row r="259" spans="1:4" ht="12.75">
      <c r="A259" t="s">
        <v>483</v>
      </c>
      <c r="B259" t="s">
        <v>1392</v>
      </c>
      <c r="C259" s="54">
        <v>37055</v>
      </c>
      <c r="D259" s="15">
        <v>0.6296064814814815</v>
      </c>
    </row>
    <row r="260" spans="1:4" ht="12.75">
      <c r="A260" t="s">
        <v>484</v>
      </c>
      <c r="B260" t="s">
        <v>1393</v>
      </c>
      <c r="C260" s="54">
        <v>37055</v>
      </c>
      <c r="D260" s="15">
        <v>0.6297337962962963</v>
      </c>
    </row>
    <row r="261" spans="1:4" ht="12.75">
      <c r="A261" t="s">
        <v>485</v>
      </c>
      <c r="B261" t="s">
        <v>1394</v>
      </c>
      <c r="C261" s="54">
        <v>37055</v>
      </c>
      <c r="D261" s="15">
        <v>0.629849537037037</v>
      </c>
    </row>
    <row r="262" spans="1:4" ht="12.75">
      <c r="A262" t="s">
        <v>486</v>
      </c>
      <c r="B262" t="s">
        <v>1395</v>
      </c>
      <c r="C262" s="54">
        <v>37055</v>
      </c>
      <c r="D262" s="15">
        <v>0.6299768518518518</v>
      </c>
    </row>
    <row r="263" spans="1:4" ht="12.75">
      <c r="A263" t="s">
        <v>487</v>
      </c>
      <c r="B263" t="s">
        <v>1396</v>
      </c>
      <c r="C263" s="54">
        <v>37055</v>
      </c>
      <c r="D263" s="15">
        <v>0.6301041666666667</v>
      </c>
    </row>
    <row r="264" spans="1:4" ht="12.75">
      <c r="A264" t="s">
        <v>488</v>
      </c>
      <c r="B264" t="s">
        <v>1397</v>
      </c>
      <c r="C264" s="54">
        <v>37055</v>
      </c>
      <c r="D264" s="15">
        <v>0.6302199074074074</v>
      </c>
    </row>
    <row r="265" spans="1:4" ht="12.75">
      <c r="A265" t="s">
        <v>489</v>
      </c>
      <c r="B265" t="s">
        <v>1398</v>
      </c>
      <c r="C265" s="54">
        <v>37055</v>
      </c>
      <c r="D265" s="15">
        <v>0.6303356481481481</v>
      </c>
    </row>
    <row r="266" spans="1:4" ht="12.75">
      <c r="A266" t="s">
        <v>490</v>
      </c>
      <c r="B266" t="s">
        <v>1399</v>
      </c>
      <c r="C266" s="54">
        <v>37055</v>
      </c>
      <c r="D266" s="15">
        <v>0.6304629629629629</v>
      </c>
    </row>
    <row r="267" spans="1:4" ht="12.75">
      <c r="A267" t="s">
        <v>491</v>
      </c>
      <c r="B267" t="s">
        <v>1400</v>
      </c>
      <c r="C267" s="54">
        <v>37055</v>
      </c>
      <c r="D267" s="15">
        <v>0.6305902777777778</v>
      </c>
    </row>
    <row r="268" spans="1:4" ht="12.75">
      <c r="A268" t="s">
        <v>492</v>
      </c>
      <c r="B268" t="s">
        <v>1401</v>
      </c>
      <c r="C268" s="54">
        <v>37055</v>
      </c>
      <c r="D268" s="15">
        <v>0.6307060185185185</v>
      </c>
    </row>
    <row r="269" spans="1:4" ht="12.75">
      <c r="A269" t="s">
        <v>493</v>
      </c>
      <c r="B269" t="s">
        <v>1402</v>
      </c>
      <c r="C269" s="54">
        <v>37055</v>
      </c>
      <c r="D269" s="15">
        <v>0.6308333333333334</v>
      </c>
    </row>
    <row r="270" spans="1:4" ht="12.75">
      <c r="A270" t="s">
        <v>494</v>
      </c>
      <c r="B270" t="s">
        <v>1403</v>
      </c>
      <c r="C270" s="54">
        <v>37055</v>
      </c>
      <c r="D270" s="15">
        <v>0.6309606481481481</v>
      </c>
    </row>
    <row r="271" spans="1:4" ht="12.75">
      <c r="A271" t="s">
        <v>495</v>
      </c>
      <c r="B271" t="s">
        <v>1404</v>
      </c>
      <c r="C271" s="54">
        <v>37055</v>
      </c>
      <c r="D271" s="15">
        <v>0.631076388888889</v>
      </c>
    </row>
    <row r="272" spans="1:4" ht="12.75">
      <c r="A272" t="s">
        <v>496</v>
      </c>
      <c r="B272" t="s">
        <v>1405</v>
      </c>
      <c r="C272" s="54">
        <v>37055</v>
      </c>
      <c r="D272" s="15">
        <v>0.6312152777777778</v>
      </c>
    </row>
    <row r="273" spans="1:4" ht="12.75">
      <c r="A273" t="s">
        <v>497</v>
      </c>
      <c r="B273" t="s">
        <v>1406</v>
      </c>
      <c r="C273" s="54">
        <v>37055</v>
      </c>
      <c r="D273" s="15">
        <v>0.6313425925925926</v>
      </c>
    </row>
    <row r="274" spans="1:4" ht="12.75">
      <c r="A274" t="s">
        <v>498</v>
      </c>
      <c r="B274" t="s">
        <v>1407</v>
      </c>
      <c r="C274" s="54">
        <v>37055</v>
      </c>
      <c r="D274" s="15">
        <v>0.6314583333333333</v>
      </c>
    </row>
    <row r="275" spans="1:4" ht="12.75">
      <c r="A275" t="s">
        <v>499</v>
      </c>
      <c r="B275" t="s">
        <v>1408</v>
      </c>
      <c r="C275" s="54">
        <v>37055</v>
      </c>
      <c r="D275" s="15">
        <v>0.6315972222222223</v>
      </c>
    </row>
    <row r="276" spans="1:4" ht="12.75">
      <c r="A276" t="s">
        <v>500</v>
      </c>
      <c r="B276" t="s">
        <v>1409</v>
      </c>
      <c r="C276" s="54">
        <v>37055</v>
      </c>
      <c r="D276" s="15">
        <v>0.631724537037037</v>
      </c>
    </row>
    <row r="277" spans="1:4" ht="12.75">
      <c r="A277" t="s">
        <v>501</v>
      </c>
      <c r="B277" t="s">
        <v>1410</v>
      </c>
      <c r="C277" s="54">
        <v>37055</v>
      </c>
      <c r="D277" s="15">
        <v>0.6318402777777777</v>
      </c>
    </row>
    <row r="278" spans="1:4" ht="12.75">
      <c r="A278" t="s">
        <v>502</v>
      </c>
      <c r="B278" t="s">
        <v>1411</v>
      </c>
      <c r="C278" s="54">
        <v>37055</v>
      </c>
      <c r="D278" s="15">
        <v>0.6319560185185186</v>
      </c>
    </row>
    <row r="279" spans="1:4" ht="12.75">
      <c r="A279" t="s">
        <v>503</v>
      </c>
      <c r="B279" t="s">
        <v>1412</v>
      </c>
      <c r="C279" s="54">
        <v>37055</v>
      </c>
      <c r="D279" s="15">
        <v>0.6320833333333333</v>
      </c>
    </row>
    <row r="280" spans="1:4" ht="12.75">
      <c r="A280" t="s">
        <v>504</v>
      </c>
      <c r="B280" t="s">
        <v>1413</v>
      </c>
      <c r="C280" s="54">
        <v>37055</v>
      </c>
      <c r="D280" s="15">
        <v>0.6322106481481481</v>
      </c>
    </row>
    <row r="281" spans="1:4" ht="12.75">
      <c r="A281" t="s">
        <v>505</v>
      </c>
      <c r="B281" t="s">
        <v>1414</v>
      </c>
      <c r="C281" s="54">
        <v>37055</v>
      </c>
      <c r="D281" s="15">
        <v>0.632337962962963</v>
      </c>
    </row>
    <row r="282" spans="1:4" ht="12.75">
      <c r="A282" t="s">
        <v>506</v>
      </c>
      <c r="B282" t="s">
        <v>1415</v>
      </c>
      <c r="C282" s="54">
        <v>37055</v>
      </c>
      <c r="D282" s="15">
        <v>0.6324652777777778</v>
      </c>
    </row>
    <row r="283" spans="1:4" ht="12.75">
      <c r="A283" t="s">
        <v>507</v>
      </c>
      <c r="B283" t="s">
        <v>1416</v>
      </c>
      <c r="C283" s="54">
        <v>37055</v>
      </c>
      <c r="D283" s="15">
        <v>0.6325925925925926</v>
      </c>
    </row>
    <row r="284" spans="1:4" ht="12.75">
      <c r="A284" t="s">
        <v>508</v>
      </c>
      <c r="B284" t="s">
        <v>1417</v>
      </c>
      <c r="C284" s="54">
        <v>37055</v>
      </c>
      <c r="D284" s="15">
        <v>0.6327314814814815</v>
      </c>
    </row>
    <row r="285" spans="1:4" ht="12.75">
      <c r="A285" t="s">
        <v>509</v>
      </c>
      <c r="B285" t="s">
        <v>1418</v>
      </c>
      <c r="C285" s="54">
        <v>37055</v>
      </c>
      <c r="D285" s="15">
        <v>0.6328587962962963</v>
      </c>
    </row>
    <row r="286" spans="1:4" ht="12.75">
      <c r="A286" t="s">
        <v>510</v>
      </c>
      <c r="B286" t="s">
        <v>1419</v>
      </c>
      <c r="C286" s="54">
        <v>37055</v>
      </c>
      <c r="D286" s="15">
        <v>0.6329745370370371</v>
      </c>
    </row>
    <row r="287" spans="1:4" ht="12.75">
      <c r="A287" t="s">
        <v>511</v>
      </c>
      <c r="B287" t="s">
        <v>1420</v>
      </c>
      <c r="C287" s="54">
        <v>37055</v>
      </c>
      <c r="D287" s="15">
        <v>0.6331134259259259</v>
      </c>
    </row>
    <row r="288" spans="1:4" ht="12.75">
      <c r="A288" t="s">
        <v>512</v>
      </c>
      <c r="B288" t="s">
        <v>1421</v>
      </c>
      <c r="C288" s="54">
        <v>37055</v>
      </c>
      <c r="D288" s="15">
        <v>0.6332407407407408</v>
      </c>
    </row>
    <row r="289" spans="1:4" ht="12.75">
      <c r="A289" t="s">
        <v>513</v>
      </c>
      <c r="B289" t="s">
        <v>1422</v>
      </c>
      <c r="C289" s="54">
        <v>37055</v>
      </c>
      <c r="D289" s="15">
        <v>0.6333680555555555</v>
      </c>
    </row>
    <row r="290" spans="1:4" ht="12.75">
      <c r="A290" t="s">
        <v>514</v>
      </c>
      <c r="B290" t="s">
        <v>1423</v>
      </c>
      <c r="C290" s="54">
        <v>37055</v>
      </c>
      <c r="D290" s="15">
        <v>0.6334953703703704</v>
      </c>
    </row>
    <row r="291" spans="1:4" ht="12.75">
      <c r="A291" t="s">
        <v>515</v>
      </c>
      <c r="B291" t="s">
        <v>1424</v>
      </c>
      <c r="C291" s="54">
        <v>37055</v>
      </c>
      <c r="D291" s="15">
        <v>0.6336342592592593</v>
      </c>
    </row>
    <row r="292" spans="1:4" ht="12.75">
      <c r="A292" t="s">
        <v>516</v>
      </c>
      <c r="B292" t="s">
        <v>1425</v>
      </c>
      <c r="C292" s="54">
        <v>37055</v>
      </c>
      <c r="D292" s="15">
        <v>0.6337615740740741</v>
      </c>
    </row>
    <row r="293" spans="1:4" ht="12.75">
      <c r="A293" t="s">
        <v>517</v>
      </c>
      <c r="B293" t="s">
        <v>1426</v>
      </c>
      <c r="C293" s="54">
        <v>37055</v>
      </c>
      <c r="D293" s="15">
        <v>0.6338888888888888</v>
      </c>
    </row>
    <row r="294" spans="1:4" ht="12.75">
      <c r="A294" t="s">
        <v>518</v>
      </c>
      <c r="B294" t="s">
        <v>1427</v>
      </c>
      <c r="C294" s="54">
        <v>37055</v>
      </c>
      <c r="D294" s="15">
        <v>0.6340162037037037</v>
      </c>
    </row>
    <row r="295" spans="1:4" ht="12.75">
      <c r="A295" t="s">
        <v>519</v>
      </c>
      <c r="B295" t="s">
        <v>1428</v>
      </c>
      <c r="C295" s="54">
        <v>37055</v>
      </c>
      <c r="D295" s="15">
        <v>0.6341319444444444</v>
      </c>
    </row>
    <row r="296" spans="1:4" ht="12.75">
      <c r="A296" t="s">
        <v>520</v>
      </c>
      <c r="B296" t="s">
        <v>1429</v>
      </c>
      <c r="C296" s="54">
        <v>37055</v>
      </c>
      <c r="D296" s="15">
        <v>0.6342592592592592</v>
      </c>
    </row>
    <row r="297" spans="1:4" ht="12.75">
      <c r="A297" t="s">
        <v>521</v>
      </c>
      <c r="B297" t="s">
        <v>1430</v>
      </c>
      <c r="C297" s="54">
        <v>37055</v>
      </c>
      <c r="D297" s="15">
        <v>0.6343865740740741</v>
      </c>
    </row>
    <row r="298" spans="1:4" ht="12.75">
      <c r="A298" t="s">
        <v>522</v>
      </c>
      <c r="B298" t="s">
        <v>1431</v>
      </c>
      <c r="C298" s="54">
        <v>37055</v>
      </c>
      <c r="D298" s="15">
        <v>0.634525462962963</v>
      </c>
    </row>
    <row r="299" spans="1:4" ht="12.75">
      <c r="A299" t="s">
        <v>523</v>
      </c>
      <c r="B299" t="s">
        <v>1432</v>
      </c>
      <c r="C299" s="54">
        <v>37055</v>
      </c>
      <c r="D299" s="15">
        <v>0.6346412037037037</v>
      </c>
    </row>
    <row r="300" spans="1:4" ht="12.75">
      <c r="A300" t="s">
        <v>524</v>
      </c>
      <c r="B300" t="s">
        <v>1433</v>
      </c>
      <c r="C300" s="54">
        <v>37055</v>
      </c>
      <c r="D300" s="15">
        <v>0.6347685185185185</v>
      </c>
    </row>
    <row r="301" spans="1:4" ht="12.75">
      <c r="A301" t="s">
        <v>525</v>
      </c>
      <c r="B301" t="s">
        <v>1434</v>
      </c>
      <c r="C301" s="54">
        <v>37055</v>
      </c>
      <c r="D301" s="15">
        <v>0.6348958333333333</v>
      </c>
    </row>
    <row r="302" spans="1:4" ht="12.75">
      <c r="A302" t="s">
        <v>526</v>
      </c>
      <c r="B302" t="s">
        <v>1435</v>
      </c>
      <c r="C302" s="54">
        <v>37055</v>
      </c>
      <c r="D302" s="15">
        <v>0.6350347222222222</v>
      </c>
    </row>
    <row r="303" spans="1:4" ht="12.75">
      <c r="A303" t="s">
        <v>527</v>
      </c>
      <c r="B303" t="s">
        <v>1436</v>
      </c>
      <c r="C303" s="54">
        <v>37055</v>
      </c>
      <c r="D303" s="15">
        <v>0.6351620370370371</v>
      </c>
    </row>
    <row r="304" spans="1:4" ht="12.75">
      <c r="A304" t="s">
        <v>528</v>
      </c>
      <c r="B304" t="s">
        <v>1437</v>
      </c>
      <c r="C304" s="54">
        <v>37055</v>
      </c>
      <c r="D304" s="15">
        <v>0.6352893518518519</v>
      </c>
    </row>
    <row r="305" spans="1:4" ht="12.75">
      <c r="A305" t="s">
        <v>529</v>
      </c>
      <c r="B305" t="s">
        <v>1438</v>
      </c>
      <c r="C305" s="54">
        <v>37055</v>
      </c>
      <c r="D305" s="15">
        <v>0.6354282407407407</v>
      </c>
    </row>
    <row r="306" spans="1:4" ht="12.75">
      <c r="A306" t="s">
        <v>530</v>
      </c>
      <c r="B306" t="s">
        <v>1439</v>
      </c>
      <c r="C306" s="54">
        <v>37055</v>
      </c>
      <c r="D306" s="15">
        <v>0.6355555555555555</v>
      </c>
    </row>
    <row r="307" spans="1:4" ht="12.75">
      <c r="A307" t="s">
        <v>531</v>
      </c>
      <c r="B307" t="s">
        <v>1440</v>
      </c>
      <c r="C307" s="54">
        <v>37055</v>
      </c>
      <c r="D307" s="15">
        <v>0.6356828703703704</v>
      </c>
    </row>
    <row r="308" spans="1:4" ht="12.75">
      <c r="A308" t="s">
        <v>532</v>
      </c>
      <c r="B308" t="s">
        <v>1441</v>
      </c>
      <c r="C308" s="54">
        <v>37055</v>
      </c>
      <c r="D308" s="15">
        <v>0.6358101851851852</v>
      </c>
    </row>
    <row r="309" spans="1:4" ht="12.75">
      <c r="A309" t="s">
        <v>533</v>
      </c>
      <c r="B309" t="s">
        <v>1442</v>
      </c>
      <c r="C309" s="54">
        <v>37055</v>
      </c>
      <c r="D309" s="15">
        <v>0.6359375</v>
      </c>
    </row>
    <row r="310" spans="1:4" ht="12.75">
      <c r="A310" t="s">
        <v>534</v>
      </c>
      <c r="B310" t="s">
        <v>1443</v>
      </c>
      <c r="C310" s="54">
        <v>37055</v>
      </c>
      <c r="D310" s="15">
        <v>0.6360763888888888</v>
      </c>
    </row>
    <row r="311" spans="1:4" ht="12.75">
      <c r="A311" t="s">
        <v>535</v>
      </c>
      <c r="B311" t="s">
        <v>1444</v>
      </c>
      <c r="C311" s="54">
        <v>37055</v>
      </c>
      <c r="D311" s="15">
        <v>0.6362037037037037</v>
      </c>
    </row>
    <row r="312" spans="1:4" ht="12.75">
      <c r="A312" t="s">
        <v>536</v>
      </c>
      <c r="B312" t="s">
        <v>1445</v>
      </c>
      <c r="C312" s="54">
        <v>37055</v>
      </c>
      <c r="D312" s="15">
        <v>0.6363657407407407</v>
      </c>
    </row>
    <row r="313" spans="1:4" ht="12.75">
      <c r="A313" t="s">
        <v>537</v>
      </c>
      <c r="B313" t="s">
        <v>1446</v>
      </c>
      <c r="C313" s="54">
        <v>37055</v>
      </c>
      <c r="D313" s="15">
        <v>0.6364814814814815</v>
      </c>
    </row>
    <row r="314" spans="1:4" ht="12.75">
      <c r="A314" t="s">
        <v>538</v>
      </c>
      <c r="B314" t="s">
        <v>1447</v>
      </c>
      <c r="C314" s="54">
        <v>37055</v>
      </c>
      <c r="D314" s="15">
        <v>0.6365972222222221</v>
      </c>
    </row>
    <row r="315" spans="1:4" ht="12.75">
      <c r="A315" t="s">
        <v>539</v>
      </c>
      <c r="B315" t="s">
        <v>1448</v>
      </c>
      <c r="C315" s="54">
        <v>37055</v>
      </c>
      <c r="D315" s="15">
        <v>0.636724537037037</v>
      </c>
    </row>
    <row r="316" spans="1:4" ht="12.75">
      <c r="A316" t="s">
        <v>540</v>
      </c>
      <c r="B316" t="s">
        <v>1449</v>
      </c>
      <c r="C316" s="54">
        <v>37055</v>
      </c>
      <c r="D316" s="15">
        <v>0.6368518518518519</v>
      </c>
    </row>
    <row r="317" spans="1:4" ht="12.75">
      <c r="A317" t="s">
        <v>541</v>
      </c>
      <c r="B317" t="s">
        <v>1450</v>
      </c>
      <c r="C317" s="54">
        <v>37055</v>
      </c>
      <c r="D317" s="15">
        <v>0.6369675925925926</v>
      </c>
    </row>
    <row r="318" spans="1:4" ht="12.75">
      <c r="A318" t="s">
        <v>542</v>
      </c>
      <c r="B318" t="s">
        <v>1451</v>
      </c>
      <c r="C318" s="54">
        <v>37055</v>
      </c>
      <c r="D318" s="15">
        <v>0.6371064814814814</v>
      </c>
    </row>
    <row r="319" spans="1:4" ht="12.75">
      <c r="A319" t="s">
        <v>543</v>
      </c>
      <c r="B319" t="s">
        <v>1452</v>
      </c>
      <c r="C319" s="54">
        <v>37055</v>
      </c>
      <c r="D319" s="15">
        <v>0.6372337962962963</v>
      </c>
    </row>
    <row r="320" spans="1:4" ht="12.75">
      <c r="A320" t="s">
        <v>544</v>
      </c>
      <c r="B320" t="s">
        <v>1453</v>
      </c>
      <c r="C320" s="54">
        <v>37055</v>
      </c>
      <c r="D320" s="15">
        <v>0.6373726851851852</v>
      </c>
    </row>
    <row r="321" spans="1:4" ht="12.75">
      <c r="A321" t="s">
        <v>545</v>
      </c>
      <c r="B321" t="s">
        <v>1454</v>
      </c>
      <c r="C321" s="54">
        <v>37055</v>
      </c>
      <c r="D321" s="15">
        <v>0.6375</v>
      </c>
    </row>
    <row r="322" spans="1:4" ht="12.75">
      <c r="A322" t="s">
        <v>546</v>
      </c>
      <c r="B322" t="s">
        <v>1455</v>
      </c>
      <c r="C322" s="54">
        <v>37055</v>
      </c>
      <c r="D322" s="15">
        <v>0.6376273148148148</v>
      </c>
    </row>
    <row r="323" spans="1:4" ht="12.75">
      <c r="A323" t="s">
        <v>547</v>
      </c>
      <c r="B323" t="s">
        <v>1456</v>
      </c>
      <c r="C323" s="54">
        <v>37055</v>
      </c>
      <c r="D323" s="15">
        <v>0.6377662037037037</v>
      </c>
    </row>
    <row r="324" spans="1:4" ht="12.75">
      <c r="A324" t="s">
        <v>548</v>
      </c>
      <c r="B324" t="s">
        <v>1457</v>
      </c>
      <c r="C324" s="54">
        <v>37055</v>
      </c>
      <c r="D324" s="15">
        <v>0.6378935185185185</v>
      </c>
    </row>
    <row r="325" spans="1:4" ht="12.75">
      <c r="A325" t="s">
        <v>549</v>
      </c>
      <c r="B325" t="s">
        <v>1458</v>
      </c>
      <c r="C325" s="54">
        <v>37055</v>
      </c>
      <c r="D325" s="15">
        <v>0.6380208333333334</v>
      </c>
    </row>
    <row r="326" spans="1:4" ht="12.75">
      <c r="A326" t="s">
        <v>550</v>
      </c>
      <c r="B326" t="s">
        <v>1459</v>
      </c>
      <c r="C326" s="54">
        <v>37055</v>
      </c>
      <c r="D326" s="15">
        <v>0.6381481481481481</v>
      </c>
    </row>
    <row r="327" spans="1:4" ht="12.75">
      <c r="A327" t="s">
        <v>551</v>
      </c>
      <c r="B327" t="s">
        <v>1460</v>
      </c>
      <c r="C327" s="54">
        <v>37055</v>
      </c>
      <c r="D327" s="15">
        <v>0.6382754629629629</v>
      </c>
    </row>
    <row r="328" spans="1:4" ht="12.75">
      <c r="A328" t="s">
        <v>552</v>
      </c>
      <c r="B328" t="s">
        <v>1461</v>
      </c>
      <c r="C328" s="54">
        <v>37055</v>
      </c>
      <c r="D328" s="15">
        <v>0.6384027777777778</v>
      </c>
    </row>
    <row r="329" spans="1:4" ht="12.75">
      <c r="A329" t="s">
        <v>553</v>
      </c>
      <c r="B329" t="s">
        <v>1462</v>
      </c>
      <c r="C329" s="54">
        <v>37055</v>
      </c>
      <c r="D329" s="15">
        <v>0.6385300925925926</v>
      </c>
    </row>
    <row r="330" spans="1:4" ht="12.75">
      <c r="A330" t="s">
        <v>554</v>
      </c>
      <c r="B330" t="s">
        <v>1463</v>
      </c>
      <c r="C330" s="54">
        <v>37055</v>
      </c>
      <c r="D330" s="15">
        <v>0.6386458333333334</v>
      </c>
    </row>
    <row r="331" spans="1:4" ht="12.75">
      <c r="A331" t="s">
        <v>555</v>
      </c>
      <c r="B331" t="s">
        <v>1464</v>
      </c>
      <c r="C331" s="54">
        <v>37055</v>
      </c>
      <c r="D331" s="15">
        <v>0.6388194444444445</v>
      </c>
    </row>
    <row r="332" spans="1:4" ht="12.75">
      <c r="A332" t="s">
        <v>556</v>
      </c>
      <c r="B332" t="s">
        <v>1465</v>
      </c>
      <c r="C332" s="54">
        <v>37055</v>
      </c>
      <c r="D332" s="15">
        <v>0.6389467592592593</v>
      </c>
    </row>
    <row r="333" spans="1:4" ht="12.75">
      <c r="A333" t="s">
        <v>557</v>
      </c>
      <c r="B333" t="s">
        <v>1466</v>
      </c>
      <c r="C333" s="54">
        <v>37055</v>
      </c>
      <c r="D333" s="15">
        <v>0.639074074074074</v>
      </c>
    </row>
    <row r="334" spans="1:4" ht="12.75">
      <c r="A334" t="s">
        <v>558</v>
      </c>
      <c r="B334" t="s">
        <v>1467</v>
      </c>
      <c r="C334" s="54">
        <v>37055</v>
      </c>
      <c r="D334" s="15">
        <v>0.6392013888888889</v>
      </c>
    </row>
    <row r="335" spans="1:4" ht="12.75">
      <c r="A335" t="s">
        <v>559</v>
      </c>
      <c r="B335" t="s">
        <v>1468</v>
      </c>
      <c r="C335" s="54">
        <v>37055</v>
      </c>
      <c r="D335" s="15">
        <v>0.6393402777777778</v>
      </c>
    </row>
    <row r="336" spans="1:4" ht="12.75">
      <c r="A336" t="s">
        <v>560</v>
      </c>
      <c r="B336" t="s">
        <v>1469</v>
      </c>
      <c r="C336" s="54">
        <v>37055</v>
      </c>
      <c r="D336" s="15">
        <v>0.6394675925925926</v>
      </c>
    </row>
    <row r="337" spans="1:4" ht="12.75">
      <c r="A337" t="s">
        <v>561</v>
      </c>
      <c r="B337" t="s">
        <v>1470</v>
      </c>
      <c r="C337" s="54">
        <v>37055</v>
      </c>
      <c r="D337" s="15">
        <v>0.6395949074074074</v>
      </c>
    </row>
    <row r="338" spans="1:4" ht="12.75">
      <c r="A338" t="s">
        <v>562</v>
      </c>
      <c r="B338" t="s">
        <v>1471</v>
      </c>
      <c r="C338" s="54">
        <v>37055</v>
      </c>
      <c r="D338" s="15">
        <v>0.6397222222222222</v>
      </c>
    </row>
    <row r="339" spans="1:4" ht="12.75">
      <c r="A339" t="s">
        <v>563</v>
      </c>
      <c r="B339" t="s">
        <v>1472</v>
      </c>
      <c r="C339" s="54">
        <v>37055</v>
      </c>
      <c r="D339" s="15">
        <v>0.6398495370370371</v>
      </c>
    </row>
    <row r="340" spans="1:4" ht="12.75">
      <c r="A340" t="s">
        <v>564</v>
      </c>
      <c r="B340" t="s">
        <v>1473</v>
      </c>
      <c r="C340" s="54">
        <v>37055</v>
      </c>
      <c r="D340" s="15">
        <v>0.64</v>
      </c>
    </row>
    <row r="341" spans="1:4" ht="12.75">
      <c r="A341" t="s">
        <v>565</v>
      </c>
      <c r="B341" t="s">
        <v>1474</v>
      </c>
      <c r="C341" s="54">
        <v>37055</v>
      </c>
      <c r="D341" s="15">
        <v>0.6401273148148149</v>
      </c>
    </row>
    <row r="342" spans="1:4" ht="12.75">
      <c r="A342" t="s">
        <v>566</v>
      </c>
      <c r="B342" t="s">
        <v>1475</v>
      </c>
      <c r="C342" s="54">
        <v>37055</v>
      </c>
      <c r="D342" s="15">
        <v>0.6402546296296296</v>
      </c>
    </row>
    <row r="343" spans="1:4" ht="12.75">
      <c r="A343" t="s">
        <v>567</v>
      </c>
      <c r="B343" t="s">
        <v>1476</v>
      </c>
      <c r="C343" s="54">
        <v>37055</v>
      </c>
      <c r="D343" s="15">
        <v>0.6403819444444444</v>
      </c>
    </row>
    <row r="344" spans="1:4" ht="12.75">
      <c r="A344" t="s">
        <v>568</v>
      </c>
      <c r="B344" t="s">
        <v>1477</v>
      </c>
      <c r="C344" s="54">
        <v>37055</v>
      </c>
      <c r="D344" s="15">
        <v>0.6405324074074074</v>
      </c>
    </row>
    <row r="345" spans="1:4" ht="12.75">
      <c r="A345" t="s">
        <v>569</v>
      </c>
      <c r="B345" t="s">
        <v>1478</v>
      </c>
      <c r="C345" s="54">
        <v>37055</v>
      </c>
      <c r="D345" s="15">
        <v>0.6406597222222222</v>
      </c>
    </row>
    <row r="346" spans="1:4" ht="12.75">
      <c r="A346" t="s">
        <v>570</v>
      </c>
      <c r="B346" t="s">
        <v>1479</v>
      </c>
      <c r="C346" s="54">
        <v>37055</v>
      </c>
      <c r="D346" s="15">
        <v>0.6408333333333334</v>
      </c>
    </row>
    <row r="347" spans="1:4" ht="12.75">
      <c r="A347" t="s">
        <v>571</v>
      </c>
      <c r="B347" t="s">
        <v>1480</v>
      </c>
      <c r="C347" s="54">
        <v>37055</v>
      </c>
      <c r="D347" s="15">
        <v>0.6409490740740741</v>
      </c>
    </row>
    <row r="348" spans="1:4" ht="12.75">
      <c r="A348" t="s">
        <v>572</v>
      </c>
      <c r="B348" t="s">
        <v>1481</v>
      </c>
      <c r="C348" s="54">
        <v>37055</v>
      </c>
      <c r="D348" s="15">
        <v>0.641076388888889</v>
      </c>
    </row>
    <row r="349" spans="1:4" ht="12.75">
      <c r="A349" t="s">
        <v>573</v>
      </c>
      <c r="B349" t="s">
        <v>1482</v>
      </c>
      <c r="C349" s="54">
        <v>37055</v>
      </c>
      <c r="D349" s="15">
        <v>0.641238425925926</v>
      </c>
    </row>
    <row r="350" spans="1:4" ht="12.75">
      <c r="A350" t="s">
        <v>574</v>
      </c>
      <c r="B350" t="s">
        <v>1483</v>
      </c>
      <c r="C350" s="54">
        <v>37055</v>
      </c>
      <c r="D350" s="15">
        <v>0.6413773148148149</v>
      </c>
    </row>
    <row r="351" spans="1:4" ht="12.75">
      <c r="A351" t="s">
        <v>575</v>
      </c>
      <c r="B351" t="s">
        <v>1484</v>
      </c>
      <c r="C351" s="54">
        <v>37055</v>
      </c>
      <c r="D351" s="15">
        <v>0.6415046296296296</v>
      </c>
    </row>
    <row r="352" spans="1:4" ht="12.75">
      <c r="A352" t="s">
        <v>576</v>
      </c>
      <c r="B352" t="s">
        <v>1485</v>
      </c>
      <c r="C352" s="54">
        <v>37055</v>
      </c>
      <c r="D352" s="15">
        <v>0.6416319444444444</v>
      </c>
    </row>
    <row r="353" spans="1:4" ht="12.75">
      <c r="A353" t="s">
        <v>577</v>
      </c>
      <c r="B353" t="s">
        <v>1486</v>
      </c>
      <c r="C353" s="54">
        <v>37055</v>
      </c>
      <c r="D353" s="15">
        <v>0.6417708333333333</v>
      </c>
    </row>
    <row r="354" spans="1:4" ht="12.75">
      <c r="A354" t="s">
        <v>578</v>
      </c>
      <c r="B354" t="s">
        <v>1487</v>
      </c>
      <c r="C354" s="54">
        <v>37055</v>
      </c>
      <c r="D354" s="15">
        <v>0.6418865740740741</v>
      </c>
    </row>
    <row r="355" spans="1:4" ht="12.75">
      <c r="A355" t="s">
        <v>579</v>
      </c>
      <c r="B355" t="s">
        <v>1488</v>
      </c>
      <c r="C355" s="54">
        <v>37055</v>
      </c>
      <c r="D355" s="15">
        <v>0.642025462962963</v>
      </c>
    </row>
    <row r="356" spans="1:4" ht="12.75">
      <c r="A356" t="s">
        <v>580</v>
      </c>
      <c r="B356" t="s">
        <v>1489</v>
      </c>
      <c r="C356" s="54">
        <v>37055</v>
      </c>
      <c r="D356" s="15">
        <v>0.6421875</v>
      </c>
    </row>
    <row r="357" spans="1:4" ht="12.75">
      <c r="A357" t="s">
        <v>581</v>
      </c>
      <c r="B357" t="s">
        <v>1490</v>
      </c>
      <c r="C357" s="54">
        <v>37055</v>
      </c>
      <c r="D357" s="15">
        <v>0.6423148148148148</v>
      </c>
    </row>
    <row r="358" spans="1:4" ht="12.75">
      <c r="A358" t="s">
        <v>582</v>
      </c>
      <c r="B358" t="s">
        <v>1491</v>
      </c>
      <c r="C358" s="54">
        <v>37055</v>
      </c>
      <c r="D358" s="15">
        <v>0.6424768518518519</v>
      </c>
    </row>
    <row r="359" spans="1:4" ht="12.75">
      <c r="A359" t="s">
        <v>583</v>
      </c>
      <c r="B359" t="s">
        <v>1492</v>
      </c>
      <c r="C359" s="54">
        <v>37055</v>
      </c>
      <c r="D359" s="15">
        <v>0.6426041666666666</v>
      </c>
    </row>
    <row r="360" spans="1:4" ht="12.75">
      <c r="A360" t="s">
        <v>584</v>
      </c>
      <c r="B360" t="s">
        <v>1493</v>
      </c>
      <c r="C360" s="54">
        <v>37055</v>
      </c>
      <c r="D360" s="15">
        <v>0.6427199074074074</v>
      </c>
    </row>
    <row r="361" spans="1:4" ht="12.75">
      <c r="A361" t="s">
        <v>585</v>
      </c>
      <c r="B361" t="s">
        <v>1494</v>
      </c>
      <c r="C361" s="54">
        <v>37055</v>
      </c>
      <c r="D361" s="15">
        <v>0.6428472222222222</v>
      </c>
    </row>
    <row r="362" spans="1:4" ht="12.75">
      <c r="A362" t="s">
        <v>586</v>
      </c>
      <c r="B362" t="s">
        <v>1495</v>
      </c>
      <c r="C362" s="54">
        <v>37055</v>
      </c>
      <c r="D362" s="15">
        <v>0.6429745370370371</v>
      </c>
    </row>
    <row r="363" spans="1:4" ht="12.75">
      <c r="A363" t="s">
        <v>587</v>
      </c>
      <c r="B363" t="s">
        <v>1496</v>
      </c>
      <c r="C363" s="54">
        <v>37055</v>
      </c>
      <c r="D363" s="15">
        <v>0.6431365740740741</v>
      </c>
    </row>
    <row r="364" spans="1:4" ht="12.75">
      <c r="A364" t="s">
        <v>588</v>
      </c>
      <c r="B364" t="s">
        <v>1497</v>
      </c>
      <c r="C364" s="54">
        <v>37055</v>
      </c>
      <c r="D364" s="15">
        <v>0.6432523148148148</v>
      </c>
    </row>
    <row r="365" spans="1:4" ht="12.75">
      <c r="A365" t="s">
        <v>589</v>
      </c>
      <c r="B365" t="s">
        <v>1498</v>
      </c>
      <c r="C365" s="54">
        <v>37055</v>
      </c>
      <c r="D365" s="15">
        <v>0.6433680555555555</v>
      </c>
    </row>
    <row r="366" spans="1:4" ht="12.75">
      <c r="A366" t="s">
        <v>590</v>
      </c>
      <c r="B366" t="s">
        <v>1499</v>
      </c>
      <c r="C366" s="54">
        <v>37055</v>
      </c>
      <c r="D366" s="15">
        <v>0.6434953703703704</v>
      </c>
    </row>
    <row r="367" spans="1:4" ht="12.75">
      <c r="A367" t="s">
        <v>591</v>
      </c>
      <c r="B367" t="s">
        <v>1500</v>
      </c>
      <c r="C367" s="54">
        <v>37055</v>
      </c>
      <c r="D367" s="15">
        <v>0.6436342592592593</v>
      </c>
    </row>
    <row r="368" spans="1:4" ht="12.75">
      <c r="A368" t="s">
        <v>592</v>
      </c>
      <c r="B368" t="s">
        <v>1501</v>
      </c>
      <c r="C368" s="54">
        <v>37055</v>
      </c>
      <c r="D368" s="15">
        <v>0.64375</v>
      </c>
    </row>
    <row r="369" spans="1:4" ht="12.75">
      <c r="A369" t="s">
        <v>593</v>
      </c>
      <c r="B369" t="s">
        <v>1502</v>
      </c>
      <c r="C369" s="54">
        <v>37055</v>
      </c>
      <c r="D369" s="15">
        <v>0.6438773148148148</v>
      </c>
    </row>
    <row r="370" spans="1:4" ht="12.75">
      <c r="A370" t="s">
        <v>594</v>
      </c>
      <c r="B370" t="s">
        <v>1503</v>
      </c>
      <c r="C370" s="54">
        <v>37055</v>
      </c>
      <c r="D370" s="15">
        <v>0.6440046296296297</v>
      </c>
    </row>
    <row r="371" spans="1:4" ht="12.75">
      <c r="A371" t="s">
        <v>595</v>
      </c>
      <c r="B371" t="s">
        <v>1504</v>
      </c>
      <c r="C371" s="54">
        <v>37055</v>
      </c>
      <c r="D371" s="15">
        <v>0.6441550925925926</v>
      </c>
    </row>
    <row r="372" spans="1:4" ht="12.75">
      <c r="A372" t="s">
        <v>596</v>
      </c>
      <c r="B372" t="s">
        <v>1505</v>
      </c>
      <c r="C372" s="54">
        <v>37055</v>
      </c>
      <c r="D372" s="15">
        <v>0.6442708333333333</v>
      </c>
    </row>
    <row r="373" spans="1:4" ht="12.75">
      <c r="A373" t="s">
        <v>597</v>
      </c>
      <c r="B373" t="s">
        <v>1506</v>
      </c>
      <c r="C373" s="54">
        <v>37055</v>
      </c>
      <c r="D373" s="15">
        <v>0.6444444444444445</v>
      </c>
    </row>
    <row r="374" spans="1:4" ht="12.75">
      <c r="A374" t="s">
        <v>598</v>
      </c>
      <c r="B374" t="s">
        <v>1507</v>
      </c>
      <c r="C374" s="54">
        <v>37055</v>
      </c>
      <c r="D374" s="15">
        <v>0.6445601851851852</v>
      </c>
    </row>
    <row r="375" spans="1:4" ht="12.75">
      <c r="A375" t="s">
        <v>599</v>
      </c>
      <c r="B375" t="s">
        <v>1508</v>
      </c>
      <c r="C375" s="54">
        <v>37055</v>
      </c>
      <c r="D375" s="15">
        <v>0.6446875</v>
      </c>
    </row>
    <row r="376" spans="1:4" ht="12.75">
      <c r="A376" t="s">
        <v>600</v>
      </c>
      <c r="B376" t="s">
        <v>1509</v>
      </c>
      <c r="C376" s="54">
        <v>37055</v>
      </c>
      <c r="D376" s="15">
        <v>0.6448379629629629</v>
      </c>
    </row>
    <row r="377" spans="1:4" ht="12.75">
      <c r="A377" t="s">
        <v>601</v>
      </c>
      <c r="B377" t="s">
        <v>1510</v>
      </c>
      <c r="C377" s="54">
        <v>37055</v>
      </c>
      <c r="D377" s="15">
        <v>0.6449537037037038</v>
      </c>
    </row>
    <row r="378" spans="1:4" ht="12.75">
      <c r="A378" t="s">
        <v>602</v>
      </c>
      <c r="B378" t="s">
        <v>1511</v>
      </c>
      <c r="C378" s="54">
        <v>37055</v>
      </c>
      <c r="D378" s="15">
        <v>0.6450925925925927</v>
      </c>
    </row>
    <row r="379" spans="1:4" ht="12.75">
      <c r="A379" t="s">
        <v>603</v>
      </c>
      <c r="B379" t="s">
        <v>1512</v>
      </c>
      <c r="C379" s="54">
        <v>37055</v>
      </c>
      <c r="D379" s="15">
        <v>0.6452199074074074</v>
      </c>
    </row>
    <row r="380" spans="1:4" ht="12.75">
      <c r="A380" t="s">
        <v>604</v>
      </c>
      <c r="B380" t="s">
        <v>1513</v>
      </c>
      <c r="C380" s="54">
        <v>37055</v>
      </c>
      <c r="D380" s="15">
        <v>0.6453587962962963</v>
      </c>
    </row>
    <row r="381" spans="1:4" ht="12.75">
      <c r="A381" t="s">
        <v>605</v>
      </c>
      <c r="B381" t="s">
        <v>1514</v>
      </c>
      <c r="C381" s="54">
        <v>37055</v>
      </c>
      <c r="D381" s="15">
        <v>0.6454861111111111</v>
      </c>
    </row>
    <row r="382" spans="1:4" ht="12.75">
      <c r="A382" t="s">
        <v>606</v>
      </c>
      <c r="B382" t="s">
        <v>1515</v>
      </c>
      <c r="C382" s="54">
        <v>37055</v>
      </c>
      <c r="D382" s="15">
        <v>0.645625</v>
      </c>
    </row>
    <row r="383" spans="1:4" ht="12.75">
      <c r="A383" t="s">
        <v>607</v>
      </c>
      <c r="B383" t="s">
        <v>1516</v>
      </c>
      <c r="C383" s="54">
        <v>37055</v>
      </c>
      <c r="D383" s="15">
        <v>0.6457523148148149</v>
      </c>
    </row>
    <row r="384" spans="1:4" ht="12.75">
      <c r="A384" t="s">
        <v>608</v>
      </c>
      <c r="B384" t="s">
        <v>1517</v>
      </c>
      <c r="C384" s="54">
        <v>37055</v>
      </c>
      <c r="D384" s="15">
        <v>0.6458680555555555</v>
      </c>
    </row>
    <row r="385" spans="1:4" ht="12.75">
      <c r="A385" t="s">
        <v>609</v>
      </c>
      <c r="B385" t="s">
        <v>1518</v>
      </c>
      <c r="C385" s="54">
        <v>37055</v>
      </c>
      <c r="D385" s="15">
        <v>0.6460069444444444</v>
      </c>
    </row>
    <row r="386" spans="1:4" ht="12.75">
      <c r="A386" t="s">
        <v>610</v>
      </c>
      <c r="B386" t="s">
        <v>1519</v>
      </c>
      <c r="C386" s="54">
        <v>37055</v>
      </c>
      <c r="D386" s="15">
        <v>0.6461342592592593</v>
      </c>
    </row>
    <row r="387" spans="1:4" ht="12.75">
      <c r="A387" t="s">
        <v>611</v>
      </c>
      <c r="B387" t="s">
        <v>1520</v>
      </c>
      <c r="C387" s="54">
        <v>37055</v>
      </c>
      <c r="D387" s="15">
        <v>0.6462615740740741</v>
      </c>
    </row>
    <row r="388" spans="1:4" ht="12.75">
      <c r="A388" t="s">
        <v>612</v>
      </c>
      <c r="B388" t="s">
        <v>1521</v>
      </c>
      <c r="C388" s="54">
        <v>37055</v>
      </c>
      <c r="D388" s="15">
        <v>0.6463773148148148</v>
      </c>
    </row>
    <row r="389" spans="1:4" ht="12.75">
      <c r="A389" t="s">
        <v>613</v>
      </c>
      <c r="B389" t="s">
        <v>1522</v>
      </c>
      <c r="C389" s="54">
        <v>37055</v>
      </c>
      <c r="D389" s="15">
        <v>0.6464930555555556</v>
      </c>
    </row>
    <row r="390" spans="1:4" ht="12.75">
      <c r="A390" t="s">
        <v>614</v>
      </c>
      <c r="B390" t="s">
        <v>1523</v>
      </c>
      <c r="C390" s="54">
        <v>37055</v>
      </c>
      <c r="D390" s="15">
        <v>0.6466319444444445</v>
      </c>
    </row>
    <row r="391" spans="1:4" ht="12.75">
      <c r="A391" t="s">
        <v>615</v>
      </c>
      <c r="B391" t="s">
        <v>1524</v>
      </c>
      <c r="C391" s="54">
        <v>37055</v>
      </c>
      <c r="D391" s="15">
        <v>0.6467592592592593</v>
      </c>
    </row>
    <row r="392" spans="1:4" ht="12.75">
      <c r="A392" t="s">
        <v>616</v>
      </c>
      <c r="B392" t="s">
        <v>1525</v>
      </c>
      <c r="C392" s="54">
        <v>37055</v>
      </c>
      <c r="D392" s="15">
        <v>0.6468981481481482</v>
      </c>
    </row>
    <row r="393" spans="1:4" ht="12.75">
      <c r="A393" t="s">
        <v>617</v>
      </c>
      <c r="B393" t="s">
        <v>1526</v>
      </c>
      <c r="C393" s="54">
        <v>37055</v>
      </c>
      <c r="D393" s="15">
        <v>0.6470138888888889</v>
      </c>
    </row>
    <row r="394" spans="1:4" ht="12.75">
      <c r="A394" t="s">
        <v>618</v>
      </c>
      <c r="B394" t="s">
        <v>1527</v>
      </c>
      <c r="C394" s="54">
        <v>37055</v>
      </c>
      <c r="D394" s="15">
        <v>0.6471296296296296</v>
      </c>
    </row>
    <row r="395" spans="1:4" ht="12.75">
      <c r="A395" t="s">
        <v>619</v>
      </c>
      <c r="B395" t="s">
        <v>1528</v>
      </c>
      <c r="C395" s="54">
        <v>37055</v>
      </c>
      <c r="D395" s="15">
        <v>0.6472569444444444</v>
      </c>
    </row>
    <row r="396" spans="1:4" ht="12.75">
      <c r="A396" t="s">
        <v>620</v>
      </c>
      <c r="B396" t="s">
        <v>1529</v>
      </c>
      <c r="C396" s="54">
        <v>37055</v>
      </c>
      <c r="D396" s="15">
        <v>0.6473842592592592</v>
      </c>
    </row>
    <row r="397" spans="1:4" ht="12.75">
      <c r="A397" t="s">
        <v>621</v>
      </c>
      <c r="B397" t="s">
        <v>1530</v>
      </c>
      <c r="C397" s="54">
        <v>37055</v>
      </c>
      <c r="D397" s="15">
        <v>0.6475231481481482</v>
      </c>
    </row>
    <row r="398" spans="1:4" ht="12.75">
      <c r="A398" t="s">
        <v>622</v>
      </c>
      <c r="B398" t="s">
        <v>1531</v>
      </c>
      <c r="C398" s="54">
        <v>37055</v>
      </c>
      <c r="D398" s="15">
        <v>0.647650462962963</v>
      </c>
    </row>
    <row r="399" spans="1:4" ht="12.75">
      <c r="A399" t="s">
        <v>623</v>
      </c>
      <c r="B399" t="s">
        <v>1532</v>
      </c>
      <c r="C399" s="54">
        <v>37055</v>
      </c>
      <c r="D399" s="15">
        <v>0.6477777777777778</v>
      </c>
    </row>
    <row r="400" spans="1:4" ht="12.75">
      <c r="A400" t="s">
        <v>624</v>
      </c>
      <c r="B400" t="s">
        <v>1533</v>
      </c>
      <c r="C400" s="54">
        <v>37055</v>
      </c>
      <c r="D400" s="15">
        <v>0.6479050925925925</v>
      </c>
    </row>
    <row r="401" spans="1:4" ht="12.75">
      <c r="A401" t="s">
        <v>625</v>
      </c>
      <c r="B401" t="s">
        <v>1534</v>
      </c>
      <c r="C401" s="54">
        <v>37055</v>
      </c>
      <c r="D401" s="15">
        <v>0.6480324074074074</v>
      </c>
    </row>
    <row r="402" spans="1:4" ht="12.75">
      <c r="A402" t="s">
        <v>626</v>
      </c>
      <c r="B402" t="s">
        <v>1535</v>
      </c>
      <c r="C402" s="54">
        <v>37055</v>
      </c>
      <c r="D402" s="15">
        <v>0.6481597222222223</v>
      </c>
    </row>
    <row r="403" spans="1:4" ht="12.75">
      <c r="A403" t="s">
        <v>627</v>
      </c>
      <c r="B403" t="s">
        <v>1536</v>
      </c>
      <c r="C403" s="54">
        <v>37055</v>
      </c>
      <c r="D403" s="15">
        <v>0.6482754629629629</v>
      </c>
    </row>
    <row r="404" spans="1:4" ht="12.75">
      <c r="A404" t="s">
        <v>628</v>
      </c>
      <c r="B404" t="s">
        <v>1537</v>
      </c>
      <c r="C404" s="54">
        <v>37055</v>
      </c>
      <c r="D404" s="15">
        <v>0.6484143518518518</v>
      </c>
    </row>
    <row r="405" spans="1:4" ht="12.75">
      <c r="A405" t="s">
        <v>629</v>
      </c>
      <c r="B405" t="s">
        <v>1538</v>
      </c>
      <c r="C405" s="54">
        <v>37055</v>
      </c>
      <c r="D405" s="15">
        <v>0.6485416666666667</v>
      </c>
    </row>
    <row r="406" spans="1:4" ht="12.75">
      <c r="A406" t="s">
        <v>630</v>
      </c>
      <c r="B406" t="s">
        <v>1539</v>
      </c>
      <c r="C406" s="54">
        <v>37055</v>
      </c>
      <c r="D406" s="15">
        <v>0.6486574074074074</v>
      </c>
    </row>
    <row r="407" spans="1:4" ht="12.75">
      <c r="A407" t="s">
        <v>631</v>
      </c>
      <c r="B407" t="s">
        <v>1540</v>
      </c>
      <c r="C407" s="54">
        <v>37055</v>
      </c>
      <c r="D407" s="15">
        <v>0.6487847222222222</v>
      </c>
    </row>
    <row r="408" spans="1:4" ht="12.75">
      <c r="A408" t="s">
        <v>632</v>
      </c>
      <c r="B408" t="s">
        <v>1541</v>
      </c>
      <c r="C408" s="54">
        <v>37055</v>
      </c>
      <c r="D408" s="15">
        <v>0.648912037037037</v>
      </c>
    </row>
    <row r="409" spans="1:4" ht="12.75">
      <c r="A409" t="s">
        <v>633</v>
      </c>
      <c r="B409" t="s">
        <v>1542</v>
      </c>
      <c r="C409" s="54">
        <v>37055</v>
      </c>
      <c r="D409" s="15">
        <v>0.6490393518518519</v>
      </c>
    </row>
    <row r="410" spans="1:4" ht="12.75">
      <c r="A410" t="s">
        <v>634</v>
      </c>
      <c r="B410" t="s">
        <v>1543</v>
      </c>
      <c r="C410" s="54">
        <v>37055</v>
      </c>
      <c r="D410" s="15">
        <v>0.6491666666666667</v>
      </c>
    </row>
    <row r="411" spans="1:4" ht="12.75">
      <c r="A411" t="s">
        <v>635</v>
      </c>
      <c r="B411" t="s">
        <v>1544</v>
      </c>
      <c r="C411" s="54">
        <v>37055</v>
      </c>
      <c r="D411" s="15">
        <v>0.6492824074074074</v>
      </c>
    </row>
    <row r="412" spans="1:4" ht="12.75">
      <c r="A412" t="s">
        <v>636</v>
      </c>
      <c r="B412" t="s">
        <v>1545</v>
      </c>
      <c r="C412" s="54">
        <v>37055</v>
      </c>
      <c r="D412" s="15">
        <v>0.6494097222222223</v>
      </c>
    </row>
    <row r="413" spans="1:4" ht="12.75">
      <c r="A413" t="s">
        <v>637</v>
      </c>
      <c r="B413" t="s">
        <v>1546</v>
      </c>
      <c r="C413" s="54">
        <v>37055</v>
      </c>
      <c r="D413" s="15">
        <v>0.649525462962963</v>
      </c>
    </row>
    <row r="414" spans="1:4" ht="12.75">
      <c r="A414" t="s">
        <v>638</v>
      </c>
      <c r="B414" t="s">
        <v>1547</v>
      </c>
      <c r="C414" s="54">
        <v>37055</v>
      </c>
      <c r="D414" s="15">
        <v>0.6496643518518518</v>
      </c>
    </row>
    <row r="415" spans="1:4" ht="12.75">
      <c r="A415" t="s">
        <v>639</v>
      </c>
      <c r="B415" t="s">
        <v>1548</v>
      </c>
      <c r="C415" s="54">
        <v>37055</v>
      </c>
      <c r="D415" s="15">
        <v>0.6497916666666667</v>
      </c>
    </row>
    <row r="416" spans="1:4" ht="12.75">
      <c r="A416" t="s">
        <v>640</v>
      </c>
      <c r="B416" t="s">
        <v>1549</v>
      </c>
      <c r="C416" s="54">
        <v>37055</v>
      </c>
      <c r="D416" s="15">
        <v>0.6499074074074074</v>
      </c>
    </row>
    <row r="417" spans="1:4" ht="12.75">
      <c r="A417" t="s">
        <v>641</v>
      </c>
      <c r="B417" t="s">
        <v>1550</v>
      </c>
      <c r="C417" s="54">
        <v>37055</v>
      </c>
      <c r="D417" s="15">
        <v>0.6500462962962963</v>
      </c>
    </row>
    <row r="418" spans="1:4" ht="12.75">
      <c r="A418" t="s">
        <v>642</v>
      </c>
      <c r="B418" t="s">
        <v>1551</v>
      </c>
      <c r="C418" s="54">
        <v>37055</v>
      </c>
      <c r="D418" s="15">
        <v>0.650173611111111</v>
      </c>
    </row>
    <row r="419" spans="1:4" ht="12.75">
      <c r="A419" t="s">
        <v>643</v>
      </c>
      <c r="B419" t="s">
        <v>1552</v>
      </c>
      <c r="C419" s="54">
        <v>37055</v>
      </c>
      <c r="D419" s="15">
        <v>0.6503009259259259</v>
      </c>
    </row>
    <row r="420" spans="1:4" ht="12.75">
      <c r="A420" t="s">
        <v>644</v>
      </c>
      <c r="B420" t="s">
        <v>1553</v>
      </c>
      <c r="C420" s="54">
        <v>37055</v>
      </c>
      <c r="D420" s="15">
        <v>0.6504166666666666</v>
      </c>
    </row>
    <row r="421" spans="1:4" ht="12.75">
      <c r="A421" t="s">
        <v>645</v>
      </c>
      <c r="B421" t="s">
        <v>1554</v>
      </c>
      <c r="C421" s="54">
        <v>37055</v>
      </c>
      <c r="D421" s="15">
        <v>0.6505439814814815</v>
      </c>
    </row>
    <row r="422" spans="1:4" ht="12.75">
      <c r="A422" t="s">
        <v>646</v>
      </c>
      <c r="B422" t="s">
        <v>1555</v>
      </c>
      <c r="C422" s="54">
        <v>37055</v>
      </c>
      <c r="D422" s="15">
        <v>0.6506712962962963</v>
      </c>
    </row>
    <row r="423" spans="1:4" ht="12.75">
      <c r="A423" t="s">
        <v>647</v>
      </c>
      <c r="B423" t="s">
        <v>1556</v>
      </c>
      <c r="C423" s="54">
        <v>37055</v>
      </c>
      <c r="D423" s="15">
        <v>0.6507986111111111</v>
      </c>
    </row>
    <row r="424" spans="1:4" ht="12.75">
      <c r="A424" t="s">
        <v>648</v>
      </c>
      <c r="B424" t="s">
        <v>1557</v>
      </c>
      <c r="C424" s="54">
        <v>37055</v>
      </c>
      <c r="D424" s="15">
        <v>0.6509259259259259</v>
      </c>
    </row>
    <row r="425" spans="1:4" ht="12.75">
      <c r="A425" t="s">
        <v>649</v>
      </c>
      <c r="B425" t="s">
        <v>1558</v>
      </c>
      <c r="C425" s="54">
        <v>37055</v>
      </c>
      <c r="D425" s="15">
        <v>0.6510648148148148</v>
      </c>
    </row>
    <row r="426" spans="1:4" ht="12.75">
      <c r="A426" t="s">
        <v>650</v>
      </c>
      <c r="B426" t="s">
        <v>1559</v>
      </c>
      <c r="C426" s="54">
        <v>37055</v>
      </c>
      <c r="D426" s="15">
        <v>0.6511805555555555</v>
      </c>
    </row>
    <row r="427" spans="1:4" ht="12.75">
      <c r="A427" t="s">
        <v>651</v>
      </c>
      <c r="B427" t="s">
        <v>1560</v>
      </c>
      <c r="C427" s="54">
        <v>37055</v>
      </c>
      <c r="D427" s="15">
        <v>0.6513194444444445</v>
      </c>
    </row>
    <row r="428" spans="1:4" ht="12.75">
      <c r="A428" t="s">
        <v>652</v>
      </c>
      <c r="B428" t="s">
        <v>1561</v>
      </c>
      <c r="C428" s="54">
        <v>37055</v>
      </c>
      <c r="D428" s="15">
        <v>0.6514467592592593</v>
      </c>
    </row>
    <row r="429" spans="1:4" ht="12.75">
      <c r="A429" t="s">
        <v>653</v>
      </c>
      <c r="B429" t="s">
        <v>1562</v>
      </c>
      <c r="C429" s="54">
        <v>37055</v>
      </c>
      <c r="D429" s="15">
        <v>0.6515856481481481</v>
      </c>
    </row>
    <row r="430" spans="1:4" ht="12.75">
      <c r="A430" t="s">
        <v>654</v>
      </c>
      <c r="B430" t="s">
        <v>1563</v>
      </c>
      <c r="C430" s="54">
        <v>37055</v>
      </c>
      <c r="D430" s="15">
        <v>0.651712962962963</v>
      </c>
    </row>
    <row r="431" spans="1:4" ht="12.75">
      <c r="A431" t="s">
        <v>655</v>
      </c>
      <c r="B431" t="s">
        <v>1564</v>
      </c>
      <c r="C431" s="54">
        <v>37055</v>
      </c>
      <c r="D431" s="15">
        <v>0.6518518518518518</v>
      </c>
    </row>
    <row r="432" spans="1:4" ht="12.75">
      <c r="A432" t="s">
        <v>656</v>
      </c>
      <c r="B432" t="s">
        <v>1565</v>
      </c>
      <c r="C432" s="54">
        <v>37055</v>
      </c>
      <c r="D432" s="15">
        <v>0.6519791666666667</v>
      </c>
    </row>
    <row r="433" spans="1:4" ht="12.75">
      <c r="A433" t="s">
        <v>657</v>
      </c>
      <c r="B433" t="s">
        <v>1566</v>
      </c>
      <c r="C433" s="54">
        <v>37055</v>
      </c>
      <c r="D433" s="15">
        <v>0.6521180555555556</v>
      </c>
    </row>
    <row r="434" spans="1:4" ht="12.75">
      <c r="A434" t="s">
        <v>658</v>
      </c>
      <c r="B434" t="s">
        <v>1567</v>
      </c>
      <c r="C434" s="54">
        <v>37055</v>
      </c>
      <c r="D434" s="15">
        <v>0.6522453703703703</v>
      </c>
    </row>
    <row r="435" spans="1:4" ht="12.75">
      <c r="A435" t="s">
        <v>659</v>
      </c>
      <c r="B435" t="s">
        <v>1568</v>
      </c>
      <c r="C435" s="54">
        <v>37055</v>
      </c>
      <c r="D435" s="15">
        <v>0.6523726851851852</v>
      </c>
    </row>
    <row r="436" spans="1:4" ht="12.75">
      <c r="A436" t="s">
        <v>660</v>
      </c>
      <c r="B436" t="s">
        <v>1569</v>
      </c>
      <c r="C436" s="54">
        <v>37055</v>
      </c>
      <c r="D436" s="15">
        <v>0.6525</v>
      </c>
    </row>
    <row r="437" spans="1:4" ht="12.75">
      <c r="A437" t="s">
        <v>661</v>
      </c>
      <c r="B437" t="s">
        <v>1570</v>
      </c>
      <c r="C437" s="54">
        <v>37055</v>
      </c>
      <c r="D437" s="15">
        <v>0.6526388888888889</v>
      </c>
    </row>
    <row r="438" spans="1:4" ht="12.75">
      <c r="A438" t="s">
        <v>662</v>
      </c>
      <c r="B438" t="s">
        <v>1571</v>
      </c>
      <c r="C438" s="54">
        <v>37055</v>
      </c>
      <c r="D438" s="15">
        <v>0.6527546296296296</v>
      </c>
    </row>
    <row r="439" spans="1:4" ht="12.75">
      <c r="A439" t="s">
        <v>663</v>
      </c>
      <c r="B439" t="s">
        <v>1572</v>
      </c>
      <c r="C439" s="54">
        <v>37055</v>
      </c>
      <c r="D439" s="15">
        <v>0.6528703703703703</v>
      </c>
    </row>
    <row r="440" spans="1:4" ht="12.75">
      <c r="A440" t="s">
        <v>664</v>
      </c>
      <c r="B440" t="s">
        <v>1573</v>
      </c>
      <c r="C440" s="54">
        <v>37055</v>
      </c>
      <c r="D440" s="15">
        <v>0.6529976851851852</v>
      </c>
    </row>
    <row r="441" spans="1:4" ht="12.75">
      <c r="A441" t="s">
        <v>665</v>
      </c>
      <c r="B441" t="s">
        <v>1574</v>
      </c>
      <c r="C441" s="54">
        <v>37055</v>
      </c>
      <c r="D441" s="15">
        <v>0.653125</v>
      </c>
    </row>
    <row r="442" spans="1:4" ht="12.75">
      <c r="A442" t="s">
        <v>666</v>
      </c>
      <c r="B442" t="s">
        <v>1575</v>
      </c>
      <c r="C442" s="54">
        <v>37055</v>
      </c>
      <c r="D442" s="15">
        <v>0.6532523148148148</v>
      </c>
    </row>
    <row r="443" spans="1:4" ht="12.75">
      <c r="A443" t="s">
        <v>667</v>
      </c>
      <c r="B443" t="s">
        <v>1576</v>
      </c>
      <c r="C443" s="54">
        <v>37055</v>
      </c>
      <c r="D443" s="15">
        <v>0.6533912037037037</v>
      </c>
    </row>
    <row r="444" spans="1:4" ht="12.75">
      <c r="A444" t="s">
        <v>668</v>
      </c>
      <c r="B444" t="s">
        <v>1577</v>
      </c>
      <c r="C444" s="54">
        <v>37055</v>
      </c>
      <c r="D444" s="15">
        <v>0.6535069444444445</v>
      </c>
    </row>
    <row r="445" spans="1:4" ht="12.75">
      <c r="A445" t="s">
        <v>669</v>
      </c>
      <c r="B445" t="s">
        <v>1578</v>
      </c>
      <c r="C445" s="54">
        <v>37055</v>
      </c>
      <c r="D445" s="15">
        <v>0.6536342592592593</v>
      </c>
    </row>
    <row r="446" spans="1:4" ht="12.75">
      <c r="A446" t="s">
        <v>670</v>
      </c>
      <c r="B446" t="s">
        <v>1579</v>
      </c>
      <c r="C446" s="54">
        <v>37055</v>
      </c>
      <c r="D446" s="15">
        <v>0.6537615740740741</v>
      </c>
    </row>
    <row r="447" spans="1:4" ht="12.75">
      <c r="A447" t="s">
        <v>671</v>
      </c>
      <c r="B447" t="s">
        <v>1580</v>
      </c>
      <c r="C447" s="54">
        <v>37055</v>
      </c>
      <c r="D447" s="15">
        <v>0.6539004629629629</v>
      </c>
    </row>
    <row r="448" spans="1:4" ht="12.75">
      <c r="A448" t="s">
        <v>672</v>
      </c>
      <c r="B448" t="s">
        <v>1581</v>
      </c>
      <c r="C448" s="54">
        <v>37055</v>
      </c>
      <c r="D448" s="15">
        <v>0.6540277777777778</v>
      </c>
    </row>
    <row r="449" spans="1:4" ht="12.75">
      <c r="A449" t="s">
        <v>673</v>
      </c>
      <c r="B449" t="s">
        <v>1582</v>
      </c>
      <c r="C449" s="54">
        <v>37055</v>
      </c>
      <c r="D449" s="15">
        <v>0.6541550925925926</v>
      </c>
    </row>
    <row r="450" spans="1:4" ht="12.75">
      <c r="A450" t="s">
        <v>674</v>
      </c>
      <c r="B450" t="s">
        <v>1583</v>
      </c>
      <c r="C450" s="54">
        <v>37055</v>
      </c>
      <c r="D450" s="15">
        <v>0.6542824074074074</v>
      </c>
    </row>
    <row r="451" spans="1:4" ht="12.75">
      <c r="A451" t="s">
        <v>675</v>
      </c>
      <c r="B451" t="s">
        <v>1584</v>
      </c>
      <c r="C451" s="54">
        <v>37055</v>
      </c>
      <c r="D451" s="15">
        <v>0.6544212962962963</v>
      </c>
    </row>
    <row r="452" spans="1:4" ht="12.75">
      <c r="A452" t="s">
        <v>676</v>
      </c>
      <c r="B452" t="s">
        <v>1585</v>
      </c>
      <c r="C452" s="54">
        <v>37055</v>
      </c>
      <c r="D452" s="15">
        <v>0.654537037037037</v>
      </c>
    </row>
    <row r="453" spans="1:4" ht="12.75">
      <c r="A453" t="s">
        <v>677</v>
      </c>
      <c r="B453" t="s">
        <v>1586</v>
      </c>
      <c r="C453" s="54">
        <v>37055</v>
      </c>
      <c r="D453" s="15">
        <v>0.6546643518518519</v>
      </c>
    </row>
    <row r="454" spans="1:4" ht="12.75">
      <c r="A454" t="s">
        <v>678</v>
      </c>
      <c r="B454" t="s">
        <v>1587</v>
      </c>
      <c r="C454" s="54">
        <v>37055</v>
      </c>
      <c r="D454" s="15">
        <v>0.6548032407407408</v>
      </c>
    </row>
    <row r="455" spans="1:4" ht="12.75">
      <c r="A455" t="s">
        <v>679</v>
      </c>
      <c r="B455" t="s">
        <v>1588</v>
      </c>
      <c r="C455" s="54">
        <v>37055</v>
      </c>
      <c r="D455" s="15">
        <v>0.6549189814814814</v>
      </c>
    </row>
    <row r="456" spans="1:4" ht="12.75">
      <c r="A456" t="s">
        <v>680</v>
      </c>
      <c r="B456" t="s">
        <v>1589</v>
      </c>
      <c r="C456" s="54">
        <v>37055</v>
      </c>
      <c r="D456" s="15">
        <v>0.6550578703703703</v>
      </c>
    </row>
    <row r="457" spans="1:4" ht="12.75">
      <c r="A457" t="s">
        <v>681</v>
      </c>
      <c r="B457" t="s">
        <v>1590</v>
      </c>
      <c r="C457" s="54">
        <v>37055</v>
      </c>
      <c r="D457" s="15">
        <v>0.6551967592592592</v>
      </c>
    </row>
    <row r="458" spans="1:4" ht="12.75">
      <c r="A458" t="s">
        <v>682</v>
      </c>
      <c r="B458" t="s">
        <v>1591</v>
      </c>
      <c r="C458" s="54">
        <v>37055</v>
      </c>
      <c r="D458" s="15">
        <v>0.6553240740740741</v>
      </c>
    </row>
    <row r="459" spans="1:4" ht="12.75">
      <c r="A459" t="s">
        <v>683</v>
      </c>
      <c r="B459" t="s">
        <v>1592</v>
      </c>
      <c r="C459" s="54">
        <v>37055</v>
      </c>
      <c r="D459" s="15">
        <v>0.655462962962963</v>
      </c>
    </row>
    <row r="460" spans="1:4" ht="12.75">
      <c r="A460" t="s">
        <v>684</v>
      </c>
      <c r="B460" t="s">
        <v>1593</v>
      </c>
      <c r="C460" s="54">
        <v>37055</v>
      </c>
      <c r="D460" s="15">
        <v>0.6555902777777778</v>
      </c>
    </row>
    <row r="461" spans="1:4" ht="12.75">
      <c r="A461" t="s">
        <v>685</v>
      </c>
      <c r="B461" t="s">
        <v>1594</v>
      </c>
      <c r="C461" s="54">
        <v>37055</v>
      </c>
      <c r="D461" s="15">
        <v>0.6557291666666667</v>
      </c>
    </row>
    <row r="462" spans="1:4" ht="12.75">
      <c r="A462" t="s">
        <v>686</v>
      </c>
      <c r="B462" t="s">
        <v>1595</v>
      </c>
      <c r="C462" s="54">
        <v>37055</v>
      </c>
      <c r="D462" s="15">
        <v>0.6558564814814815</v>
      </c>
    </row>
    <row r="463" spans="1:4" ht="12.75">
      <c r="A463" t="s">
        <v>687</v>
      </c>
      <c r="B463" t="s">
        <v>1596</v>
      </c>
      <c r="C463" s="54">
        <v>37055</v>
      </c>
      <c r="D463" s="15">
        <v>0.6559722222222223</v>
      </c>
    </row>
    <row r="464" spans="1:4" ht="12.75">
      <c r="A464" t="s">
        <v>688</v>
      </c>
      <c r="B464" t="s">
        <v>1597</v>
      </c>
      <c r="C464" s="54">
        <v>37055</v>
      </c>
      <c r="D464" s="15">
        <v>0.656099537037037</v>
      </c>
    </row>
    <row r="465" spans="1:4" ht="12.75">
      <c r="A465" t="s">
        <v>689</v>
      </c>
      <c r="B465" t="s">
        <v>1598</v>
      </c>
      <c r="C465" s="54">
        <v>37055</v>
      </c>
      <c r="D465" s="15">
        <v>0.6562268518518518</v>
      </c>
    </row>
    <row r="466" spans="1:4" ht="12.75">
      <c r="A466" t="s">
        <v>690</v>
      </c>
      <c r="B466" t="s">
        <v>1599</v>
      </c>
      <c r="C466" s="54">
        <v>37055</v>
      </c>
      <c r="D466" s="15">
        <v>0.6563541666666667</v>
      </c>
    </row>
    <row r="467" spans="1:4" ht="12.75">
      <c r="A467" t="s">
        <v>691</v>
      </c>
      <c r="B467" t="s">
        <v>1600</v>
      </c>
      <c r="C467" s="54">
        <v>37055</v>
      </c>
      <c r="D467" s="15">
        <v>0.6564930555555556</v>
      </c>
    </row>
    <row r="468" spans="1:4" ht="12.75">
      <c r="A468" t="s">
        <v>692</v>
      </c>
      <c r="B468" t="s">
        <v>1601</v>
      </c>
      <c r="C468" s="54">
        <v>37055</v>
      </c>
      <c r="D468" s="15">
        <v>0.6566203703703704</v>
      </c>
    </row>
    <row r="469" spans="1:4" ht="12.75">
      <c r="A469" t="s">
        <v>693</v>
      </c>
      <c r="B469" t="s">
        <v>1602</v>
      </c>
      <c r="C469" s="54">
        <v>37055</v>
      </c>
      <c r="D469" s="15">
        <v>0.6567476851851851</v>
      </c>
    </row>
    <row r="470" spans="1:4" ht="12.75">
      <c r="A470" t="s">
        <v>694</v>
      </c>
      <c r="B470" t="s">
        <v>1603</v>
      </c>
      <c r="C470" s="54">
        <v>37055</v>
      </c>
      <c r="D470" s="15">
        <v>0.656863425925926</v>
      </c>
    </row>
    <row r="471" spans="1:4" ht="12.75">
      <c r="A471" t="s">
        <v>695</v>
      </c>
      <c r="B471" t="s">
        <v>1604</v>
      </c>
      <c r="C471" s="54">
        <v>37055</v>
      </c>
      <c r="D471" s="15">
        <v>0.6570023148148149</v>
      </c>
    </row>
    <row r="472" spans="1:4" ht="12.75">
      <c r="A472" t="s">
        <v>696</v>
      </c>
      <c r="B472" t="s">
        <v>1605</v>
      </c>
      <c r="C472" s="54">
        <v>37055</v>
      </c>
      <c r="D472" s="15">
        <v>0.6571412037037038</v>
      </c>
    </row>
    <row r="473" spans="1:4" ht="12.75">
      <c r="A473" t="s">
        <v>697</v>
      </c>
      <c r="B473" t="s">
        <v>1606</v>
      </c>
      <c r="C473" s="54">
        <v>37055</v>
      </c>
      <c r="D473" s="15">
        <v>0.6572569444444444</v>
      </c>
    </row>
    <row r="474" spans="1:4" ht="12.75">
      <c r="A474" t="s">
        <v>698</v>
      </c>
      <c r="B474" t="s">
        <v>1607</v>
      </c>
      <c r="C474" s="54">
        <v>37055</v>
      </c>
      <c r="D474" s="15">
        <v>0.6573958333333333</v>
      </c>
    </row>
    <row r="475" spans="1:4" ht="12.75">
      <c r="A475" t="s">
        <v>699</v>
      </c>
      <c r="B475" t="s">
        <v>1608</v>
      </c>
      <c r="C475" s="54">
        <v>37055</v>
      </c>
      <c r="D475" s="15">
        <v>0.6575347222222222</v>
      </c>
    </row>
    <row r="476" spans="1:4" ht="12.75">
      <c r="A476" t="s">
        <v>700</v>
      </c>
      <c r="B476" t="s">
        <v>1609</v>
      </c>
      <c r="C476" s="54">
        <v>37055</v>
      </c>
      <c r="D476" s="15">
        <v>0.6576620370370371</v>
      </c>
    </row>
    <row r="477" spans="1:4" ht="12.75">
      <c r="A477" t="s">
        <v>701</v>
      </c>
      <c r="B477" t="s">
        <v>1610</v>
      </c>
      <c r="C477" s="54">
        <v>37055</v>
      </c>
      <c r="D477" s="15">
        <v>0.657800925925926</v>
      </c>
    </row>
    <row r="478" spans="1:4" ht="12.75">
      <c r="A478" t="s">
        <v>702</v>
      </c>
      <c r="B478" t="s">
        <v>1611</v>
      </c>
      <c r="C478" s="54">
        <v>37055</v>
      </c>
      <c r="D478" s="15">
        <v>0.6579282407407407</v>
      </c>
    </row>
    <row r="479" spans="1:4" ht="12.75">
      <c r="A479" t="s">
        <v>703</v>
      </c>
      <c r="B479" t="s">
        <v>1612</v>
      </c>
      <c r="C479" s="54">
        <v>37055</v>
      </c>
      <c r="D479" s="15">
        <v>0.6580671296296297</v>
      </c>
    </row>
    <row r="480" spans="1:4" ht="12.75">
      <c r="A480" t="s">
        <v>704</v>
      </c>
      <c r="B480" t="s">
        <v>1613</v>
      </c>
      <c r="C480" s="54">
        <v>37055</v>
      </c>
      <c r="D480" s="15">
        <v>0.6581944444444444</v>
      </c>
    </row>
    <row r="481" spans="1:4" ht="12.75">
      <c r="A481" t="s">
        <v>705</v>
      </c>
      <c r="B481" t="s">
        <v>1614</v>
      </c>
      <c r="C481" s="54">
        <v>37055</v>
      </c>
      <c r="D481" s="15">
        <v>0.6583217592592593</v>
      </c>
    </row>
    <row r="482" spans="1:4" ht="12.75">
      <c r="A482" t="s">
        <v>706</v>
      </c>
      <c r="B482" t="s">
        <v>1615</v>
      </c>
      <c r="C482" s="54">
        <v>37055</v>
      </c>
      <c r="D482" s="15">
        <v>0.658449074074074</v>
      </c>
    </row>
    <row r="483" spans="1:4" ht="12.75">
      <c r="A483" t="s">
        <v>707</v>
      </c>
      <c r="B483" t="s">
        <v>1616</v>
      </c>
      <c r="C483" s="54">
        <v>37055</v>
      </c>
      <c r="D483" s="15">
        <v>0.6585763888888889</v>
      </c>
    </row>
    <row r="484" spans="1:4" ht="12.75">
      <c r="A484" t="s">
        <v>708</v>
      </c>
      <c r="B484" t="s">
        <v>1617</v>
      </c>
      <c r="C484" s="54">
        <v>37055</v>
      </c>
      <c r="D484" s="15">
        <v>0.6587037037037037</v>
      </c>
    </row>
    <row r="485" spans="1:4" ht="12.75">
      <c r="A485" t="s">
        <v>709</v>
      </c>
      <c r="B485" t="s">
        <v>1618</v>
      </c>
      <c r="C485" s="54">
        <v>37055</v>
      </c>
      <c r="D485" s="15">
        <v>0.6588194444444445</v>
      </c>
    </row>
    <row r="486" spans="1:4" ht="12.75">
      <c r="A486" t="s">
        <v>710</v>
      </c>
      <c r="B486" t="s">
        <v>1619</v>
      </c>
      <c r="C486" s="54">
        <v>37055</v>
      </c>
      <c r="D486" s="15">
        <v>0.6589583333333333</v>
      </c>
    </row>
    <row r="487" spans="1:4" ht="12.75">
      <c r="A487" t="s">
        <v>711</v>
      </c>
      <c r="B487" t="s">
        <v>1620</v>
      </c>
      <c r="C487" s="54">
        <v>37055</v>
      </c>
      <c r="D487" s="15">
        <v>0.659074074074074</v>
      </c>
    </row>
    <row r="488" spans="1:4" ht="12.75">
      <c r="A488" t="s">
        <v>712</v>
      </c>
      <c r="B488" t="s">
        <v>1621</v>
      </c>
      <c r="C488" s="54">
        <v>37055</v>
      </c>
      <c r="D488" s="15">
        <v>0.659212962962963</v>
      </c>
    </row>
    <row r="489" spans="1:4" ht="12.75">
      <c r="A489" t="s">
        <v>713</v>
      </c>
      <c r="B489" t="s">
        <v>1622</v>
      </c>
      <c r="C489" s="54">
        <v>37055</v>
      </c>
      <c r="D489" s="15">
        <v>0.6593287037037037</v>
      </c>
    </row>
    <row r="490" spans="1:4" ht="12.75">
      <c r="A490" t="s">
        <v>714</v>
      </c>
      <c r="B490" t="s">
        <v>1623</v>
      </c>
      <c r="C490" s="54">
        <v>37055</v>
      </c>
      <c r="D490" s="15">
        <v>0.6594675925925926</v>
      </c>
    </row>
    <row r="491" spans="1:4" ht="12.75">
      <c r="A491" t="s">
        <v>715</v>
      </c>
      <c r="B491" t="s">
        <v>1624</v>
      </c>
      <c r="C491" s="54">
        <v>37055</v>
      </c>
      <c r="D491" s="15">
        <v>0.6595949074074073</v>
      </c>
    </row>
    <row r="492" spans="1:4" ht="12.75">
      <c r="A492" t="s">
        <v>716</v>
      </c>
      <c r="B492" t="s">
        <v>1625</v>
      </c>
      <c r="C492" s="54">
        <v>37055</v>
      </c>
      <c r="D492" s="15">
        <v>0.6597106481481482</v>
      </c>
    </row>
    <row r="493" spans="1:4" ht="12.75">
      <c r="A493" t="s">
        <v>717</v>
      </c>
      <c r="B493" t="s">
        <v>1626</v>
      </c>
      <c r="C493" s="54">
        <v>37055</v>
      </c>
      <c r="D493" s="15">
        <v>0.6598495370370371</v>
      </c>
    </row>
    <row r="494" spans="1:4" ht="12.75">
      <c r="A494" t="s">
        <v>718</v>
      </c>
      <c r="B494" t="s">
        <v>1627</v>
      </c>
      <c r="C494" s="54">
        <v>37055</v>
      </c>
      <c r="D494" s="15">
        <v>0.6599768518518518</v>
      </c>
    </row>
    <row r="495" spans="1:4" ht="12.75">
      <c r="A495" t="s">
        <v>719</v>
      </c>
      <c r="B495" t="s">
        <v>1628</v>
      </c>
      <c r="C495" s="54">
        <v>37055</v>
      </c>
      <c r="D495" s="15">
        <v>0.6601041666666666</v>
      </c>
    </row>
    <row r="496" spans="1:4" ht="12.75">
      <c r="A496" t="s">
        <v>720</v>
      </c>
      <c r="B496" t="s">
        <v>1629</v>
      </c>
      <c r="C496" s="54">
        <v>37055</v>
      </c>
      <c r="D496" s="15">
        <v>0.6602314814814815</v>
      </c>
    </row>
    <row r="497" spans="1:4" ht="12.75">
      <c r="A497" t="s">
        <v>721</v>
      </c>
      <c r="B497" t="s">
        <v>1630</v>
      </c>
      <c r="C497" s="54">
        <v>37055</v>
      </c>
      <c r="D497" s="15">
        <v>0.6603587962962963</v>
      </c>
    </row>
    <row r="498" spans="1:4" ht="12.75">
      <c r="A498" t="s">
        <v>722</v>
      </c>
      <c r="B498" t="s">
        <v>1631</v>
      </c>
      <c r="C498" s="54">
        <v>37055</v>
      </c>
      <c r="D498" s="15">
        <v>0.6604745370370371</v>
      </c>
    </row>
    <row r="499" spans="1:4" ht="12.75">
      <c r="A499" t="s">
        <v>723</v>
      </c>
      <c r="B499" t="s">
        <v>1632</v>
      </c>
      <c r="C499" s="54">
        <v>37055</v>
      </c>
      <c r="D499" s="15">
        <v>0.6606018518518518</v>
      </c>
    </row>
    <row r="500" spans="1:4" ht="12.75">
      <c r="A500" t="s">
        <v>724</v>
      </c>
      <c r="B500" t="s">
        <v>1633</v>
      </c>
      <c r="C500" s="54">
        <v>37055</v>
      </c>
      <c r="D500" s="15">
        <v>0.6607291666666667</v>
      </c>
    </row>
    <row r="501" spans="1:4" ht="12.75">
      <c r="A501" t="s">
        <v>725</v>
      </c>
      <c r="B501" t="s">
        <v>1634</v>
      </c>
      <c r="C501" s="54">
        <v>37055</v>
      </c>
      <c r="D501" s="15">
        <v>0.6608564814814815</v>
      </c>
    </row>
    <row r="502" spans="1:4" ht="12.75">
      <c r="A502" t="s">
        <v>726</v>
      </c>
      <c r="B502" t="s">
        <v>1635</v>
      </c>
      <c r="C502" s="54">
        <v>37055</v>
      </c>
      <c r="D502" s="15">
        <v>0.6609837962962963</v>
      </c>
    </row>
    <row r="503" spans="1:4" ht="12.75">
      <c r="A503" t="s">
        <v>727</v>
      </c>
      <c r="B503" t="s">
        <v>1636</v>
      </c>
      <c r="C503" s="54">
        <v>37055</v>
      </c>
      <c r="D503" s="15">
        <v>0.6611111111111111</v>
      </c>
    </row>
    <row r="504" spans="1:4" ht="12.75">
      <c r="A504" t="s">
        <v>728</v>
      </c>
      <c r="B504" t="s">
        <v>1637</v>
      </c>
      <c r="C504" s="54">
        <v>37055</v>
      </c>
      <c r="D504" s="15">
        <v>0.661238425925926</v>
      </c>
    </row>
    <row r="505" spans="1:4" ht="12.75">
      <c r="A505" t="s">
        <v>729</v>
      </c>
      <c r="B505" t="s">
        <v>1638</v>
      </c>
      <c r="C505" s="54">
        <v>37055</v>
      </c>
      <c r="D505" s="15">
        <v>0.6613657407407407</v>
      </c>
    </row>
    <row r="506" spans="1:4" ht="12.75">
      <c r="A506" t="s">
        <v>730</v>
      </c>
      <c r="B506" t="s">
        <v>1639</v>
      </c>
      <c r="C506" s="54">
        <v>37055</v>
      </c>
      <c r="D506" s="15">
        <v>0.6614930555555555</v>
      </c>
    </row>
    <row r="507" spans="1:4" ht="12.75">
      <c r="A507" t="s">
        <v>731</v>
      </c>
      <c r="B507" t="s">
        <v>1640</v>
      </c>
      <c r="C507" s="54">
        <v>37055</v>
      </c>
      <c r="D507" s="15">
        <v>0.6616319444444444</v>
      </c>
    </row>
    <row r="508" spans="1:4" ht="12.75">
      <c r="A508" t="s">
        <v>732</v>
      </c>
      <c r="B508" t="s">
        <v>1641</v>
      </c>
      <c r="C508" s="54">
        <v>37055</v>
      </c>
      <c r="D508" s="15">
        <v>0.6617592592592593</v>
      </c>
    </row>
    <row r="509" spans="1:4" ht="12.75">
      <c r="A509" t="s">
        <v>733</v>
      </c>
      <c r="B509" t="s">
        <v>1642</v>
      </c>
      <c r="C509" s="54">
        <v>37055</v>
      </c>
      <c r="D509" s="15">
        <v>0.6618865740740741</v>
      </c>
    </row>
    <row r="510" spans="1:4" ht="12.75">
      <c r="A510" t="s">
        <v>734</v>
      </c>
      <c r="B510" t="s">
        <v>1643</v>
      </c>
      <c r="C510" s="54">
        <v>37055</v>
      </c>
      <c r="D510" s="15">
        <v>0.6620023148148148</v>
      </c>
    </row>
    <row r="511" spans="1:4" ht="12.75">
      <c r="A511" t="s">
        <v>735</v>
      </c>
      <c r="B511" t="s">
        <v>1644</v>
      </c>
      <c r="C511" s="54">
        <v>37055</v>
      </c>
      <c r="D511" s="15">
        <v>0.6621296296296296</v>
      </c>
    </row>
    <row r="512" spans="1:4" ht="12.75">
      <c r="A512" t="s">
        <v>736</v>
      </c>
      <c r="B512" t="s">
        <v>1645</v>
      </c>
      <c r="C512" s="54">
        <v>37055</v>
      </c>
      <c r="D512" s="15">
        <v>0.6622685185185185</v>
      </c>
    </row>
    <row r="513" spans="1:4" ht="12.75">
      <c r="A513" t="s">
        <v>737</v>
      </c>
      <c r="B513" t="s">
        <v>1646</v>
      </c>
      <c r="C513" s="54">
        <v>37055</v>
      </c>
      <c r="D513" s="15">
        <v>0.6623842592592593</v>
      </c>
    </row>
    <row r="514" spans="1:4" ht="12.75">
      <c r="A514" t="s">
        <v>738</v>
      </c>
      <c r="B514" t="s">
        <v>1647</v>
      </c>
      <c r="C514" s="54">
        <v>37055</v>
      </c>
      <c r="D514" s="15">
        <v>0.662511574074074</v>
      </c>
    </row>
    <row r="515" spans="1:4" ht="12.75">
      <c r="A515" t="s">
        <v>739</v>
      </c>
      <c r="B515" t="s">
        <v>1513</v>
      </c>
      <c r="C515" s="54">
        <v>37055</v>
      </c>
      <c r="D515" s="15">
        <v>0.6626388888888889</v>
      </c>
    </row>
    <row r="516" spans="1:4" ht="12.75">
      <c r="A516" t="s">
        <v>740</v>
      </c>
      <c r="B516" t="s">
        <v>1648</v>
      </c>
      <c r="C516" s="54">
        <v>37055</v>
      </c>
      <c r="D516" s="15">
        <v>0.6627546296296296</v>
      </c>
    </row>
    <row r="517" spans="1:4" ht="12.75">
      <c r="A517" t="s">
        <v>741</v>
      </c>
      <c r="B517" t="s">
        <v>1649</v>
      </c>
      <c r="C517" s="54">
        <v>37055</v>
      </c>
      <c r="D517" s="15">
        <v>0.6628935185185185</v>
      </c>
    </row>
    <row r="518" spans="1:4" ht="12.75">
      <c r="A518" t="s">
        <v>742</v>
      </c>
      <c r="B518" t="s">
        <v>1650</v>
      </c>
      <c r="C518" s="54">
        <v>37055</v>
      </c>
      <c r="D518" s="15">
        <v>0.6630208333333333</v>
      </c>
    </row>
    <row r="519" spans="1:4" ht="12.75">
      <c r="A519" t="s">
        <v>743</v>
      </c>
      <c r="B519" t="s">
        <v>1651</v>
      </c>
      <c r="C519" s="54">
        <v>37055</v>
      </c>
      <c r="D519" s="15">
        <v>0.6631481481481482</v>
      </c>
    </row>
    <row r="520" spans="1:4" ht="12.75">
      <c r="A520" t="s">
        <v>744</v>
      </c>
      <c r="B520" t="s">
        <v>1652</v>
      </c>
      <c r="C520" s="54">
        <v>37055</v>
      </c>
      <c r="D520" s="15">
        <v>0.6632638888888889</v>
      </c>
    </row>
    <row r="521" spans="1:4" ht="12.75">
      <c r="A521" t="s">
        <v>745</v>
      </c>
      <c r="B521" t="s">
        <v>1653</v>
      </c>
      <c r="C521" s="54">
        <v>37055</v>
      </c>
      <c r="D521" s="15">
        <v>0.6634027777777778</v>
      </c>
    </row>
    <row r="522" spans="1:4" ht="12.75">
      <c r="A522" t="s">
        <v>746</v>
      </c>
      <c r="B522" t="s">
        <v>1654</v>
      </c>
      <c r="C522" s="54">
        <v>37055</v>
      </c>
      <c r="D522" s="15">
        <v>0.6635300925925925</v>
      </c>
    </row>
    <row r="523" spans="1:4" ht="12.75">
      <c r="A523" t="s">
        <v>747</v>
      </c>
      <c r="B523" t="s">
        <v>1655</v>
      </c>
      <c r="C523" s="54">
        <v>37055</v>
      </c>
      <c r="D523" s="15">
        <v>0.6636689814814815</v>
      </c>
    </row>
    <row r="524" spans="1:4" ht="12.75">
      <c r="A524" t="s">
        <v>748</v>
      </c>
      <c r="B524" t="s">
        <v>1656</v>
      </c>
      <c r="C524" s="54">
        <v>37055</v>
      </c>
      <c r="D524" s="15">
        <v>0.6637962962962963</v>
      </c>
    </row>
    <row r="525" spans="1:4" ht="12.75">
      <c r="A525" t="s">
        <v>749</v>
      </c>
      <c r="B525" t="s">
        <v>1657</v>
      </c>
      <c r="C525" s="54">
        <v>37055</v>
      </c>
      <c r="D525" s="15">
        <v>0.6639351851851852</v>
      </c>
    </row>
    <row r="526" spans="1:4" ht="12.75">
      <c r="A526" t="s">
        <v>750</v>
      </c>
      <c r="B526" t="s">
        <v>1658</v>
      </c>
      <c r="C526" s="54">
        <v>37055</v>
      </c>
      <c r="D526" s="15">
        <v>0.664074074074074</v>
      </c>
    </row>
    <row r="527" spans="1:4" ht="12.75">
      <c r="A527" t="s">
        <v>751</v>
      </c>
      <c r="B527" t="s">
        <v>1659</v>
      </c>
      <c r="C527" s="54">
        <v>37055</v>
      </c>
      <c r="D527" s="15">
        <v>0.6642013888888889</v>
      </c>
    </row>
    <row r="528" spans="1:4" ht="12.75">
      <c r="A528" t="s">
        <v>752</v>
      </c>
      <c r="B528" t="s">
        <v>1660</v>
      </c>
      <c r="C528" s="54">
        <v>37055</v>
      </c>
      <c r="D528" s="15">
        <v>0.6643171296296296</v>
      </c>
    </row>
    <row r="529" spans="1:4" ht="12.75">
      <c r="A529" t="s">
        <v>753</v>
      </c>
      <c r="B529" t="s">
        <v>1661</v>
      </c>
      <c r="C529" s="54">
        <v>37055</v>
      </c>
      <c r="D529" s="15">
        <v>0.6644328703703704</v>
      </c>
    </row>
    <row r="530" spans="1:4" ht="12.75">
      <c r="A530" t="s">
        <v>754</v>
      </c>
      <c r="B530" t="s">
        <v>1662</v>
      </c>
      <c r="C530" s="54">
        <v>37055</v>
      </c>
      <c r="D530" s="15">
        <v>0.6645601851851851</v>
      </c>
    </row>
    <row r="531" spans="1:4" ht="12.75">
      <c r="A531" t="s">
        <v>755</v>
      </c>
      <c r="B531" t="s">
        <v>1663</v>
      </c>
      <c r="C531" s="54">
        <v>37055</v>
      </c>
      <c r="D531" s="15">
        <v>0.6646875</v>
      </c>
    </row>
    <row r="532" spans="1:4" ht="12.75">
      <c r="A532" t="s">
        <v>756</v>
      </c>
      <c r="B532" t="s">
        <v>1664</v>
      </c>
      <c r="C532" s="54">
        <v>37055</v>
      </c>
      <c r="D532" s="15">
        <v>0.6648148148148149</v>
      </c>
    </row>
    <row r="533" spans="1:4" ht="12.75">
      <c r="A533" t="s">
        <v>757</v>
      </c>
      <c r="B533" t="s">
        <v>1665</v>
      </c>
      <c r="C533" s="54">
        <v>37055</v>
      </c>
      <c r="D533" s="15">
        <v>0.6649421296296296</v>
      </c>
    </row>
    <row r="534" spans="1:4" ht="12.75">
      <c r="A534" t="s">
        <v>758</v>
      </c>
      <c r="B534" t="s">
        <v>1666</v>
      </c>
      <c r="C534" s="54">
        <v>37055</v>
      </c>
      <c r="D534" s="15">
        <v>0.6650694444444444</v>
      </c>
    </row>
    <row r="535" spans="1:4" ht="12.75">
      <c r="A535" t="s">
        <v>759</v>
      </c>
      <c r="B535" t="s">
        <v>1667</v>
      </c>
      <c r="C535" s="54">
        <v>37055</v>
      </c>
      <c r="D535" s="15">
        <v>0.6651967592592593</v>
      </c>
    </row>
    <row r="536" spans="1:4" ht="12.75">
      <c r="A536" t="s">
        <v>760</v>
      </c>
      <c r="B536" t="s">
        <v>1668</v>
      </c>
      <c r="C536" s="54">
        <v>37055</v>
      </c>
      <c r="D536" s="15">
        <v>0.6653240740740741</v>
      </c>
    </row>
    <row r="537" spans="1:4" ht="12.75">
      <c r="A537" t="s">
        <v>761</v>
      </c>
      <c r="B537" t="s">
        <v>1669</v>
      </c>
      <c r="C537" s="54">
        <v>37055</v>
      </c>
      <c r="D537" s="15">
        <v>0.665462962962963</v>
      </c>
    </row>
    <row r="538" spans="1:4" ht="12.75">
      <c r="A538" t="s">
        <v>762</v>
      </c>
      <c r="B538" t="s">
        <v>1670</v>
      </c>
      <c r="C538" s="54">
        <v>37055</v>
      </c>
      <c r="D538" s="15">
        <v>0.6655902777777778</v>
      </c>
    </row>
    <row r="539" spans="1:4" ht="12.75">
      <c r="A539" t="s">
        <v>763</v>
      </c>
      <c r="B539" t="s">
        <v>1671</v>
      </c>
      <c r="C539" s="54">
        <v>37055</v>
      </c>
      <c r="D539" s="15">
        <v>0.6657175925925926</v>
      </c>
    </row>
    <row r="540" spans="1:4" ht="12.75">
      <c r="A540" t="s">
        <v>764</v>
      </c>
      <c r="B540" t="s">
        <v>1672</v>
      </c>
      <c r="C540" s="54">
        <v>37055</v>
      </c>
      <c r="D540" s="15">
        <v>0.6658564814814815</v>
      </c>
    </row>
    <row r="541" spans="1:4" ht="12.75">
      <c r="A541" t="s">
        <v>765</v>
      </c>
      <c r="B541" t="s">
        <v>1673</v>
      </c>
      <c r="C541" s="54">
        <v>37055</v>
      </c>
      <c r="D541" s="15">
        <v>0.6659837962962963</v>
      </c>
    </row>
    <row r="542" spans="1:4" ht="12.75">
      <c r="A542" t="s">
        <v>766</v>
      </c>
      <c r="B542" t="s">
        <v>1674</v>
      </c>
      <c r="C542" s="54">
        <v>37055</v>
      </c>
      <c r="D542" s="15">
        <v>0.6661226851851852</v>
      </c>
    </row>
    <row r="543" spans="1:4" ht="12.75">
      <c r="A543" t="s">
        <v>767</v>
      </c>
      <c r="B543" t="s">
        <v>1675</v>
      </c>
      <c r="C543" s="54">
        <v>37055</v>
      </c>
      <c r="D543" s="15">
        <v>0.66625</v>
      </c>
    </row>
    <row r="544" spans="1:4" ht="12.75">
      <c r="A544" t="s">
        <v>768</v>
      </c>
      <c r="B544" t="s">
        <v>1676</v>
      </c>
      <c r="C544" s="54">
        <v>37055</v>
      </c>
      <c r="D544" s="15">
        <v>0.6663773148148148</v>
      </c>
    </row>
    <row r="545" spans="1:4" ht="12.75">
      <c r="A545" t="s">
        <v>769</v>
      </c>
      <c r="B545" t="s">
        <v>1677</v>
      </c>
      <c r="C545" s="54">
        <v>37055</v>
      </c>
      <c r="D545" s="15">
        <v>0.6665162037037037</v>
      </c>
    </row>
    <row r="546" spans="1:4" ht="12.75">
      <c r="A546" t="s">
        <v>770</v>
      </c>
      <c r="B546" t="s">
        <v>1678</v>
      </c>
      <c r="C546" s="54">
        <v>37055</v>
      </c>
      <c r="D546" s="15">
        <v>0.6666550925925926</v>
      </c>
    </row>
    <row r="547" spans="1:4" ht="12.75">
      <c r="A547" t="s">
        <v>771</v>
      </c>
      <c r="B547" t="s">
        <v>1679</v>
      </c>
      <c r="C547" s="54">
        <v>37055</v>
      </c>
      <c r="D547" s="15">
        <v>0.6667708333333334</v>
      </c>
    </row>
    <row r="548" spans="1:4" ht="12.75">
      <c r="A548" t="s">
        <v>772</v>
      </c>
      <c r="B548" t="s">
        <v>1680</v>
      </c>
      <c r="C548" s="54">
        <v>37055</v>
      </c>
      <c r="D548" s="15">
        <v>0.6669097222222221</v>
      </c>
    </row>
    <row r="549" spans="1:4" ht="12.75">
      <c r="A549" t="s">
        <v>773</v>
      </c>
      <c r="B549" t="s">
        <v>1681</v>
      </c>
      <c r="C549" s="54">
        <v>37055</v>
      </c>
      <c r="D549" s="15">
        <v>0.6670370370370371</v>
      </c>
    </row>
    <row r="550" spans="1:4" ht="12.75">
      <c r="A550" t="s">
        <v>774</v>
      </c>
      <c r="B550" t="s">
        <v>1682</v>
      </c>
      <c r="C550" s="54">
        <v>37055</v>
      </c>
      <c r="D550" s="15">
        <v>0.6671759259259259</v>
      </c>
    </row>
    <row r="551" spans="1:4" ht="12.75">
      <c r="A551" t="s">
        <v>775</v>
      </c>
      <c r="B551" t="s">
        <v>1683</v>
      </c>
      <c r="C551" s="54">
        <v>37055</v>
      </c>
      <c r="D551" s="15">
        <v>0.6673032407407408</v>
      </c>
    </row>
    <row r="552" spans="1:4" ht="12.75">
      <c r="A552" t="s">
        <v>776</v>
      </c>
      <c r="B552" t="s">
        <v>1684</v>
      </c>
      <c r="C552" s="54">
        <v>37055</v>
      </c>
      <c r="D552" s="15">
        <v>0.6674305555555556</v>
      </c>
    </row>
    <row r="553" spans="1:4" ht="12.75">
      <c r="A553" t="s">
        <v>777</v>
      </c>
      <c r="B553" t="s">
        <v>1685</v>
      </c>
      <c r="C553" s="54">
        <v>37055</v>
      </c>
      <c r="D553" s="15">
        <v>0.6675694444444445</v>
      </c>
    </row>
    <row r="554" spans="1:4" ht="12.75">
      <c r="A554" t="s">
        <v>778</v>
      </c>
      <c r="B554" t="s">
        <v>1686</v>
      </c>
      <c r="C554" s="54">
        <v>37055</v>
      </c>
      <c r="D554" s="15">
        <v>0.6676967592592593</v>
      </c>
    </row>
    <row r="555" spans="1:4" ht="12.75">
      <c r="A555" t="s">
        <v>779</v>
      </c>
      <c r="B555" t="s">
        <v>1687</v>
      </c>
      <c r="C555" s="54">
        <v>37055</v>
      </c>
      <c r="D555" s="15">
        <v>0.6678240740740741</v>
      </c>
    </row>
    <row r="556" spans="1:4" ht="12.75">
      <c r="A556" t="s">
        <v>780</v>
      </c>
      <c r="B556" t="s">
        <v>1688</v>
      </c>
      <c r="C556" s="54">
        <v>37055</v>
      </c>
      <c r="D556" s="15">
        <v>0.6679513888888889</v>
      </c>
    </row>
    <row r="557" spans="1:4" ht="12.75">
      <c r="A557" t="s">
        <v>781</v>
      </c>
      <c r="B557" t="s">
        <v>1689</v>
      </c>
      <c r="C557" s="54">
        <v>37055</v>
      </c>
      <c r="D557" s="15">
        <v>0.6680902777777779</v>
      </c>
    </row>
    <row r="558" spans="1:4" ht="12.75">
      <c r="A558" t="s">
        <v>782</v>
      </c>
      <c r="B558" t="s">
        <v>1690</v>
      </c>
      <c r="C558" s="54">
        <v>37055</v>
      </c>
      <c r="D558" s="15">
        <v>0.6682175925925926</v>
      </c>
    </row>
    <row r="559" spans="1:4" ht="12.75">
      <c r="A559" t="s">
        <v>783</v>
      </c>
      <c r="B559" t="s">
        <v>1691</v>
      </c>
      <c r="C559" s="54">
        <v>37055</v>
      </c>
      <c r="D559" s="15">
        <v>0.6683449074074074</v>
      </c>
    </row>
    <row r="560" spans="1:4" ht="12.75">
      <c r="A560" t="s">
        <v>784</v>
      </c>
      <c r="B560" t="s">
        <v>1692</v>
      </c>
      <c r="C560" s="54">
        <v>37055</v>
      </c>
      <c r="D560" s="15">
        <v>0.6685185185185185</v>
      </c>
    </row>
    <row r="561" spans="1:4" ht="12.75">
      <c r="A561" t="s">
        <v>785</v>
      </c>
      <c r="B561" t="s">
        <v>1693</v>
      </c>
      <c r="C561" s="54">
        <v>37055</v>
      </c>
      <c r="D561" s="15">
        <v>0.6686574074074074</v>
      </c>
    </row>
    <row r="562" spans="1:4" ht="12.75">
      <c r="A562" t="s">
        <v>786</v>
      </c>
      <c r="B562" t="s">
        <v>1694</v>
      </c>
      <c r="C562" s="54">
        <v>37055</v>
      </c>
      <c r="D562" s="15">
        <v>0.6687847222222222</v>
      </c>
    </row>
    <row r="563" spans="1:4" ht="12.75">
      <c r="A563" t="s">
        <v>787</v>
      </c>
      <c r="B563" t="s">
        <v>1695</v>
      </c>
      <c r="C563" s="54">
        <v>37055</v>
      </c>
      <c r="D563" s="15">
        <v>0.668912037037037</v>
      </c>
    </row>
    <row r="564" spans="1:4" ht="12.75">
      <c r="A564" t="s">
        <v>788</v>
      </c>
      <c r="B564" t="s">
        <v>1696</v>
      </c>
      <c r="C564" s="54">
        <v>37055</v>
      </c>
      <c r="D564" s="15">
        <v>0.6690277777777779</v>
      </c>
    </row>
    <row r="565" spans="1:4" ht="12.75">
      <c r="A565" t="s">
        <v>789</v>
      </c>
      <c r="B565" t="s">
        <v>1697</v>
      </c>
      <c r="C565" s="54">
        <v>37055</v>
      </c>
      <c r="D565" s="15">
        <v>0.6691666666666666</v>
      </c>
    </row>
    <row r="566" spans="1:4" ht="12.75">
      <c r="A566" t="s">
        <v>790</v>
      </c>
      <c r="B566" t="s">
        <v>1698</v>
      </c>
      <c r="C566" s="54">
        <v>37055</v>
      </c>
      <c r="D566" s="15">
        <v>0.6692939814814814</v>
      </c>
    </row>
    <row r="567" spans="1:4" ht="12.75">
      <c r="A567" t="s">
        <v>791</v>
      </c>
      <c r="B567" t="s">
        <v>1699</v>
      </c>
      <c r="C567" s="54">
        <v>37055</v>
      </c>
      <c r="D567" s="15">
        <v>0.6694212962962963</v>
      </c>
    </row>
    <row r="568" spans="1:4" ht="12.75">
      <c r="A568" t="s">
        <v>792</v>
      </c>
      <c r="B568" t="s">
        <v>1700</v>
      </c>
      <c r="C568" s="54">
        <v>37055</v>
      </c>
      <c r="D568" s="15">
        <v>0.6695486111111112</v>
      </c>
    </row>
    <row r="569" spans="1:4" ht="12.75">
      <c r="A569" t="s">
        <v>793</v>
      </c>
      <c r="B569" t="s">
        <v>1701</v>
      </c>
      <c r="C569" s="54">
        <v>37055</v>
      </c>
      <c r="D569" s="15">
        <v>0.6696875</v>
      </c>
    </row>
    <row r="570" spans="1:4" ht="12.75">
      <c r="A570" t="s">
        <v>794</v>
      </c>
      <c r="B570" t="s">
        <v>1702</v>
      </c>
      <c r="C570" s="54">
        <v>37055</v>
      </c>
      <c r="D570" s="15">
        <v>0.6698148148148149</v>
      </c>
    </row>
    <row r="571" spans="1:4" ht="12.75">
      <c r="A571" t="s">
        <v>795</v>
      </c>
      <c r="B571" t="s">
        <v>1703</v>
      </c>
      <c r="C571" s="54">
        <v>37055</v>
      </c>
      <c r="D571" s="15">
        <v>0.6699537037037038</v>
      </c>
    </row>
    <row r="572" spans="1:4" ht="12.75">
      <c r="A572" t="s">
        <v>796</v>
      </c>
      <c r="B572" t="s">
        <v>1704</v>
      </c>
      <c r="C572" s="54">
        <v>37055</v>
      </c>
      <c r="D572" s="15">
        <v>0.6700810185185185</v>
      </c>
    </row>
    <row r="573" spans="1:4" ht="12.75">
      <c r="A573" t="s">
        <v>797</v>
      </c>
      <c r="B573" t="s">
        <v>1705</v>
      </c>
      <c r="C573" s="54">
        <v>37055</v>
      </c>
      <c r="D573" s="15">
        <v>0.6702083333333334</v>
      </c>
    </row>
    <row r="574" spans="1:4" ht="12.75">
      <c r="A574" t="s">
        <v>798</v>
      </c>
      <c r="B574" t="s">
        <v>1706</v>
      </c>
      <c r="C574" s="54">
        <v>37055</v>
      </c>
      <c r="D574" s="15">
        <v>0.6703356481481482</v>
      </c>
    </row>
    <row r="575" spans="1:4" ht="12.75">
      <c r="A575" t="s">
        <v>799</v>
      </c>
      <c r="B575" t="s">
        <v>1707</v>
      </c>
      <c r="C575" s="54">
        <v>37055</v>
      </c>
      <c r="D575" s="15">
        <v>0.6704629629629629</v>
      </c>
    </row>
    <row r="576" spans="1:4" ht="12.75">
      <c r="A576" t="s">
        <v>800</v>
      </c>
      <c r="B576" t="s">
        <v>1708</v>
      </c>
      <c r="C576" s="54">
        <v>37055</v>
      </c>
      <c r="D576" s="15">
        <v>0.6706018518518518</v>
      </c>
    </row>
    <row r="577" spans="1:4" ht="12.75">
      <c r="A577" t="s">
        <v>801</v>
      </c>
      <c r="B577" t="s">
        <v>1709</v>
      </c>
      <c r="C577" s="54">
        <v>37055</v>
      </c>
      <c r="D577" s="15">
        <v>0.6707291666666667</v>
      </c>
    </row>
    <row r="578" spans="1:4" ht="12.75">
      <c r="A578" t="s">
        <v>802</v>
      </c>
      <c r="B578" t="s">
        <v>1710</v>
      </c>
      <c r="C578" s="54">
        <v>37055</v>
      </c>
      <c r="D578" s="15">
        <v>0.6708680555555556</v>
      </c>
    </row>
    <row r="579" spans="1:4" ht="12.75">
      <c r="A579" t="s">
        <v>803</v>
      </c>
      <c r="B579" t="s">
        <v>1711</v>
      </c>
      <c r="C579" s="54">
        <v>37055</v>
      </c>
      <c r="D579" s="15">
        <v>0.6709953703703704</v>
      </c>
    </row>
    <row r="580" spans="1:4" ht="12.75">
      <c r="A580" t="s">
        <v>804</v>
      </c>
      <c r="B580" t="s">
        <v>1712</v>
      </c>
      <c r="C580" s="54">
        <v>37055</v>
      </c>
      <c r="D580" s="15">
        <v>0.6711226851851851</v>
      </c>
    </row>
    <row r="581" spans="1:4" ht="12.75">
      <c r="A581" t="s">
        <v>805</v>
      </c>
      <c r="B581" t="s">
        <v>1713</v>
      </c>
      <c r="C581" s="54">
        <v>37055</v>
      </c>
      <c r="D581" s="15">
        <v>0.67125</v>
      </c>
    </row>
    <row r="582" spans="1:4" ht="12.75">
      <c r="A582" t="s">
        <v>806</v>
      </c>
      <c r="B582" t="s">
        <v>1714</v>
      </c>
      <c r="C582" s="54">
        <v>37055</v>
      </c>
      <c r="D582" s="15">
        <v>0.6713888888888889</v>
      </c>
    </row>
    <row r="583" spans="1:4" ht="12.75">
      <c r="A583" t="s">
        <v>807</v>
      </c>
      <c r="B583" t="s">
        <v>1715</v>
      </c>
      <c r="C583" s="54">
        <v>37055</v>
      </c>
      <c r="D583" s="15">
        <v>0.6715162037037037</v>
      </c>
    </row>
    <row r="584" spans="1:4" ht="12.75">
      <c r="A584" t="s">
        <v>808</v>
      </c>
      <c r="B584" t="s">
        <v>1716</v>
      </c>
      <c r="C584" s="54">
        <v>37055</v>
      </c>
      <c r="D584" s="15">
        <v>0.6716435185185184</v>
      </c>
    </row>
    <row r="585" spans="1:4" ht="12.75">
      <c r="A585" t="s">
        <v>809</v>
      </c>
      <c r="B585" t="s">
        <v>1717</v>
      </c>
      <c r="C585" s="54">
        <v>37055</v>
      </c>
      <c r="D585" s="15">
        <v>0.6717708333333333</v>
      </c>
    </row>
    <row r="586" spans="1:4" ht="12.75">
      <c r="A586" t="s">
        <v>810</v>
      </c>
      <c r="B586" t="s">
        <v>1718</v>
      </c>
      <c r="C586" s="54">
        <v>37055</v>
      </c>
      <c r="D586" s="15">
        <v>0.6718981481481481</v>
      </c>
    </row>
    <row r="587" spans="1:4" ht="12.75">
      <c r="A587" t="s">
        <v>811</v>
      </c>
      <c r="B587" t="s">
        <v>1719</v>
      </c>
      <c r="C587" s="54">
        <v>37055</v>
      </c>
      <c r="D587" s="15">
        <v>0.6720254629629631</v>
      </c>
    </row>
    <row r="588" spans="1:4" ht="12.75">
      <c r="A588" t="s">
        <v>812</v>
      </c>
      <c r="B588" t="s">
        <v>1720</v>
      </c>
      <c r="C588" s="54">
        <v>37055</v>
      </c>
      <c r="D588" s="15">
        <v>0.6721643518518517</v>
      </c>
    </row>
    <row r="589" spans="1:4" ht="12.75">
      <c r="A589" t="s">
        <v>813</v>
      </c>
      <c r="B589" t="s">
        <v>1721</v>
      </c>
      <c r="C589" s="54">
        <v>37055</v>
      </c>
      <c r="D589" s="15">
        <v>0.6723032407407407</v>
      </c>
    </row>
    <row r="590" spans="1:4" ht="12.75">
      <c r="A590" t="s">
        <v>814</v>
      </c>
      <c r="B590" t="s">
        <v>1722</v>
      </c>
      <c r="C590" s="54">
        <v>37055</v>
      </c>
      <c r="D590" s="15">
        <v>0.6724305555555555</v>
      </c>
    </row>
    <row r="591" spans="1:4" ht="12.75">
      <c r="A591" t="s">
        <v>815</v>
      </c>
      <c r="B591" t="s">
        <v>1723</v>
      </c>
      <c r="C591" s="54">
        <v>37055</v>
      </c>
      <c r="D591" s="15">
        <v>0.6725578703703704</v>
      </c>
    </row>
    <row r="592" spans="1:4" ht="12.75">
      <c r="A592" t="s">
        <v>816</v>
      </c>
      <c r="B592" t="s">
        <v>1724</v>
      </c>
      <c r="C592" s="54">
        <v>37055</v>
      </c>
      <c r="D592" s="15">
        <v>0.6726851851851853</v>
      </c>
    </row>
    <row r="593" spans="1:4" ht="12.75">
      <c r="A593" t="s">
        <v>817</v>
      </c>
      <c r="B593" t="s">
        <v>1725</v>
      </c>
      <c r="C593" s="54">
        <v>37055</v>
      </c>
      <c r="D593" s="15">
        <v>0.6728125</v>
      </c>
    </row>
    <row r="594" spans="1:4" ht="12.75">
      <c r="A594" t="s">
        <v>818</v>
      </c>
      <c r="B594" t="s">
        <v>1726</v>
      </c>
      <c r="C594" s="54">
        <v>37055</v>
      </c>
      <c r="D594" s="15">
        <v>0.672951388888889</v>
      </c>
    </row>
    <row r="595" spans="1:4" ht="12.75">
      <c r="A595" t="s">
        <v>819</v>
      </c>
      <c r="B595" t="s">
        <v>1727</v>
      </c>
      <c r="C595" s="54">
        <v>37055</v>
      </c>
      <c r="D595" s="15">
        <v>0.6730902777777777</v>
      </c>
    </row>
    <row r="596" spans="1:4" ht="12.75">
      <c r="A596" t="s">
        <v>820</v>
      </c>
      <c r="B596" t="s">
        <v>1728</v>
      </c>
      <c r="C596" s="54">
        <v>37055</v>
      </c>
      <c r="D596" s="15">
        <v>0.6732175925925926</v>
      </c>
    </row>
    <row r="597" spans="1:4" ht="12.75">
      <c r="A597" t="s">
        <v>821</v>
      </c>
      <c r="B597" t="s">
        <v>1729</v>
      </c>
      <c r="C597" s="54">
        <v>37055</v>
      </c>
      <c r="D597" s="15">
        <v>0.6733449074074075</v>
      </c>
    </row>
    <row r="598" spans="1:4" ht="12.75">
      <c r="A598" t="s">
        <v>822</v>
      </c>
      <c r="B598" t="s">
        <v>1730</v>
      </c>
      <c r="C598" s="54">
        <v>37055</v>
      </c>
      <c r="D598" s="15">
        <v>0.6734722222222222</v>
      </c>
    </row>
    <row r="599" spans="1:4" ht="12.75">
      <c r="A599" t="s">
        <v>823</v>
      </c>
      <c r="B599" t="s">
        <v>1731</v>
      </c>
      <c r="C599" s="54">
        <v>37055</v>
      </c>
      <c r="D599" s="15">
        <v>0.673599537037037</v>
      </c>
    </row>
    <row r="600" spans="1:4" ht="12.75">
      <c r="A600" t="s">
        <v>824</v>
      </c>
      <c r="B600" t="s">
        <v>1732</v>
      </c>
      <c r="C600" s="54">
        <v>37055</v>
      </c>
      <c r="D600" s="15">
        <v>0.6737384259259259</v>
      </c>
    </row>
    <row r="601" spans="1:4" ht="12.75">
      <c r="A601" t="s">
        <v>825</v>
      </c>
      <c r="B601" t="s">
        <v>1733</v>
      </c>
      <c r="C601" s="54">
        <v>37055</v>
      </c>
      <c r="D601" s="15">
        <v>0.6738541666666666</v>
      </c>
    </row>
    <row r="602" spans="1:4" ht="12.75">
      <c r="A602" t="s">
        <v>826</v>
      </c>
      <c r="B602" t="s">
        <v>1734</v>
      </c>
      <c r="C602" s="54">
        <v>37055</v>
      </c>
      <c r="D602" s="15">
        <v>0.6739814814814814</v>
      </c>
    </row>
    <row r="603" spans="1:4" ht="12.75">
      <c r="A603" t="s">
        <v>827</v>
      </c>
      <c r="B603" t="s">
        <v>1735</v>
      </c>
      <c r="C603" s="54">
        <v>37055</v>
      </c>
      <c r="D603" s="15">
        <v>0.6741087962962963</v>
      </c>
    </row>
    <row r="604" spans="1:4" ht="12.75">
      <c r="A604" t="s">
        <v>828</v>
      </c>
      <c r="B604" t="s">
        <v>1736</v>
      </c>
      <c r="C604" s="54">
        <v>37055</v>
      </c>
      <c r="D604" s="15">
        <v>0.6742361111111111</v>
      </c>
    </row>
    <row r="605" spans="1:4" ht="12.75">
      <c r="A605" t="s">
        <v>829</v>
      </c>
      <c r="B605" t="s">
        <v>1737</v>
      </c>
      <c r="C605" s="54">
        <v>37055</v>
      </c>
      <c r="D605" s="15">
        <v>0.674375</v>
      </c>
    </row>
    <row r="606" spans="1:4" ht="12.75">
      <c r="A606" t="s">
        <v>830</v>
      </c>
      <c r="B606" t="s">
        <v>1738</v>
      </c>
      <c r="C606" s="54">
        <v>37055</v>
      </c>
      <c r="D606" s="15">
        <v>0.6745138888888889</v>
      </c>
    </row>
    <row r="607" spans="1:4" ht="12.75">
      <c r="A607" t="s">
        <v>831</v>
      </c>
      <c r="B607" t="s">
        <v>1739</v>
      </c>
      <c r="C607" s="54">
        <v>37055</v>
      </c>
      <c r="D607" s="15">
        <v>0.6746296296296297</v>
      </c>
    </row>
    <row r="608" spans="1:4" ht="12.75">
      <c r="A608" t="s">
        <v>832</v>
      </c>
      <c r="B608" t="s">
        <v>1740</v>
      </c>
      <c r="C608" s="54">
        <v>37055</v>
      </c>
      <c r="D608" s="15">
        <v>0.6747569444444445</v>
      </c>
    </row>
    <row r="609" spans="1:4" ht="12.75">
      <c r="A609" t="s">
        <v>833</v>
      </c>
      <c r="B609" t="s">
        <v>1741</v>
      </c>
      <c r="C609" s="54">
        <v>37055</v>
      </c>
      <c r="D609" s="15">
        <v>0.6748726851851852</v>
      </c>
    </row>
    <row r="610" spans="1:4" ht="12.75">
      <c r="A610" t="s">
        <v>834</v>
      </c>
      <c r="B610" t="s">
        <v>1742</v>
      </c>
      <c r="C610" s="54">
        <v>37055</v>
      </c>
      <c r="D610" s="15">
        <v>0.6750231481481482</v>
      </c>
    </row>
    <row r="611" spans="1:4" ht="12.75">
      <c r="A611" t="s">
        <v>835</v>
      </c>
      <c r="B611" t="s">
        <v>1743</v>
      </c>
      <c r="C611" s="54">
        <v>37055</v>
      </c>
      <c r="D611" s="15">
        <v>0.6751388888888888</v>
      </c>
    </row>
    <row r="612" spans="1:4" ht="12.75">
      <c r="A612" t="s">
        <v>836</v>
      </c>
      <c r="B612" t="s">
        <v>1744</v>
      </c>
      <c r="C612" s="54">
        <v>37055</v>
      </c>
      <c r="D612" s="15">
        <v>0.6752662037037037</v>
      </c>
    </row>
    <row r="613" spans="1:4" ht="12.75">
      <c r="A613" t="s">
        <v>837</v>
      </c>
      <c r="B613" t="s">
        <v>1745</v>
      </c>
      <c r="C613" s="54">
        <v>37055</v>
      </c>
      <c r="D613" s="15">
        <v>0.6753935185185185</v>
      </c>
    </row>
    <row r="614" spans="1:4" ht="12.75">
      <c r="A614" t="s">
        <v>838</v>
      </c>
      <c r="B614" t="s">
        <v>1746</v>
      </c>
      <c r="C614" s="54">
        <v>37055</v>
      </c>
      <c r="D614" s="15">
        <v>0.6755092592592593</v>
      </c>
    </row>
    <row r="615" spans="1:4" ht="12.75">
      <c r="A615" t="s">
        <v>839</v>
      </c>
      <c r="B615" t="s">
        <v>1747</v>
      </c>
      <c r="C615" s="54">
        <v>37055</v>
      </c>
      <c r="D615" s="15">
        <v>0.6756365740740741</v>
      </c>
    </row>
    <row r="616" spans="1:4" ht="12.75">
      <c r="A616" t="s">
        <v>840</v>
      </c>
      <c r="B616" t="s">
        <v>1748</v>
      </c>
      <c r="C616" s="54">
        <v>37055</v>
      </c>
      <c r="D616" s="15">
        <v>0.6757638888888889</v>
      </c>
    </row>
    <row r="617" spans="1:4" ht="12.75">
      <c r="A617" t="s">
        <v>841</v>
      </c>
      <c r="B617" t="s">
        <v>1749</v>
      </c>
      <c r="C617" s="54">
        <v>37055</v>
      </c>
      <c r="D617" s="15">
        <v>0.6758796296296296</v>
      </c>
    </row>
    <row r="618" spans="1:4" ht="12.75">
      <c r="A618" t="s">
        <v>842</v>
      </c>
      <c r="B618" t="s">
        <v>1750</v>
      </c>
      <c r="C618" s="54">
        <v>37055</v>
      </c>
      <c r="D618" s="15">
        <v>0.6759953703703704</v>
      </c>
    </row>
    <row r="619" spans="1:4" ht="12.75">
      <c r="A619" t="s">
        <v>843</v>
      </c>
      <c r="B619" t="s">
        <v>1751</v>
      </c>
      <c r="C619" s="54">
        <v>37055</v>
      </c>
      <c r="D619" s="15">
        <v>0.6761342592592593</v>
      </c>
    </row>
    <row r="620" spans="1:4" ht="12.75">
      <c r="A620" t="s">
        <v>844</v>
      </c>
      <c r="B620" t="s">
        <v>1752</v>
      </c>
      <c r="C620" s="54">
        <v>37055</v>
      </c>
      <c r="D620" s="15">
        <v>0.67625</v>
      </c>
    </row>
    <row r="621" spans="1:4" ht="12.75">
      <c r="A621" t="s">
        <v>845</v>
      </c>
      <c r="B621" t="s">
        <v>1753</v>
      </c>
      <c r="C621" s="54">
        <v>37055</v>
      </c>
      <c r="D621" s="15">
        <v>0.6763773148148148</v>
      </c>
    </row>
    <row r="622" spans="1:4" ht="12.75">
      <c r="A622" t="s">
        <v>846</v>
      </c>
      <c r="B622" t="s">
        <v>1754</v>
      </c>
      <c r="C622" s="54">
        <v>37055</v>
      </c>
      <c r="D622" s="15">
        <v>0.6765046296296297</v>
      </c>
    </row>
    <row r="623" spans="1:4" ht="12.75">
      <c r="A623" t="s">
        <v>847</v>
      </c>
      <c r="B623" t="s">
        <v>1755</v>
      </c>
      <c r="C623" s="54">
        <v>37055</v>
      </c>
      <c r="D623" s="15">
        <v>0.6766203703703703</v>
      </c>
    </row>
    <row r="624" spans="1:4" ht="12.75">
      <c r="A624" t="s">
        <v>848</v>
      </c>
      <c r="B624" t="s">
        <v>1756</v>
      </c>
      <c r="C624" s="54">
        <v>37055</v>
      </c>
      <c r="D624" s="15">
        <v>0.6767592592592592</v>
      </c>
    </row>
    <row r="625" spans="1:4" ht="12.75">
      <c r="A625" t="s">
        <v>849</v>
      </c>
      <c r="B625" t="s">
        <v>1757</v>
      </c>
      <c r="C625" s="54">
        <v>37055</v>
      </c>
      <c r="D625" s="15">
        <v>0.676886574074074</v>
      </c>
    </row>
    <row r="626" spans="1:4" ht="12.75">
      <c r="A626" t="s">
        <v>850</v>
      </c>
      <c r="B626" t="s">
        <v>1758</v>
      </c>
      <c r="C626" s="54">
        <v>37055</v>
      </c>
      <c r="D626" s="15">
        <v>0.6770138888888889</v>
      </c>
    </row>
    <row r="627" spans="1:4" ht="12.75">
      <c r="A627" t="s">
        <v>851</v>
      </c>
      <c r="B627" t="s">
        <v>1759</v>
      </c>
      <c r="C627" s="54">
        <v>37055</v>
      </c>
      <c r="D627" s="15">
        <v>0.6771527777777777</v>
      </c>
    </row>
    <row r="628" spans="1:4" ht="12.75">
      <c r="A628" t="s">
        <v>852</v>
      </c>
      <c r="B628" t="s">
        <v>1760</v>
      </c>
      <c r="C628" s="54">
        <v>37055</v>
      </c>
      <c r="D628" s="15">
        <v>0.6772800925925927</v>
      </c>
    </row>
    <row r="629" spans="1:4" ht="12.75">
      <c r="A629" t="s">
        <v>853</v>
      </c>
      <c r="B629" t="s">
        <v>1761</v>
      </c>
      <c r="C629" s="54">
        <v>37055</v>
      </c>
      <c r="D629" s="15">
        <v>0.6774074074074075</v>
      </c>
    </row>
    <row r="630" spans="1:4" ht="12.75">
      <c r="A630" t="s">
        <v>854</v>
      </c>
      <c r="B630" t="s">
        <v>1762</v>
      </c>
      <c r="C630" s="54">
        <v>37055</v>
      </c>
      <c r="D630" s="15">
        <v>0.6775578703703703</v>
      </c>
    </row>
    <row r="631" spans="1:4" ht="12.75">
      <c r="A631" t="s">
        <v>855</v>
      </c>
      <c r="B631" t="s">
        <v>1763</v>
      </c>
      <c r="C631" s="54">
        <v>37055</v>
      </c>
      <c r="D631" s="15">
        <v>0.6776967592592592</v>
      </c>
    </row>
    <row r="632" spans="1:4" ht="12.75">
      <c r="A632" t="s">
        <v>856</v>
      </c>
      <c r="B632" t="s">
        <v>1764</v>
      </c>
      <c r="C632" s="54">
        <v>37055</v>
      </c>
      <c r="D632" s="15">
        <v>0.6778356481481481</v>
      </c>
    </row>
    <row r="633" spans="1:4" ht="12.75">
      <c r="A633" t="s">
        <v>857</v>
      </c>
      <c r="B633" t="s">
        <v>1765</v>
      </c>
      <c r="C633" s="54">
        <v>37055</v>
      </c>
      <c r="D633" s="15">
        <v>0.677962962962963</v>
      </c>
    </row>
    <row r="634" spans="1:4" ht="12.75">
      <c r="A634" t="s">
        <v>858</v>
      </c>
      <c r="B634" t="s">
        <v>1766</v>
      </c>
      <c r="C634" s="54">
        <v>37055</v>
      </c>
      <c r="D634" s="15">
        <v>0.6780902777777778</v>
      </c>
    </row>
    <row r="635" spans="1:4" ht="12.75">
      <c r="A635" t="s">
        <v>859</v>
      </c>
      <c r="B635" t="s">
        <v>1767</v>
      </c>
      <c r="C635" s="54">
        <v>37055</v>
      </c>
      <c r="D635" s="15">
        <v>0.6782291666666667</v>
      </c>
    </row>
    <row r="636" spans="1:4" ht="12.75">
      <c r="A636" t="s">
        <v>860</v>
      </c>
      <c r="B636" t="s">
        <v>1768</v>
      </c>
      <c r="C636" s="54">
        <v>37055</v>
      </c>
      <c r="D636" s="15">
        <v>0.6783449074074074</v>
      </c>
    </row>
    <row r="637" spans="1:4" ht="12.75">
      <c r="A637" t="s">
        <v>861</v>
      </c>
      <c r="B637" t="s">
        <v>1769</v>
      </c>
      <c r="C637" s="54">
        <v>37055</v>
      </c>
      <c r="D637" s="15">
        <v>0.6784606481481482</v>
      </c>
    </row>
    <row r="638" spans="1:4" ht="12.75">
      <c r="A638" t="s">
        <v>862</v>
      </c>
      <c r="B638" t="s">
        <v>1770</v>
      </c>
      <c r="C638" s="54">
        <v>37055</v>
      </c>
      <c r="D638" s="15">
        <v>0.6785995370370371</v>
      </c>
    </row>
    <row r="639" spans="1:4" ht="12.75">
      <c r="A639" t="s">
        <v>863</v>
      </c>
      <c r="B639" t="s">
        <v>1771</v>
      </c>
      <c r="C639" s="54">
        <v>37055</v>
      </c>
      <c r="D639" s="15">
        <v>0.6787268518518519</v>
      </c>
    </row>
    <row r="640" spans="1:4" ht="12.75">
      <c r="A640" t="s">
        <v>864</v>
      </c>
      <c r="B640" t="s">
        <v>1772</v>
      </c>
      <c r="C640" s="54">
        <v>37055</v>
      </c>
      <c r="D640" s="15">
        <v>0.6788541666666666</v>
      </c>
    </row>
    <row r="641" spans="1:4" ht="12.75">
      <c r="A641" t="s">
        <v>865</v>
      </c>
      <c r="B641" t="s">
        <v>1773</v>
      </c>
      <c r="C641" s="54">
        <v>37055</v>
      </c>
      <c r="D641" s="15">
        <v>0.6789699074074074</v>
      </c>
    </row>
    <row r="642" spans="1:4" ht="12.75">
      <c r="A642" t="s">
        <v>866</v>
      </c>
      <c r="B642" t="s">
        <v>1774</v>
      </c>
      <c r="C642" s="54">
        <v>37055</v>
      </c>
      <c r="D642" s="15">
        <v>0.6790972222222221</v>
      </c>
    </row>
    <row r="643" spans="1:4" ht="12.75">
      <c r="A643" t="s">
        <v>867</v>
      </c>
      <c r="B643" t="s">
        <v>1775</v>
      </c>
      <c r="C643" s="54">
        <v>37055</v>
      </c>
      <c r="D643" s="15">
        <v>0.679224537037037</v>
      </c>
    </row>
    <row r="644" spans="1:4" ht="12.75">
      <c r="A644" t="s">
        <v>868</v>
      </c>
      <c r="B644" t="s">
        <v>1776</v>
      </c>
      <c r="C644" s="54">
        <v>37055</v>
      </c>
      <c r="D644" s="15">
        <v>0.6793518518518519</v>
      </c>
    </row>
    <row r="645" spans="1:4" ht="12.75">
      <c r="A645" t="s">
        <v>869</v>
      </c>
      <c r="B645" t="s">
        <v>1777</v>
      </c>
      <c r="C645" s="54">
        <v>37055</v>
      </c>
      <c r="D645" s="15">
        <v>0.6794791666666667</v>
      </c>
    </row>
    <row r="646" spans="1:4" ht="12.75">
      <c r="A646" t="s">
        <v>870</v>
      </c>
      <c r="B646" t="s">
        <v>1778</v>
      </c>
      <c r="C646" s="54">
        <v>37055</v>
      </c>
      <c r="D646" s="15">
        <v>0.6796064814814815</v>
      </c>
    </row>
    <row r="647" spans="1:4" ht="12.75">
      <c r="A647" t="s">
        <v>871</v>
      </c>
      <c r="B647" t="s">
        <v>1779</v>
      </c>
      <c r="C647" s="54">
        <v>37055</v>
      </c>
      <c r="D647" s="15">
        <v>0.6797337962962963</v>
      </c>
    </row>
    <row r="648" spans="1:4" ht="12.75">
      <c r="A648" t="s">
        <v>872</v>
      </c>
      <c r="B648" t="s">
        <v>1780</v>
      </c>
      <c r="C648" s="54">
        <v>37055</v>
      </c>
      <c r="D648" s="15">
        <v>0.6798726851851852</v>
      </c>
    </row>
    <row r="649" spans="1:4" ht="12.75">
      <c r="A649" t="s">
        <v>873</v>
      </c>
      <c r="B649" t="s">
        <v>1781</v>
      </c>
      <c r="C649" s="54">
        <v>37055</v>
      </c>
      <c r="D649" s="15">
        <v>0.6799884259259259</v>
      </c>
    </row>
    <row r="650" spans="1:4" ht="12.75">
      <c r="A650" t="s">
        <v>874</v>
      </c>
      <c r="B650" t="s">
        <v>1782</v>
      </c>
      <c r="C650" s="54">
        <v>37055</v>
      </c>
      <c r="D650" s="15">
        <v>0.6801273148148148</v>
      </c>
    </row>
    <row r="651" spans="1:4" ht="12.75">
      <c r="A651" t="s">
        <v>875</v>
      </c>
      <c r="B651" t="s">
        <v>1783</v>
      </c>
      <c r="C651" s="54">
        <v>37055</v>
      </c>
      <c r="D651" s="15">
        <v>0.6802546296296296</v>
      </c>
    </row>
    <row r="652" spans="1:4" ht="12.75">
      <c r="A652" t="s">
        <v>876</v>
      </c>
      <c r="B652" t="s">
        <v>1784</v>
      </c>
      <c r="C652" s="54">
        <v>37055</v>
      </c>
      <c r="D652" s="15">
        <v>0.6803819444444444</v>
      </c>
    </row>
    <row r="653" spans="1:4" ht="12.75">
      <c r="A653" t="s">
        <v>877</v>
      </c>
      <c r="B653" t="s">
        <v>1785</v>
      </c>
      <c r="C653" s="54">
        <v>37055</v>
      </c>
      <c r="D653" s="15">
        <v>0.6805208333333334</v>
      </c>
    </row>
    <row r="654" spans="1:4" ht="12.75">
      <c r="A654" t="s">
        <v>878</v>
      </c>
      <c r="B654" t="s">
        <v>1786</v>
      </c>
      <c r="C654" s="54">
        <v>37055</v>
      </c>
      <c r="D654" s="15">
        <v>0.6806481481481481</v>
      </c>
    </row>
    <row r="655" spans="1:4" ht="12.75">
      <c r="A655" t="s">
        <v>879</v>
      </c>
      <c r="B655" t="s">
        <v>1787</v>
      </c>
      <c r="C655" s="54">
        <v>37055</v>
      </c>
      <c r="D655" s="15">
        <v>0.6807754629629629</v>
      </c>
    </row>
    <row r="656" spans="1:4" ht="12.75">
      <c r="A656" t="s">
        <v>880</v>
      </c>
      <c r="B656" t="s">
        <v>1788</v>
      </c>
      <c r="C656" s="54">
        <v>37055</v>
      </c>
      <c r="D656" s="15">
        <v>0.6809027777777777</v>
      </c>
    </row>
    <row r="657" spans="1:4" ht="12.75">
      <c r="A657" t="s">
        <v>881</v>
      </c>
      <c r="B657" t="s">
        <v>1789</v>
      </c>
      <c r="C657" s="54">
        <v>37055</v>
      </c>
      <c r="D657" s="15">
        <v>0.6810416666666667</v>
      </c>
    </row>
    <row r="658" spans="1:4" ht="12.75">
      <c r="A658" t="s">
        <v>882</v>
      </c>
      <c r="B658" t="s">
        <v>1790</v>
      </c>
      <c r="C658" s="54">
        <v>37055</v>
      </c>
      <c r="D658" s="15">
        <v>0.6811689814814814</v>
      </c>
    </row>
    <row r="659" spans="1:4" ht="12.75">
      <c r="A659" t="s">
        <v>883</v>
      </c>
      <c r="B659" t="s">
        <v>1791</v>
      </c>
      <c r="C659" s="54">
        <v>37055</v>
      </c>
      <c r="D659" s="15">
        <v>0.6813194444444445</v>
      </c>
    </row>
    <row r="660" spans="1:4" ht="12.75">
      <c r="A660" t="s">
        <v>884</v>
      </c>
      <c r="B660" t="s">
        <v>1792</v>
      </c>
      <c r="C660" s="54">
        <v>37055</v>
      </c>
      <c r="D660" s="15">
        <v>0.6814467592592592</v>
      </c>
    </row>
    <row r="661" spans="1:4" ht="12.75">
      <c r="A661" t="s">
        <v>885</v>
      </c>
      <c r="B661" t="s">
        <v>1793</v>
      </c>
      <c r="C661" s="54">
        <v>37055</v>
      </c>
      <c r="D661" s="15">
        <v>0.6815856481481481</v>
      </c>
    </row>
    <row r="662" spans="1:4" ht="12.75">
      <c r="A662" t="s">
        <v>886</v>
      </c>
      <c r="B662" t="s">
        <v>1794</v>
      </c>
      <c r="C662" s="54">
        <v>37055</v>
      </c>
      <c r="D662" s="15">
        <v>0.6817245370370371</v>
      </c>
    </row>
    <row r="663" spans="1:4" ht="12.75">
      <c r="A663" t="s">
        <v>887</v>
      </c>
      <c r="B663" t="s">
        <v>1795</v>
      </c>
      <c r="C663" s="54">
        <v>37055</v>
      </c>
      <c r="D663" s="15">
        <v>0.6818518518518518</v>
      </c>
    </row>
    <row r="664" spans="1:4" ht="12.75">
      <c r="A664" t="s">
        <v>888</v>
      </c>
      <c r="B664" t="s">
        <v>1796</v>
      </c>
      <c r="C664" s="54">
        <v>37055</v>
      </c>
      <c r="D664" s="15">
        <v>0.6819907407407407</v>
      </c>
    </row>
    <row r="665" spans="1:4" ht="12.75">
      <c r="A665" t="s">
        <v>889</v>
      </c>
      <c r="B665" t="s">
        <v>1797</v>
      </c>
      <c r="C665" s="54">
        <v>37055</v>
      </c>
      <c r="D665" s="15">
        <v>0.6821064814814815</v>
      </c>
    </row>
    <row r="666" spans="1:4" ht="12.75">
      <c r="A666" t="s">
        <v>890</v>
      </c>
      <c r="B666" t="s">
        <v>1798</v>
      </c>
      <c r="C666" s="54">
        <v>37055</v>
      </c>
      <c r="D666" s="15">
        <v>0.6822685185185186</v>
      </c>
    </row>
    <row r="667" spans="1:4" ht="12.75">
      <c r="A667" t="s">
        <v>891</v>
      </c>
      <c r="B667" t="s">
        <v>1799</v>
      </c>
      <c r="C667" s="54">
        <v>37055</v>
      </c>
      <c r="D667" s="15">
        <v>0.6823958333333334</v>
      </c>
    </row>
    <row r="668" spans="1:4" ht="12.75">
      <c r="A668" t="s">
        <v>892</v>
      </c>
      <c r="B668" t="s">
        <v>1800</v>
      </c>
      <c r="C668" s="54">
        <v>37055</v>
      </c>
      <c r="D668" s="15">
        <v>0.6825231481481482</v>
      </c>
    </row>
    <row r="669" spans="1:4" ht="12.75">
      <c r="A669" t="s">
        <v>893</v>
      </c>
      <c r="B669" t="s">
        <v>1801</v>
      </c>
      <c r="C669" s="54">
        <v>37055</v>
      </c>
      <c r="D669" s="15">
        <v>0.6826388888888889</v>
      </c>
    </row>
    <row r="670" spans="1:4" ht="12.75">
      <c r="A670" t="s">
        <v>894</v>
      </c>
      <c r="B670" t="s">
        <v>1802</v>
      </c>
      <c r="C670" s="54">
        <v>37055</v>
      </c>
      <c r="D670" s="15">
        <v>0.6827662037037037</v>
      </c>
    </row>
    <row r="671" spans="1:4" ht="12.75">
      <c r="A671" t="s">
        <v>895</v>
      </c>
      <c r="B671" t="s">
        <v>1803</v>
      </c>
      <c r="C671" s="54">
        <v>37055</v>
      </c>
      <c r="D671" s="15">
        <v>0.6828935185185184</v>
      </c>
    </row>
    <row r="672" spans="1:4" ht="12.75">
      <c r="A672" t="s">
        <v>896</v>
      </c>
      <c r="B672" t="s">
        <v>1804</v>
      </c>
      <c r="C672" s="54">
        <v>37055</v>
      </c>
      <c r="D672" s="15">
        <v>0.6830208333333333</v>
      </c>
    </row>
    <row r="673" spans="1:4" ht="12.75">
      <c r="A673" t="s">
        <v>897</v>
      </c>
      <c r="B673" t="s">
        <v>1805</v>
      </c>
      <c r="C673" s="54">
        <v>37055</v>
      </c>
      <c r="D673" s="15">
        <v>0.6831597222222222</v>
      </c>
    </row>
    <row r="674" spans="1:4" ht="12.75">
      <c r="A674" t="s">
        <v>898</v>
      </c>
      <c r="B674" t="s">
        <v>1806</v>
      </c>
      <c r="C674" s="54">
        <v>37055</v>
      </c>
      <c r="D674" s="15">
        <v>0.6832986111111111</v>
      </c>
    </row>
    <row r="675" spans="1:4" ht="12.75">
      <c r="A675" t="s">
        <v>899</v>
      </c>
      <c r="B675" t="s">
        <v>1807</v>
      </c>
      <c r="C675" s="54">
        <v>37055</v>
      </c>
      <c r="D675" s="15">
        <v>0.6834375</v>
      </c>
    </row>
    <row r="676" spans="1:4" ht="12.75">
      <c r="A676" t="s">
        <v>900</v>
      </c>
      <c r="B676" t="s">
        <v>1808</v>
      </c>
      <c r="C676" s="54">
        <v>37055</v>
      </c>
      <c r="D676" s="15">
        <v>0.6835763888888889</v>
      </c>
    </row>
    <row r="677" spans="1:4" ht="12.75">
      <c r="A677" t="s">
        <v>901</v>
      </c>
      <c r="B677" t="s">
        <v>1809</v>
      </c>
      <c r="C677" s="54">
        <v>37055</v>
      </c>
      <c r="D677" s="15">
        <v>0.6837384259259259</v>
      </c>
    </row>
    <row r="678" spans="1:4" ht="12.75">
      <c r="A678" t="s">
        <v>902</v>
      </c>
      <c r="B678" t="s">
        <v>1810</v>
      </c>
      <c r="C678" s="54">
        <v>37055</v>
      </c>
      <c r="D678" s="15">
        <v>0.6838657407407407</v>
      </c>
    </row>
    <row r="679" spans="1:4" ht="12.75">
      <c r="A679" t="s">
        <v>903</v>
      </c>
      <c r="B679" t="s">
        <v>1811</v>
      </c>
      <c r="C679" s="54">
        <v>37055</v>
      </c>
      <c r="D679" s="15">
        <v>0.6839930555555555</v>
      </c>
    </row>
    <row r="680" spans="1:4" ht="12.75">
      <c r="A680" t="s">
        <v>904</v>
      </c>
      <c r="B680" t="s">
        <v>1812</v>
      </c>
      <c r="C680" s="54">
        <v>37055</v>
      </c>
      <c r="D680" s="15">
        <v>0.6841203703703704</v>
      </c>
    </row>
    <row r="681" spans="1:4" ht="12.75">
      <c r="A681" t="s">
        <v>905</v>
      </c>
      <c r="B681" t="s">
        <v>1813</v>
      </c>
      <c r="C681" s="54">
        <v>37055</v>
      </c>
      <c r="D681" s="15">
        <v>0.6842361111111112</v>
      </c>
    </row>
    <row r="682" spans="1:4" ht="12.75">
      <c r="A682" t="s">
        <v>906</v>
      </c>
      <c r="B682" t="s">
        <v>1814</v>
      </c>
      <c r="C682" s="54">
        <v>37055</v>
      </c>
      <c r="D682" s="15">
        <v>0.6843634259259259</v>
      </c>
    </row>
    <row r="683" spans="1:4" ht="12.75">
      <c r="A683" t="s">
        <v>907</v>
      </c>
      <c r="B683" t="s">
        <v>1815</v>
      </c>
      <c r="C683" s="54">
        <v>37055</v>
      </c>
      <c r="D683" s="15">
        <v>0.6844791666666666</v>
      </c>
    </row>
    <row r="684" spans="1:4" ht="12.75">
      <c r="A684" t="s">
        <v>908</v>
      </c>
      <c r="B684" t="s">
        <v>1816</v>
      </c>
      <c r="C684" s="54">
        <v>37055</v>
      </c>
      <c r="D684" s="15">
        <v>0.6846180555555555</v>
      </c>
    </row>
    <row r="685" spans="1:4" ht="12.75">
      <c r="A685" t="s">
        <v>909</v>
      </c>
      <c r="B685" t="s">
        <v>1817</v>
      </c>
      <c r="C685" s="54">
        <v>37055</v>
      </c>
      <c r="D685" s="15">
        <v>0.6847453703703703</v>
      </c>
    </row>
    <row r="686" spans="1:4" ht="12.75">
      <c r="A686" t="s">
        <v>910</v>
      </c>
      <c r="B686" t="s">
        <v>1818</v>
      </c>
      <c r="C686" s="54">
        <v>37055</v>
      </c>
      <c r="D686" s="15">
        <v>0.6848726851851853</v>
      </c>
    </row>
    <row r="687" spans="1:4" ht="12.75">
      <c r="A687" t="s">
        <v>911</v>
      </c>
      <c r="B687" t="s">
        <v>1819</v>
      </c>
      <c r="C687" s="54">
        <v>37055</v>
      </c>
      <c r="D687" s="15">
        <v>0.685</v>
      </c>
    </row>
    <row r="688" spans="1:4" ht="12.75">
      <c r="A688" t="s">
        <v>912</v>
      </c>
      <c r="B688" t="s">
        <v>1820</v>
      </c>
      <c r="C688" s="54">
        <v>37055</v>
      </c>
      <c r="D688" s="15">
        <v>0.685138888888889</v>
      </c>
    </row>
    <row r="689" spans="1:4" ht="12.75">
      <c r="A689" t="s">
        <v>913</v>
      </c>
      <c r="B689" t="s">
        <v>1821</v>
      </c>
      <c r="C689" s="54">
        <v>37055</v>
      </c>
      <c r="D689" s="15">
        <v>0.6852662037037037</v>
      </c>
    </row>
    <row r="690" spans="1:4" ht="12.75">
      <c r="A690" t="s">
        <v>914</v>
      </c>
      <c r="B690" t="s">
        <v>1822</v>
      </c>
      <c r="C690" s="54">
        <v>37055</v>
      </c>
      <c r="D690" s="15">
        <v>0.6854282407407407</v>
      </c>
    </row>
    <row r="691" spans="1:4" ht="12.75">
      <c r="A691" t="s">
        <v>915</v>
      </c>
      <c r="B691" t="s">
        <v>1823</v>
      </c>
      <c r="C691" s="54">
        <v>37055</v>
      </c>
      <c r="D691" s="15">
        <v>0.6855439814814814</v>
      </c>
    </row>
    <row r="692" spans="1:4" ht="12.75">
      <c r="A692" t="s">
        <v>916</v>
      </c>
      <c r="B692" t="s">
        <v>1824</v>
      </c>
      <c r="C692" s="54">
        <v>37055</v>
      </c>
      <c r="D692" s="15">
        <v>0.6857060185185185</v>
      </c>
    </row>
    <row r="693" spans="1:4" ht="12.75">
      <c r="A693" t="s">
        <v>917</v>
      </c>
      <c r="B693" t="s">
        <v>1825</v>
      </c>
      <c r="C693" s="54">
        <v>37055</v>
      </c>
      <c r="D693" s="15">
        <v>0.6858217592592593</v>
      </c>
    </row>
    <row r="694" spans="1:4" ht="12.75">
      <c r="A694" t="s">
        <v>918</v>
      </c>
      <c r="B694" t="s">
        <v>1826</v>
      </c>
      <c r="C694" s="54">
        <v>37055</v>
      </c>
      <c r="D694" s="15">
        <v>0.685949074074074</v>
      </c>
    </row>
    <row r="695" spans="1:4" ht="12.75">
      <c r="A695" t="s">
        <v>919</v>
      </c>
      <c r="B695" t="s">
        <v>1827</v>
      </c>
      <c r="C695" s="54">
        <v>37055</v>
      </c>
      <c r="D695" s="15">
        <v>0.6860879629629629</v>
      </c>
    </row>
    <row r="696" spans="1:4" ht="12.75">
      <c r="A696" t="s">
        <v>920</v>
      </c>
      <c r="B696" t="s">
        <v>1828</v>
      </c>
      <c r="C696" s="54">
        <v>37055</v>
      </c>
      <c r="D696" s="15">
        <v>0.6862152777777778</v>
      </c>
    </row>
    <row r="697" spans="1:4" ht="12.75">
      <c r="A697" t="s">
        <v>921</v>
      </c>
      <c r="B697" t="s">
        <v>1829</v>
      </c>
      <c r="C697" s="54">
        <v>37055</v>
      </c>
      <c r="D697" s="15">
        <v>0.6863541666666667</v>
      </c>
    </row>
    <row r="698" spans="1:4" ht="12.75">
      <c r="A698" t="s">
        <v>922</v>
      </c>
      <c r="B698" t="s">
        <v>1830</v>
      </c>
      <c r="C698" s="54">
        <v>37055</v>
      </c>
      <c r="D698" s="15">
        <v>0.6864699074074073</v>
      </c>
    </row>
    <row r="699" spans="1:4" ht="12.75">
      <c r="A699" t="s">
        <v>923</v>
      </c>
      <c r="B699" t="s">
        <v>1831</v>
      </c>
      <c r="C699" s="54">
        <v>37055</v>
      </c>
      <c r="D699" s="15">
        <v>0.6865972222222222</v>
      </c>
    </row>
    <row r="700" spans="1:4" ht="12.75">
      <c r="A700" t="s">
        <v>924</v>
      </c>
      <c r="B700" t="s">
        <v>1832</v>
      </c>
      <c r="C700" s="54">
        <v>37055</v>
      </c>
      <c r="D700" s="15">
        <v>0.686712962962963</v>
      </c>
    </row>
    <row r="701" spans="1:4" ht="12.75">
      <c r="A701" t="s">
        <v>925</v>
      </c>
      <c r="B701" t="s">
        <v>1833</v>
      </c>
      <c r="C701" s="54">
        <v>37055</v>
      </c>
      <c r="D701" s="15">
        <v>0.6868402777777778</v>
      </c>
    </row>
    <row r="702" spans="1:4" ht="12.75">
      <c r="A702" t="s">
        <v>926</v>
      </c>
      <c r="B702" t="s">
        <v>1834</v>
      </c>
      <c r="C702" s="54">
        <v>37055</v>
      </c>
      <c r="D702" s="15">
        <v>0.6869791666666667</v>
      </c>
    </row>
    <row r="703" spans="1:4" ht="12.75">
      <c r="A703" t="s">
        <v>927</v>
      </c>
      <c r="B703" t="s">
        <v>1835</v>
      </c>
      <c r="C703" s="54">
        <v>37055</v>
      </c>
      <c r="D703" s="15">
        <v>0.6871064814814815</v>
      </c>
    </row>
    <row r="704" spans="1:4" ht="12.75">
      <c r="A704" t="s">
        <v>928</v>
      </c>
      <c r="B704" t="s">
        <v>1836</v>
      </c>
      <c r="C704" s="54">
        <v>37055</v>
      </c>
      <c r="D704" s="15">
        <v>0.6872337962962963</v>
      </c>
    </row>
    <row r="705" spans="1:4" ht="12.75">
      <c r="A705" t="s">
        <v>929</v>
      </c>
      <c r="B705" t="s">
        <v>1837</v>
      </c>
      <c r="C705" s="54">
        <v>37055</v>
      </c>
      <c r="D705" s="15">
        <v>0.6873495370370369</v>
      </c>
    </row>
    <row r="706" spans="1:4" ht="12.75">
      <c r="A706" t="s">
        <v>930</v>
      </c>
      <c r="B706" t="s">
        <v>1838</v>
      </c>
      <c r="C706" s="54">
        <v>37055</v>
      </c>
      <c r="D706" s="15">
        <v>0.6874884259259259</v>
      </c>
    </row>
    <row r="707" spans="1:4" ht="12.75">
      <c r="A707" t="s">
        <v>931</v>
      </c>
      <c r="B707" t="s">
        <v>1839</v>
      </c>
      <c r="C707" s="54">
        <v>37055</v>
      </c>
      <c r="D707" s="15">
        <v>0.6876157407407407</v>
      </c>
    </row>
    <row r="708" spans="1:4" ht="12.75">
      <c r="A708" t="s">
        <v>932</v>
      </c>
      <c r="B708" t="s">
        <v>1840</v>
      </c>
      <c r="C708" s="54">
        <v>37055</v>
      </c>
      <c r="D708" s="15">
        <v>0.6877314814814816</v>
      </c>
    </row>
    <row r="709" spans="1:4" ht="12.75">
      <c r="A709" t="s">
        <v>933</v>
      </c>
      <c r="B709" t="s">
        <v>1841</v>
      </c>
      <c r="C709" s="54">
        <v>37055</v>
      </c>
      <c r="D709" s="15">
        <v>0.6878587962962963</v>
      </c>
    </row>
    <row r="710" spans="1:4" ht="12.75">
      <c r="A710" t="s">
        <v>934</v>
      </c>
      <c r="B710" t="s">
        <v>1842</v>
      </c>
      <c r="C710" s="54">
        <v>37055</v>
      </c>
      <c r="D710" s="15">
        <v>0.6879976851851852</v>
      </c>
    </row>
    <row r="711" spans="1:4" ht="12.75">
      <c r="A711" t="s">
        <v>935</v>
      </c>
      <c r="B711" t="s">
        <v>1843</v>
      </c>
      <c r="C711" s="54">
        <v>37055</v>
      </c>
      <c r="D711" s="15">
        <v>0.688113425925926</v>
      </c>
    </row>
    <row r="712" spans="1:4" ht="12.75">
      <c r="A712" t="s">
        <v>936</v>
      </c>
      <c r="B712" t="s">
        <v>1844</v>
      </c>
      <c r="C712" s="54">
        <v>37055</v>
      </c>
      <c r="D712" s="15">
        <v>0.6882523148148149</v>
      </c>
    </row>
    <row r="713" spans="1:4" ht="12.75">
      <c r="A713" t="s">
        <v>937</v>
      </c>
      <c r="B713" t="s">
        <v>1845</v>
      </c>
      <c r="C713" s="54">
        <v>37055</v>
      </c>
      <c r="D713" s="15">
        <v>0.6883796296296296</v>
      </c>
    </row>
    <row r="714" spans="1:4" ht="12.75">
      <c r="A714" t="s">
        <v>938</v>
      </c>
      <c r="B714" t="s">
        <v>1846</v>
      </c>
      <c r="C714" s="54">
        <v>37055</v>
      </c>
      <c r="D714" s="15">
        <v>0.6885185185185185</v>
      </c>
    </row>
    <row r="715" spans="1:4" ht="12.75">
      <c r="A715" t="s">
        <v>939</v>
      </c>
      <c r="B715" t="s">
        <v>1847</v>
      </c>
      <c r="C715" s="54">
        <v>37055</v>
      </c>
      <c r="D715" s="15">
        <v>0.6886458333333333</v>
      </c>
    </row>
    <row r="716" spans="1:4" ht="12.75">
      <c r="A716" t="s">
        <v>940</v>
      </c>
      <c r="B716" t="s">
        <v>1848</v>
      </c>
      <c r="C716" s="54">
        <v>37055</v>
      </c>
      <c r="D716" s="15">
        <v>0.6887731481481482</v>
      </c>
    </row>
    <row r="717" spans="1:4" ht="12.75">
      <c r="A717" t="s">
        <v>941</v>
      </c>
      <c r="B717" t="s">
        <v>1849</v>
      </c>
      <c r="C717" s="54">
        <v>37055</v>
      </c>
      <c r="D717" s="15">
        <v>0.6889120370370371</v>
      </c>
    </row>
    <row r="718" spans="1:4" ht="12.75">
      <c r="A718" t="s">
        <v>942</v>
      </c>
      <c r="B718" t="s">
        <v>1850</v>
      </c>
      <c r="C718" s="54">
        <v>37055</v>
      </c>
      <c r="D718" s="15">
        <v>0.6890393518518518</v>
      </c>
    </row>
    <row r="719" spans="1:4" ht="12.75">
      <c r="A719" t="s">
        <v>943</v>
      </c>
      <c r="B719" t="s">
        <v>1851</v>
      </c>
      <c r="C719" s="54">
        <v>37055</v>
      </c>
      <c r="D719" s="15">
        <v>0.6891782407407407</v>
      </c>
    </row>
    <row r="720" spans="1:4" ht="12.75">
      <c r="A720" t="s">
        <v>944</v>
      </c>
      <c r="B720" t="s">
        <v>1852</v>
      </c>
      <c r="C720" s="54">
        <v>37055</v>
      </c>
      <c r="D720" s="15">
        <v>0.6892939814814815</v>
      </c>
    </row>
    <row r="721" spans="1:4" ht="12.75">
      <c r="A721" t="s">
        <v>945</v>
      </c>
      <c r="B721" t="s">
        <v>1853</v>
      </c>
      <c r="C721" s="54">
        <v>37055</v>
      </c>
      <c r="D721" s="15">
        <v>0.6894328703703704</v>
      </c>
    </row>
    <row r="722" spans="1:4" ht="12.75">
      <c r="A722" t="s">
        <v>946</v>
      </c>
      <c r="B722" t="s">
        <v>1854</v>
      </c>
      <c r="C722" s="54">
        <v>37055</v>
      </c>
      <c r="D722" s="15">
        <v>0.6895601851851851</v>
      </c>
    </row>
    <row r="723" spans="1:4" ht="12.75">
      <c r="A723" t="s">
        <v>947</v>
      </c>
      <c r="B723" t="s">
        <v>1855</v>
      </c>
      <c r="C723" s="54">
        <v>37055</v>
      </c>
      <c r="D723" s="15">
        <v>0.6896875</v>
      </c>
    </row>
    <row r="724" spans="1:4" ht="12.75">
      <c r="A724" t="s">
        <v>948</v>
      </c>
      <c r="B724" t="s">
        <v>1856</v>
      </c>
      <c r="C724" s="54">
        <v>37055</v>
      </c>
      <c r="D724" s="15">
        <v>0.6898032407407407</v>
      </c>
    </row>
    <row r="725" spans="1:4" ht="12.75">
      <c r="A725" t="s">
        <v>949</v>
      </c>
      <c r="B725" t="s">
        <v>1857</v>
      </c>
      <c r="C725" s="54">
        <v>37055</v>
      </c>
      <c r="D725" s="15">
        <v>0.6899537037037037</v>
      </c>
    </row>
    <row r="726" spans="1:4" ht="12.75">
      <c r="A726" t="s">
        <v>950</v>
      </c>
      <c r="B726" t="s">
        <v>1858</v>
      </c>
      <c r="C726" s="54">
        <v>37055</v>
      </c>
      <c r="D726" s="15">
        <v>0.6900925925925926</v>
      </c>
    </row>
    <row r="727" spans="1:4" ht="12.75">
      <c r="A727" t="s">
        <v>951</v>
      </c>
      <c r="B727" t="s">
        <v>1859</v>
      </c>
      <c r="C727" s="54">
        <v>37055</v>
      </c>
      <c r="D727" s="15">
        <v>0.6902083333333334</v>
      </c>
    </row>
    <row r="728" spans="1:4" ht="12.75">
      <c r="A728" t="s">
        <v>952</v>
      </c>
      <c r="B728" t="s">
        <v>1860</v>
      </c>
      <c r="C728" s="54">
        <v>37055</v>
      </c>
      <c r="D728" s="15">
        <v>0.690324074074074</v>
      </c>
    </row>
    <row r="729" spans="1:4" ht="12.75">
      <c r="A729" t="s">
        <v>953</v>
      </c>
      <c r="B729" t="s">
        <v>1861</v>
      </c>
      <c r="C729" s="54">
        <v>37055</v>
      </c>
      <c r="D729" s="15">
        <v>0.6904513888888889</v>
      </c>
    </row>
    <row r="730" spans="1:4" ht="12.75">
      <c r="A730" t="s">
        <v>954</v>
      </c>
      <c r="B730" t="s">
        <v>1862</v>
      </c>
      <c r="C730" s="54">
        <v>37055</v>
      </c>
      <c r="D730" s="15">
        <v>0.6905671296296297</v>
      </c>
    </row>
    <row r="731" spans="1:4" ht="12.75">
      <c r="A731" t="s">
        <v>955</v>
      </c>
      <c r="B731" t="s">
        <v>1863</v>
      </c>
      <c r="C731" s="54">
        <v>37055</v>
      </c>
      <c r="D731" s="15">
        <v>0.6906944444444445</v>
      </c>
    </row>
    <row r="732" spans="1:4" ht="12.75">
      <c r="A732" t="s">
        <v>956</v>
      </c>
      <c r="B732" t="s">
        <v>1864</v>
      </c>
      <c r="C732" s="54">
        <v>37055</v>
      </c>
      <c r="D732" s="15">
        <v>0.6908217592592593</v>
      </c>
    </row>
    <row r="733" spans="1:4" ht="12.75">
      <c r="A733" t="s">
        <v>957</v>
      </c>
      <c r="B733" t="s">
        <v>1865</v>
      </c>
      <c r="C733" s="54">
        <v>37055</v>
      </c>
      <c r="D733" s="15">
        <v>0.6909490740740741</v>
      </c>
    </row>
    <row r="734" spans="1:4" ht="12.75">
      <c r="A734" t="s">
        <v>958</v>
      </c>
      <c r="B734" t="s">
        <v>1866</v>
      </c>
      <c r="C734" s="54">
        <v>37055</v>
      </c>
      <c r="D734" s="15">
        <v>0.6910763888888889</v>
      </c>
    </row>
    <row r="735" spans="1:4" ht="12.75">
      <c r="A735" t="s">
        <v>959</v>
      </c>
      <c r="B735" t="s">
        <v>1867</v>
      </c>
      <c r="C735" s="54">
        <v>37055</v>
      </c>
      <c r="D735" s="15">
        <v>0.6911921296296296</v>
      </c>
    </row>
    <row r="736" spans="1:4" ht="12.75">
      <c r="A736" t="s">
        <v>960</v>
      </c>
      <c r="B736" t="s">
        <v>1868</v>
      </c>
      <c r="C736" s="54">
        <v>37055</v>
      </c>
      <c r="D736" s="15">
        <v>0.6913194444444444</v>
      </c>
    </row>
    <row r="737" spans="1:4" ht="12.75">
      <c r="A737" t="s">
        <v>961</v>
      </c>
      <c r="B737" t="s">
        <v>1869</v>
      </c>
      <c r="C737" s="54">
        <v>37055</v>
      </c>
      <c r="D737" s="15">
        <v>0.6914467592592594</v>
      </c>
    </row>
    <row r="738" spans="1:4" ht="12.75">
      <c r="A738" t="s">
        <v>962</v>
      </c>
      <c r="B738" t="s">
        <v>1870</v>
      </c>
      <c r="C738" s="54">
        <v>37055</v>
      </c>
      <c r="D738" s="15">
        <v>0.6915625</v>
      </c>
    </row>
    <row r="739" spans="1:4" ht="12.75">
      <c r="A739" t="s">
        <v>963</v>
      </c>
      <c r="B739" t="s">
        <v>1871</v>
      </c>
      <c r="C739" s="54">
        <v>37055</v>
      </c>
      <c r="D739" s="15">
        <v>0.6917013888888889</v>
      </c>
    </row>
    <row r="740" spans="1:4" ht="12.75">
      <c r="A740" t="s">
        <v>964</v>
      </c>
      <c r="B740" t="s">
        <v>1872</v>
      </c>
      <c r="C740" s="54">
        <v>37055</v>
      </c>
      <c r="D740" s="15">
        <v>0.6918171296296296</v>
      </c>
    </row>
    <row r="741" spans="1:4" ht="12.75">
      <c r="A741" t="s">
        <v>965</v>
      </c>
      <c r="B741" t="s">
        <v>1873</v>
      </c>
      <c r="C741" s="54">
        <v>37055</v>
      </c>
      <c r="D741" s="15">
        <v>0.6919560185185185</v>
      </c>
    </row>
    <row r="742" spans="1:4" ht="12.75">
      <c r="A742" t="s">
        <v>966</v>
      </c>
      <c r="B742" t="s">
        <v>1874</v>
      </c>
      <c r="C742" s="54">
        <v>37055</v>
      </c>
      <c r="D742" s="15">
        <v>0.6920717592592592</v>
      </c>
    </row>
    <row r="743" spans="1:4" ht="12.75">
      <c r="A743" t="s">
        <v>967</v>
      </c>
      <c r="B743" t="s">
        <v>1875</v>
      </c>
      <c r="C743" s="54">
        <v>37055</v>
      </c>
      <c r="D743" s="15">
        <v>0.6922106481481481</v>
      </c>
    </row>
    <row r="744" spans="1:4" ht="12.75">
      <c r="A744" t="s">
        <v>968</v>
      </c>
      <c r="B744" t="s">
        <v>1876</v>
      </c>
      <c r="C744" s="54">
        <v>37055</v>
      </c>
      <c r="D744" s="15">
        <v>0.692349537037037</v>
      </c>
    </row>
    <row r="745" spans="1:4" ht="12.75">
      <c r="A745" t="s">
        <v>969</v>
      </c>
      <c r="B745" t="s">
        <v>1877</v>
      </c>
      <c r="C745" s="54">
        <v>37055</v>
      </c>
      <c r="D745" s="15">
        <v>0.6924652777777777</v>
      </c>
    </row>
    <row r="746" spans="1:4" ht="12.75">
      <c r="A746" t="s">
        <v>970</v>
      </c>
      <c r="B746" t="s">
        <v>1878</v>
      </c>
      <c r="C746" s="54">
        <v>37055</v>
      </c>
      <c r="D746" s="15">
        <v>0.6926041666666666</v>
      </c>
    </row>
    <row r="747" spans="1:4" ht="12.75">
      <c r="A747" t="s">
        <v>971</v>
      </c>
      <c r="B747" t="s">
        <v>1879</v>
      </c>
      <c r="C747" s="54">
        <v>37055</v>
      </c>
      <c r="D747" s="15">
        <v>0.6927314814814814</v>
      </c>
    </row>
    <row r="748" spans="1:4" ht="12.75">
      <c r="A748" t="s">
        <v>972</v>
      </c>
      <c r="B748" t="s">
        <v>1880</v>
      </c>
      <c r="C748" s="54">
        <v>37055</v>
      </c>
      <c r="D748" s="15">
        <v>0.6928587962962963</v>
      </c>
    </row>
    <row r="749" spans="1:4" ht="12.75">
      <c r="A749" t="s">
        <v>973</v>
      </c>
      <c r="B749" t="s">
        <v>1881</v>
      </c>
      <c r="C749" s="54">
        <v>37055</v>
      </c>
      <c r="D749" s="15">
        <v>0.6929976851851851</v>
      </c>
    </row>
    <row r="750" spans="1:4" ht="12.75">
      <c r="A750" t="s">
        <v>974</v>
      </c>
      <c r="B750" t="s">
        <v>1882</v>
      </c>
      <c r="C750" s="54">
        <v>37055</v>
      </c>
      <c r="D750" s="15">
        <v>0.693136574074074</v>
      </c>
    </row>
    <row r="751" spans="1:4" ht="12.75">
      <c r="A751" t="s">
        <v>975</v>
      </c>
      <c r="B751" t="s">
        <v>1883</v>
      </c>
      <c r="C751" s="54">
        <v>37055</v>
      </c>
      <c r="D751" s="15">
        <v>0.6932523148148149</v>
      </c>
    </row>
    <row r="752" spans="1:4" ht="12.75">
      <c r="A752" t="s">
        <v>976</v>
      </c>
      <c r="B752" t="s">
        <v>1884</v>
      </c>
      <c r="C752" s="54">
        <v>37055</v>
      </c>
      <c r="D752" s="15">
        <v>0.6933796296296296</v>
      </c>
    </row>
    <row r="753" spans="1:4" ht="12.75">
      <c r="A753" t="s">
        <v>977</v>
      </c>
      <c r="B753" t="s">
        <v>1885</v>
      </c>
      <c r="C753" s="54">
        <v>37055</v>
      </c>
      <c r="D753" s="15">
        <v>0.6935069444444445</v>
      </c>
    </row>
    <row r="754" spans="1:4" ht="12.75">
      <c r="A754" t="s">
        <v>978</v>
      </c>
      <c r="B754" t="s">
        <v>1886</v>
      </c>
      <c r="C754" s="54">
        <v>37055</v>
      </c>
      <c r="D754" s="15">
        <v>0.6936342592592593</v>
      </c>
    </row>
    <row r="755" spans="1:4" ht="12.75">
      <c r="A755" t="s">
        <v>979</v>
      </c>
      <c r="B755" t="s">
        <v>1887</v>
      </c>
      <c r="C755" s="54">
        <v>37055</v>
      </c>
      <c r="D755" s="15">
        <v>0.69375</v>
      </c>
    </row>
    <row r="756" spans="1:4" ht="12.75">
      <c r="A756" t="s">
        <v>980</v>
      </c>
      <c r="B756" t="s">
        <v>1888</v>
      </c>
      <c r="C756" s="54">
        <v>37055</v>
      </c>
      <c r="D756" s="15">
        <v>0.6938773148148147</v>
      </c>
    </row>
    <row r="757" spans="1:4" ht="12.75">
      <c r="A757" t="s">
        <v>981</v>
      </c>
      <c r="B757" t="s">
        <v>1889</v>
      </c>
      <c r="C757" s="54">
        <v>37055</v>
      </c>
      <c r="D757" s="15">
        <v>0.6940046296296297</v>
      </c>
    </row>
    <row r="758" spans="1:4" ht="12.75">
      <c r="A758" t="s">
        <v>982</v>
      </c>
      <c r="B758" t="s">
        <v>1890</v>
      </c>
      <c r="C758" s="54">
        <v>37055</v>
      </c>
      <c r="D758" s="15">
        <v>0.6941319444444445</v>
      </c>
    </row>
    <row r="759" spans="1:4" ht="12.75">
      <c r="A759" t="s">
        <v>983</v>
      </c>
      <c r="B759" t="s">
        <v>1891</v>
      </c>
      <c r="C759" s="54">
        <v>37055</v>
      </c>
      <c r="D759" s="15">
        <v>0.6942476851851852</v>
      </c>
    </row>
    <row r="760" spans="1:4" ht="12.75">
      <c r="A760" t="s">
        <v>984</v>
      </c>
      <c r="B760" t="s">
        <v>1892</v>
      </c>
      <c r="C760" s="54">
        <v>37055</v>
      </c>
      <c r="D760" s="15">
        <v>0.694375</v>
      </c>
    </row>
    <row r="761" spans="1:4" ht="12.75">
      <c r="A761" t="s">
        <v>985</v>
      </c>
      <c r="B761" t="s">
        <v>1893</v>
      </c>
      <c r="C761" s="54">
        <v>37055</v>
      </c>
      <c r="D761" s="15">
        <v>0.6945138888888889</v>
      </c>
    </row>
    <row r="762" spans="1:4" ht="12.75">
      <c r="A762" t="s">
        <v>986</v>
      </c>
      <c r="B762" t="s">
        <v>1894</v>
      </c>
      <c r="C762" s="54">
        <v>37055</v>
      </c>
      <c r="D762" s="15">
        <v>0.6946527777777778</v>
      </c>
    </row>
    <row r="763" spans="1:4" ht="12.75">
      <c r="A763" t="s">
        <v>987</v>
      </c>
      <c r="B763" t="s">
        <v>1895</v>
      </c>
      <c r="C763" s="54">
        <v>37055</v>
      </c>
      <c r="D763" s="15">
        <v>0.6947685185185185</v>
      </c>
    </row>
    <row r="764" spans="1:4" ht="12.75">
      <c r="A764" t="s">
        <v>988</v>
      </c>
      <c r="B764" t="s">
        <v>1896</v>
      </c>
      <c r="C764" s="54">
        <v>37055</v>
      </c>
      <c r="D764" s="15">
        <v>0.6948958333333333</v>
      </c>
    </row>
    <row r="765" spans="1:4" ht="12.75">
      <c r="A765" t="s">
        <v>989</v>
      </c>
      <c r="B765" t="s">
        <v>1897</v>
      </c>
      <c r="C765" s="54">
        <v>37055</v>
      </c>
      <c r="D765" s="15">
        <v>0.6950231481481483</v>
      </c>
    </row>
    <row r="766" spans="1:4" ht="12.75">
      <c r="A766" t="s">
        <v>990</v>
      </c>
      <c r="B766" t="s">
        <v>1898</v>
      </c>
      <c r="C766" s="54">
        <v>37055</v>
      </c>
      <c r="D766" s="15">
        <v>0.695150462962963</v>
      </c>
    </row>
    <row r="767" spans="1:4" ht="12.75">
      <c r="A767" t="s">
        <v>991</v>
      </c>
      <c r="B767" t="s">
        <v>1899</v>
      </c>
      <c r="C767" s="54">
        <v>37055</v>
      </c>
      <c r="D767" s="15">
        <v>0.6952662037037037</v>
      </c>
    </row>
    <row r="768" spans="1:4" ht="12.75">
      <c r="A768" t="s">
        <v>992</v>
      </c>
      <c r="B768" t="s">
        <v>1900</v>
      </c>
      <c r="C768" s="54">
        <v>37055</v>
      </c>
      <c r="D768" s="15">
        <v>0.6954166666666667</v>
      </c>
    </row>
    <row r="769" spans="1:4" ht="12.75">
      <c r="A769" t="s">
        <v>993</v>
      </c>
      <c r="B769" t="s">
        <v>1901</v>
      </c>
      <c r="C769" s="54">
        <v>37055</v>
      </c>
      <c r="D769" s="15">
        <v>0.6955439814814816</v>
      </c>
    </row>
    <row r="770" spans="1:4" ht="12.75">
      <c r="A770" t="s">
        <v>994</v>
      </c>
      <c r="B770" t="s">
        <v>1902</v>
      </c>
      <c r="C770" s="54">
        <v>37055</v>
      </c>
      <c r="D770" s="15">
        <v>0.6956828703703705</v>
      </c>
    </row>
    <row r="771" spans="1:4" ht="12.75">
      <c r="A771" t="s">
        <v>995</v>
      </c>
      <c r="B771" t="s">
        <v>1903</v>
      </c>
      <c r="C771" s="54">
        <v>37055</v>
      </c>
      <c r="D771" s="15">
        <v>0.6958101851851852</v>
      </c>
    </row>
    <row r="772" spans="1:4" ht="12.75">
      <c r="A772" t="s">
        <v>996</v>
      </c>
      <c r="B772" t="s">
        <v>1904</v>
      </c>
      <c r="C772" s="54">
        <v>37055</v>
      </c>
      <c r="D772" s="15">
        <v>0.6959606481481481</v>
      </c>
    </row>
    <row r="773" spans="1:4" ht="12.75">
      <c r="A773" t="s">
        <v>997</v>
      </c>
      <c r="B773" t="s">
        <v>1905</v>
      </c>
      <c r="C773" s="54">
        <v>37055</v>
      </c>
      <c r="D773" s="15">
        <v>0.6960763888888889</v>
      </c>
    </row>
    <row r="774" spans="1:4" ht="12.75">
      <c r="A774" t="s">
        <v>998</v>
      </c>
      <c r="B774" t="s">
        <v>1906</v>
      </c>
      <c r="C774" s="54">
        <v>37055</v>
      </c>
      <c r="D774" s="15">
        <v>0.6962152777777778</v>
      </c>
    </row>
    <row r="775" spans="1:4" ht="12.75">
      <c r="A775" t="s">
        <v>999</v>
      </c>
      <c r="B775" t="s">
        <v>1907</v>
      </c>
      <c r="C775" s="54">
        <v>37055</v>
      </c>
      <c r="D775" s="15">
        <v>0.6963310185185185</v>
      </c>
    </row>
    <row r="776" spans="1:4" ht="12.75">
      <c r="A776" t="s">
        <v>1000</v>
      </c>
      <c r="B776" t="s">
        <v>1908</v>
      </c>
      <c r="C776" s="54">
        <v>37055</v>
      </c>
      <c r="D776" s="15">
        <v>0.6964699074074074</v>
      </c>
    </row>
    <row r="777" spans="1:4" ht="12.75">
      <c r="A777" t="s">
        <v>1001</v>
      </c>
      <c r="B777" t="s">
        <v>1909</v>
      </c>
      <c r="C777" s="54">
        <v>37055</v>
      </c>
      <c r="D777" s="15">
        <v>0.6966087962962964</v>
      </c>
    </row>
    <row r="778" spans="1:4" ht="12.75">
      <c r="A778" t="s">
        <v>1002</v>
      </c>
      <c r="B778" t="s">
        <v>1910</v>
      </c>
      <c r="C778" s="54">
        <v>37055</v>
      </c>
      <c r="D778" s="15">
        <v>0.6967361111111111</v>
      </c>
    </row>
    <row r="779" spans="1:4" ht="12.75">
      <c r="A779" t="s">
        <v>1003</v>
      </c>
      <c r="B779" t="s">
        <v>1911</v>
      </c>
      <c r="C779" s="54">
        <v>37055</v>
      </c>
      <c r="D779" s="15">
        <v>0.6968518518518518</v>
      </c>
    </row>
    <row r="780" spans="1:4" ht="12.75">
      <c r="A780" t="s">
        <v>1004</v>
      </c>
      <c r="B780" t="s">
        <v>1912</v>
      </c>
      <c r="C780" s="54">
        <v>37055</v>
      </c>
      <c r="D780" s="15">
        <v>0.6969675925925927</v>
      </c>
    </row>
    <row r="781" spans="1:4" ht="12.75">
      <c r="A781" t="s">
        <v>1005</v>
      </c>
      <c r="B781" t="s">
        <v>1913</v>
      </c>
      <c r="C781" s="54">
        <v>37055</v>
      </c>
      <c r="D781" s="15">
        <v>0.6970949074074074</v>
      </c>
    </row>
    <row r="782" spans="1:4" ht="12.75">
      <c r="A782" t="s">
        <v>1006</v>
      </c>
      <c r="B782" t="s">
        <v>1914</v>
      </c>
      <c r="C782" s="54">
        <v>37055</v>
      </c>
      <c r="D782" s="15">
        <v>0.6972453703703704</v>
      </c>
    </row>
    <row r="783" spans="1:4" ht="12.75">
      <c r="A783" t="s">
        <v>1007</v>
      </c>
      <c r="B783" t="s">
        <v>1915</v>
      </c>
      <c r="C783" s="54">
        <v>37055</v>
      </c>
      <c r="D783" s="15">
        <v>0.6973611111111112</v>
      </c>
    </row>
    <row r="784" spans="1:4" ht="12.75">
      <c r="A784" t="s">
        <v>1008</v>
      </c>
      <c r="B784" t="s">
        <v>1916</v>
      </c>
      <c r="C784" s="54">
        <v>37055</v>
      </c>
      <c r="D784" s="15">
        <v>0.6974768518518518</v>
      </c>
    </row>
    <row r="785" spans="1:4" ht="12.75">
      <c r="A785" t="s">
        <v>1009</v>
      </c>
      <c r="B785" t="s">
        <v>1917</v>
      </c>
      <c r="C785" s="54">
        <v>37055</v>
      </c>
      <c r="D785" s="15">
        <v>0.6975925925925925</v>
      </c>
    </row>
    <row r="786" spans="1:4" ht="12.75">
      <c r="A786" t="s">
        <v>1010</v>
      </c>
      <c r="B786" t="s">
        <v>1918</v>
      </c>
      <c r="C786" s="54">
        <v>37055</v>
      </c>
      <c r="D786" s="15">
        <v>0.6977199074074073</v>
      </c>
    </row>
    <row r="787" spans="1:4" ht="12.75">
      <c r="A787" t="s">
        <v>1011</v>
      </c>
      <c r="B787" t="s">
        <v>1919</v>
      </c>
      <c r="C787" s="54">
        <v>37055</v>
      </c>
      <c r="D787" s="15">
        <v>0.6978472222222223</v>
      </c>
    </row>
    <row r="788" spans="1:4" ht="12.75">
      <c r="A788" t="s">
        <v>1012</v>
      </c>
      <c r="B788" t="s">
        <v>1920</v>
      </c>
      <c r="C788" s="54">
        <v>37055</v>
      </c>
      <c r="D788" s="15">
        <v>0.697974537037037</v>
      </c>
    </row>
    <row r="789" spans="1:4" ht="12.75">
      <c r="A789" t="s">
        <v>1013</v>
      </c>
      <c r="B789" t="s">
        <v>1921</v>
      </c>
      <c r="C789" s="54">
        <v>37055</v>
      </c>
      <c r="D789" s="15">
        <v>0.6981018518518519</v>
      </c>
    </row>
    <row r="790" spans="1:4" ht="12.75">
      <c r="A790" t="s">
        <v>1014</v>
      </c>
      <c r="B790" t="s">
        <v>1922</v>
      </c>
      <c r="C790" s="54">
        <v>37055</v>
      </c>
      <c r="D790" s="15">
        <v>0.6982291666666667</v>
      </c>
    </row>
    <row r="791" spans="1:4" ht="12.75">
      <c r="A791" t="s">
        <v>1015</v>
      </c>
      <c r="B791" t="s">
        <v>1923</v>
      </c>
      <c r="C791" s="54">
        <v>37055</v>
      </c>
      <c r="D791" s="15">
        <v>0.6983449074074074</v>
      </c>
    </row>
    <row r="792" spans="1:4" ht="12.75">
      <c r="A792" t="s">
        <v>1016</v>
      </c>
      <c r="B792" t="s">
        <v>1924</v>
      </c>
      <c r="C792" s="54">
        <v>37055</v>
      </c>
      <c r="D792" s="15">
        <v>0.6984837962962963</v>
      </c>
    </row>
    <row r="793" spans="1:4" ht="12.75">
      <c r="A793" t="s">
        <v>1017</v>
      </c>
      <c r="B793" t="s">
        <v>1925</v>
      </c>
      <c r="C793" s="54">
        <v>37055</v>
      </c>
      <c r="D793" s="15">
        <v>0.6986111111111111</v>
      </c>
    </row>
    <row r="794" spans="1:4" ht="12.75">
      <c r="A794" t="s">
        <v>1018</v>
      </c>
      <c r="B794" t="s">
        <v>1926</v>
      </c>
      <c r="C794" s="54">
        <v>37055</v>
      </c>
      <c r="D794" s="15">
        <v>0.6987384259259258</v>
      </c>
    </row>
    <row r="795" spans="1:4" ht="12.75">
      <c r="A795" t="s">
        <v>1019</v>
      </c>
      <c r="B795" t="s">
        <v>1927</v>
      </c>
      <c r="C795" s="54">
        <v>37055</v>
      </c>
      <c r="D795" s="15">
        <v>0.6988541666666667</v>
      </c>
    </row>
    <row r="796" spans="1:4" ht="12.75">
      <c r="A796" t="s">
        <v>1020</v>
      </c>
      <c r="B796" t="s">
        <v>1928</v>
      </c>
      <c r="C796" s="54">
        <v>37055</v>
      </c>
      <c r="D796" s="15">
        <v>0.6989814814814815</v>
      </c>
    </row>
    <row r="797" spans="1:4" ht="12.75">
      <c r="A797" t="s">
        <v>1021</v>
      </c>
      <c r="B797" t="s">
        <v>1929</v>
      </c>
      <c r="C797" s="54">
        <v>37055</v>
      </c>
      <c r="D797" s="15">
        <v>0.6990972222222221</v>
      </c>
    </row>
    <row r="798" spans="1:4" ht="12.75">
      <c r="A798" t="s">
        <v>1022</v>
      </c>
      <c r="B798" t="s">
        <v>1930</v>
      </c>
      <c r="C798" s="54">
        <v>37055</v>
      </c>
      <c r="D798" s="15">
        <v>0.699224537037037</v>
      </c>
    </row>
    <row r="799" spans="1:4" ht="12.75">
      <c r="A799" t="s">
        <v>1023</v>
      </c>
      <c r="B799" t="s">
        <v>1931</v>
      </c>
      <c r="C799" s="54">
        <v>37055</v>
      </c>
      <c r="D799" s="15">
        <v>0.6993634259259259</v>
      </c>
    </row>
    <row r="800" spans="1:4" ht="12.75">
      <c r="A800" t="s">
        <v>1024</v>
      </c>
      <c r="B800" t="s">
        <v>1932</v>
      </c>
      <c r="C800" s="54">
        <v>37055</v>
      </c>
      <c r="D800" s="15">
        <v>0.6994791666666668</v>
      </c>
    </row>
    <row r="801" spans="1:4" ht="12.75">
      <c r="A801" t="s">
        <v>1025</v>
      </c>
      <c r="B801" t="s">
        <v>1933</v>
      </c>
      <c r="C801" s="54">
        <v>37055</v>
      </c>
      <c r="D801" s="15">
        <v>0.6996064814814815</v>
      </c>
    </row>
    <row r="802" spans="1:4" ht="12.75">
      <c r="A802" t="s">
        <v>1026</v>
      </c>
      <c r="B802" t="s">
        <v>1934</v>
      </c>
      <c r="C802" s="54">
        <v>37055</v>
      </c>
      <c r="D802" s="15">
        <v>0.6997337962962963</v>
      </c>
    </row>
    <row r="803" spans="1:4" ht="12.75">
      <c r="A803" t="s">
        <v>1027</v>
      </c>
      <c r="B803" t="s">
        <v>1935</v>
      </c>
      <c r="C803" s="54">
        <v>37055</v>
      </c>
      <c r="D803" s="15">
        <v>0.699849537037037</v>
      </c>
    </row>
    <row r="804" spans="1:4" ht="12.75">
      <c r="A804" t="s">
        <v>1028</v>
      </c>
      <c r="B804" t="s">
        <v>1936</v>
      </c>
      <c r="C804" s="54">
        <v>37055</v>
      </c>
      <c r="D804" s="15">
        <v>0.6999884259259259</v>
      </c>
    </row>
    <row r="805" spans="1:4" ht="12.75">
      <c r="A805" t="s">
        <v>1029</v>
      </c>
      <c r="B805" t="s">
        <v>1937</v>
      </c>
      <c r="C805" s="54">
        <v>37055</v>
      </c>
      <c r="D805" s="15">
        <v>0.7001157407407407</v>
      </c>
    </row>
    <row r="806" spans="1:4" ht="12.75">
      <c r="A806" t="s">
        <v>1030</v>
      </c>
      <c r="B806" t="s">
        <v>1938</v>
      </c>
      <c r="C806" s="54">
        <v>37055</v>
      </c>
      <c r="D806" s="15">
        <v>0.7002546296296296</v>
      </c>
    </row>
    <row r="807" spans="1:4" ht="12.75">
      <c r="A807" t="s">
        <v>1031</v>
      </c>
      <c r="B807" t="s">
        <v>1939</v>
      </c>
      <c r="C807" s="54">
        <v>37055</v>
      </c>
      <c r="D807" s="15">
        <v>0.7003935185185185</v>
      </c>
    </row>
    <row r="808" spans="1:4" ht="12.75">
      <c r="A808" t="s">
        <v>1032</v>
      </c>
      <c r="B808" t="s">
        <v>1940</v>
      </c>
      <c r="C808" s="54">
        <v>37055</v>
      </c>
      <c r="D808" s="15">
        <v>0.7005324074074074</v>
      </c>
    </row>
    <row r="809" spans="1:4" ht="12.75">
      <c r="A809" t="s">
        <v>1033</v>
      </c>
      <c r="B809" t="s">
        <v>1941</v>
      </c>
      <c r="C809" s="54">
        <v>37055</v>
      </c>
      <c r="D809" s="15">
        <v>0.7006597222222223</v>
      </c>
    </row>
    <row r="810" spans="1:4" ht="12.75">
      <c r="A810" t="s">
        <v>1034</v>
      </c>
      <c r="B810" t="s">
        <v>1942</v>
      </c>
      <c r="C810" s="54">
        <v>37055</v>
      </c>
      <c r="D810" s="15">
        <v>0.7007986111111112</v>
      </c>
    </row>
    <row r="811" spans="1:4" ht="12.75">
      <c r="A811" t="s">
        <v>1035</v>
      </c>
      <c r="B811" t="s">
        <v>1943</v>
      </c>
      <c r="C811" s="54">
        <v>37055</v>
      </c>
      <c r="D811" s="15">
        <v>0.7009143518518518</v>
      </c>
    </row>
    <row r="812" spans="1:4" ht="12.75">
      <c r="A812" t="s">
        <v>1036</v>
      </c>
      <c r="B812" t="s">
        <v>1944</v>
      </c>
      <c r="C812" s="54">
        <v>37055</v>
      </c>
      <c r="D812" s="15">
        <v>0.7010416666666667</v>
      </c>
    </row>
    <row r="813" spans="1:4" ht="12.75">
      <c r="A813" t="s">
        <v>1037</v>
      </c>
      <c r="B813" t="s">
        <v>1945</v>
      </c>
      <c r="C813" s="54">
        <v>37055</v>
      </c>
      <c r="D813" s="15">
        <v>0.7011689814814814</v>
      </c>
    </row>
    <row r="814" spans="1:4" ht="12.75">
      <c r="A814" t="s">
        <v>1038</v>
      </c>
      <c r="B814" t="s">
        <v>1946</v>
      </c>
      <c r="C814" s="54">
        <v>37055</v>
      </c>
      <c r="D814" s="15">
        <v>0.7013078703703703</v>
      </c>
    </row>
    <row r="815" spans="1:4" ht="12.75">
      <c r="A815" t="s">
        <v>1039</v>
      </c>
      <c r="B815" t="s">
        <v>1947</v>
      </c>
      <c r="C815" s="54">
        <v>37055</v>
      </c>
      <c r="D815" s="15">
        <v>0.7014351851851851</v>
      </c>
    </row>
    <row r="816" spans="1:4" ht="12.75">
      <c r="A816" t="s">
        <v>1040</v>
      </c>
      <c r="B816" t="s">
        <v>1948</v>
      </c>
      <c r="C816" s="54">
        <v>37055</v>
      </c>
      <c r="D816" s="15">
        <v>0.7015625</v>
      </c>
    </row>
    <row r="817" spans="1:4" ht="12.75">
      <c r="A817" t="s">
        <v>1041</v>
      </c>
      <c r="B817" t="s">
        <v>1949</v>
      </c>
      <c r="C817" s="54">
        <v>37055</v>
      </c>
      <c r="D817" s="15">
        <v>0.7017013888888889</v>
      </c>
    </row>
    <row r="818" spans="1:4" ht="12.75">
      <c r="A818" t="s">
        <v>1042</v>
      </c>
      <c r="B818" t="s">
        <v>1950</v>
      </c>
      <c r="C818" s="54">
        <v>37055</v>
      </c>
      <c r="D818" s="15">
        <v>0.7018171296296297</v>
      </c>
    </row>
    <row r="819" spans="1:4" ht="12.75">
      <c r="A819" t="s">
        <v>1043</v>
      </c>
      <c r="B819" t="s">
        <v>1951</v>
      </c>
      <c r="C819" s="54">
        <v>37055</v>
      </c>
      <c r="D819" s="15">
        <v>0.7019444444444445</v>
      </c>
    </row>
    <row r="820" spans="1:4" ht="12.75">
      <c r="A820" t="s">
        <v>974</v>
      </c>
      <c r="B820" t="s">
        <v>1952</v>
      </c>
      <c r="C820" s="54">
        <v>37055</v>
      </c>
      <c r="D820" s="15">
        <v>0.7020601851851852</v>
      </c>
    </row>
    <row r="821" spans="1:4" ht="12.75">
      <c r="A821" t="s">
        <v>1044</v>
      </c>
      <c r="B821" t="s">
        <v>1953</v>
      </c>
      <c r="C821" s="54">
        <v>37055</v>
      </c>
      <c r="D821" s="15">
        <v>0.7021875</v>
      </c>
    </row>
    <row r="822" spans="1:4" ht="12.75">
      <c r="A822" t="s">
        <v>1045</v>
      </c>
      <c r="B822" t="s">
        <v>1954</v>
      </c>
      <c r="C822" s="54">
        <v>37055</v>
      </c>
      <c r="D822" s="15">
        <v>0.702337962962963</v>
      </c>
    </row>
    <row r="823" spans="1:4" ht="12.75">
      <c r="A823" t="s">
        <v>1046</v>
      </c>
      <c r="B823" t="s">
        <v>1955</v>
      </c>
      <c r="C823" s="54">
        <v>37055</v>
      </c>
      <c r="D823" s="15">
        <v>0.7024537037037036</v>
      </c>
    </row>
    <row r="824" spans="1:4" ht="12.75">
      <c r="A824" t="s">
        <v>1047</v>
      </c>
      <c r="B824" t="s">
        <v>1956</v>
      </c>
      <c r="C824" s="54">
        <v>37055</v>
      </c>
      <c r="D824" s="15">
        <v>0.7025810185185185</v>
      </c>
    </row>
    <row r="825" spans="1:4" ht="12.75">
      <c r="A825" t="s">
        <v>1048</v>
      </c>
      <c r="B825" t="s">
        <v>1957</v>
      </c>
      <c r="C825" s="54">
        <v>37055</v>
      </c>
      <c r="D825" s="15">
        <v>0.7027199074074074</v>
      </c>
    </row>
    <row r="826" spans="1:4" ht="12.75">
      <c r="A826" t="s">
        <v>1049</v>
      </c>
      <c r="B826" t="s">
        <v>1958</v>
      </c>
      <c r="C826" s="54">
        <v>37055</v>
      </c>
      <c r="D826" s="15">
        <v>0.7028472222222222</v>
      </c>
    </row>
    <row r="827" spans="1:4" ht="12.75">
      <c r="A827" t="s">
        <v>1050</v>
      </c>
      <c r="B827" t="s">
        <v>1959</v>
      </c>
      <c r="C827" s="54">
        <v>37055</v>
      </c>
      <c r="D827" s="15">
        <v>0.7029745370370369</v>
      </c>
    </row>
    <row r="828" spans="1:4" ht="12.75">
      <c r="A828" t="s">
        <v>1051</v>
      </c>
      <c r="B828" t="s">
        <v>1960</v>
      </c>
      <c r="C828" s="54">
        <v>37055</v>
      </c>
      <c r="D828" s="15">
        <v>0.7031018518518519</v>
      </c>
    </row>
    <row r="829" spans="1:4" ht="12.75">
      <c r="A829" t="s">
        <v>1052</v>
      </c>
      <c r="B829" t="s">
        <v>1961</v>
      </c>
      <c r="C829" s="54">
        <v>37055</v>
      </c>
      <c r="D829" s="15">
        <v>0.7032175925925926</v>
      </c>
    </row>
    <row r="830" spans="1:4" ht="12.75">
      <c r="A830" t="s">
        <v>1053</v>
      </c>
      <c r="B830" t="s">
        <v>1962</v>
      </c>
      <c r="C830" s="54">
        <v>37055</v>
      </c>
      <c r="D830" s="15">
        <v>0.7033564814814816</v>
      </c>
    </row>
    <row r="831" spans="1:4" ht="12.75">
      <c r="A831" t="s">
        <v>1054</v>
      </c>
      <c r="B831" t="s">
        <v>1963</v>
      </c>
      <c r="C831" s="54">
        <v>37055</v>
      </c>
      <c r="D831" s="15">
        <v>0.7034837962962963</v>
      </c>
    </row>
    <row r="832" spans="1:4" ht="12.75">
      <c r="A832" t="s">
        <v>1055</v>
      </c>
      <c r="B832" t="s">
        <v>0</v>
      </c>
      <c r="C832" s="54">
        <v>37055</v>
      </c>
      <c r="D832" s="15">
        <v>0.7036111111111111</v>
      </c>
    </row>
    <row r="833" spans="1:4" ht="12.75">
      <c r="A833" t="s">
        <v>1056</v>
      </c>
      <c r="B833" t="s">
        <v>1</v>
      </c>
      <c r="C833" s="54">
        <v>37055</v>
      </c>
      <c r="D833" s="15">
        <v>0.703738425925926</v>
      </c>
    </row>
    <row r="834" spans="1:4" ht="12.75">
      <c r="A834" t="s">
        <v>1057</v>
      </c>
      <c r="B834" t="s">
        <v>2</v>
      </c>
      <c r="C834" s="54">
        <v>37055</v>
      </c>
      <c r="D834" s="15">
        <v>0.7038541666666666</v>
      </c>
    </row>
    <row r="835" spans="1:4" ht="12.75">
      <c r="A835" t="s">
        <v>1058</v>
      </c>
      <c r="B835" t="s">
        <v>3</v>
      </c>
      <c r="C835" s="54">
        <v>37055</v>
      </c>
      <c r="D835" s="15">
        <v>0.7039930555555555</v>
      </c>
    </row>
    <row r="836" spans="1:4" ht="12.75">
      <c r="A836" t="s">
        <v>1059</v>
      </c>
      <c r="B836" t="s">
        <v>4</v>
      </c>
      <c r="C836" s="54">
        <v>37055</v>
      </c>
      <c r="D836" s="15">
        <v>0.7041203703703703</v>
      </c>
    </row>
    <row r="837" spans="1:4" ht="12.75">
      <c r="A837" t="s">
        <v>1060</v>
      </c>
      <c r="B837" t="s">
        <v>5</v>
      </c>
      <c r="C837" s="54">
        <v>37055</v>
      </c>
      <c r="D837" s="15">
        <v>0.7042361111111112</v>
      </c>
    </row>
    <row r="838" spans="1:4" ht="12.75">
      <c r="A838" t="s">
        <v>1061</v>
      </c>
      <c r="B838" t="s">
        <v>6</v>
      </c>
      <c r="C838" s="54">
        <v>37055</v>
      </c>
      <c r="D838" s="15">
        <v>0.7043634259259259</v>
      </c>
    </row>
    <row r="839" spans="1:4" ht="12.75">
      <c r="A839" t="s">
        <v>1062</v>
      </c>
      <c r="B839" t="s">
        <v>7</v>
      </c>
      <c r="C839" s="54">
        <v>37055</v>
      </c>
      <c r="D839" s="15">
        <v>0.7044907407407407</v>
      </c>
    </row>
    <row r="840" spans="1:4" ht="12.75">
      <c r="A840" t="s">
        <v>1063</v>
      </c>
      <c r="B840" t="s">
        <v>8</v>
      </c>
      <c r="C840" s="54">
        <v>37055</v>
      </c>
      <c r="D840" s="15">
        <v>0.7046296296296296</v>
      </c>
    </row>
    <row r="841" spans="1:4" ht="12.75">
      <c r="A841" t="s">
        <v>1064</v>
      </c>
      <c r="B841" t="s">
        <v>9</v>
      </c>
      <c r="C841" s="54">
        <v>37055</v>
      </c>
      <c r="D841" s="15">
        <v>0.7047569444444445</v>
      </c>
    </row>
    <row r="842" spans="1:4" ht="12.75">
      <c r="A842" t="s">
        <v>1065</v>
      </c>
      <c r="B842" t="s">
        <v>10</v>
      </c>
      <c r="C842" s="54">
        <v>37055</v>
      </c>
      <c r="D842" s="15">
        <v>0.7048842592592592</v>
      </c>
    </row>
    <row r="843" spans="1:4" ht="12.75">
      <c r="A843" t="s">
        <v>1066</v>
      </c>
      <c r="B843" t="s">
        <v>11</v>
      </c>
      <c r="C843" s="54">
        <v>37055</v>
      </c>
      <c r="D843" s="15">
        <v>0.705011574074074</v>
      </c>
    </row>
    <row r="844" spans="1:4" ht="12.75">
      <c r="A844" t="s">
        <v>1067</v>
      </c>
      <c r="B844" t="s">
        <v>12</v>
      </c>
      <c r="C844" s="54">
        <v>37055</v>
      </c>
      <c r="D844" s="15">
        <v>0.7051388888888889</v>
      </c>
    </row>
    <row r="845" spans="1:4" ht="12.75">
      <c r="A845" t="s">
        <v>1068</v>
      </c>
      <c r="B845" t="s">
        <v>13</v>
      </c>
      <c r="C845" s="54">
        <v>37055</v>
      </c>
      <c r="D845" s="15">
        <v>0.7052662037037036</v>
      </c>
    </row>
    <row r="846" spans="1:4" ht="12.75">
      <c r="A846" t="s">
        <v>1069</v>
      </c>
      <c r="B846" t="s">
        <v>14</v>
      </c>
      <c r="C846" s="54">
        <v>37055</v>
      </c>
      <c r="D846" s="15">
        <v>0.7054050925925925</v>
      </c>
    </row>
    <row r="847" spans="1:4" ht="12.75">
      <c r="A847" t="s">
        <v>1070</v>
      </c>
      <c r="B847" t="s">
        <v>15</v>
      </c>
      <c r="C847" s="54">
        <v>37055</v>
      </c>
      <c r="D847" s="15">
        <v>0.7055439814814815</v>
      </c>
    </row>
    <row r="848" spans="1:4" ht="12.75">
      <c r="A848" t="s">
        <v>1071</v>
      </c>
      <c r="B848" t="s">
        <v>16</v>
      </c>
      <c r="C848" s="54">
        <v>37055</v>
      </c>
      <c r="D848" s="15">
        <v>0.7056828703703704</v>
      </c>
    </row>
    <row r="849" spans="1:4" ht="12.75">
      <c r="A849" t="s">
        <v>1072</v>
      </c>
      <c r="B849" t="s">
        <v>17</v>
      </c>
      <c r="C849" s="54">
        <v>37055</v>
      </c>
      <c r="D849" s="15">
        <v>0.7057986111111111</v>
      </c>
    </row>
    <row r="850" spans="1:4" ht="12.75">
      <c r="A850" t="s">
        <v>1073</v>
      </c>
      <c r="B850" t="s">
        <v>18</v>
      </c>
      <c r="C850" s="54">
        <v>37055</v>
      </c>
      <c r="D850" s="15">
        <v>0.705925925925926</v>
      </c>
    </row>
    <row r="851" spans="1:4" ht="12.75">
      <c r="A851" t="s">
        <v>1074</v>
      </c>
      <c r="B851" t="s">
        <v>19</v>
      </c>
      <c r="C851" s="54">
        <v>37055</v>
      </c>
      <c r="D851" s="15">
        <v>0.7060532407407408</v>
      </c>
    </row>
    <row r="852" spans="1:4" ht="12.75">
      <c r="A852" t="s">
        <v>1075</v>
      </c>
      <c r="B852" t="s">
        <v>20</v>
      </c>
      <c r="C852" s="54">
        <v>37055</v>
      </c>
      <c r="D852" s="15">
        <v>0.7061805555555556</v>
      </c>
    </row>
    <row r="853" spans="1:4" ht="12.75">
      <c r="A853" t="s">
        <v>1076</v>
      </c>
      <c r="B853" t="s">
        <v>21</v>
      </c>
      <c r="C853" s="54">
        <v>37055</v>
      </c>
      <c r="D853" s="15">
        <v>0.7063194444444445</v>
      </c>
    </row>
    <row r="854" spans="1:4" ht="12.75">
      <c r="A854" t="s">
        <v>1077</v>
      </c>
      <c r="B854" t="s">
        <v>22</v>
      </c>
      <c r="C854" s="54">
        <v>37055</v>
      </c>
      <c r="D854" s="15">
        <v>0.7064583333333333</v>
      </c>
    </row>
    <row r="855" spans="1:4" ht="12.75">
      <c r="A855" t="s">
        <v>1078</v>
      </c>
      <c r="B855" t="s">
        <v>23</v>
      </c>
      <c r="C855" s="54">
        <v>37055</v>
      </c>
      <c r="D855" s="15">
        <v>0.7065740740740741</v>
      </c>
    </row>
    <row r="856" spans="1:4" ht="12.75">
      <c r="A856" t="s">
        <v>1079</v>
      </c>
      <c r="B856" t="s">
        <v>24</v>
      </c>
      <c r="C856" s="54">
        <v>37055</v>
      </c>
      <c r="D856" s="15">
        <v>0.7066898148148147</v>
      </c>
    </row>
    <row r="857" spans="1:4" ht="12.75">
      <c r="A857" t="s">
        <v>1080</v>
      </c>
      <c r="B857" t="s">
        <v>25</v>
      </c>
      <c r="C857" s="54">
        <v>37055</v>
      </c>
      <c r="D857" s="15">
        <v>0.7068287037037037</v>
      </c>
    </row>
    <row r="858" spans="1:4" ht="12.75">
      <c r="A858" t="s">
        <v>1081</v>
      </c>
      <c r="B858" t="s">
        <v>26</v>
      </c>
      <c r="C858" s="54">
        <v>37055</v>
      </c>
      <c r="D858" s="15">
        <v>0.7069675925925926</v>
      </c>
    </row>
    <row r="859" spans="1:4" ht="12.75">
      <c r="A859" t="s">
        <v>1082</v>
      </c>
      <c r="B859" t="s">
        <v>27</v>
      </c>
      <c r="C859" s="54">
        <v>37055</v>
      </c>
      <c r="D859" s="15">
        <v>0.7070833333333333</v>
      </c>
    </row>
    <row r="860" spans="1:4" ht="12.75">
      <c r="A860" t="s">
        <v>1083</v>
      </c>
      <c r="B860" t="s">
        <v>28</v>
      </c>
      <c r="C860" s="54">
        <v>37055</v>
      </c>
      <c r="D860" s="15">
        <v>0.707210648148148</v>
      </c>
    </row>
    <row r="861" spans="1:4" ht="12.75">
      <c r="A861" t="s">
        <v>1084</v>
      </c>
      <c r="B861" t="s">
        <v>29</v>
      </c>
      <c r="C861" s="54">
        <v>37055</v>
      </c>
      <c r="D861" s="15">
        <v>0.7073263888888889</v>
      </c>
    </row>
    <row r="862" spans="1:4" ht="12.75">
      <c r="A862" t="s">
        <v>1085</v>
      </c>
      <c r="B862" t="s">
        <v>30</v>
      </c>
      <c r="C862" s="54">
        <v>37055</v>
      </c>
      <c r="D862" s="15">
        <v>0.7074537037037038</v>
      </c>
    </row>
    <row r="863" spans="1:4" ht="12.75">
      <c r="A863" t="s">
        <v>1086</v>
      </c>
      <c r="B863" t="s">
        <v>31</v>
      </c>
      <c r="C863" s="54">
        <v>37055</v>
      </c>
      <c r="D863" s="15">
        <v>0.7075810185185185</v>
      </c>
    </row>
    <row r="864" spans="1:4" ht="12.75">
      <c r="A864" t="s">
        <v>1087</v>
      </c>
      <c r="B864" t="s">
        <v>32</v>
      </c>
      <c r="C864" s="54">
        <v>37055</v>
      </c>
      <c r="D864" s="15">
        <v>0.7077083333333333</v>
      </c>
    </row>
    <row r="865" spans="1:4" ht="12.75">
      <c r="A865" t="s">
        <v>1088</v>
      </c>
      <c r="B865" t="s">
        <v>33</v>
      </c>
      <c r="C865" s="54">
        <v>37055</v>
      </c>
      <c r="D865" s="15">
        <v>0.7078356481481481</v>
      </c>
    </row>
    <row r="866" spans="1:4" ht="12.75">
      <c r="A866" t="s">
        <v>1089</v>
      </c>
      <c r="B866" t="s">
        <v>34</v>
      </c>
      <c r="C866" s="54">
        <v>37055</v>
      </c>
      <c r="D866" s="15">
        <v>0.7079629629629629</v>
      </c>
    </row>
    <row r="867" spans="1:4" ht="12.75">
      <c r="A867" t="s">
        <v>1090</v>
      </c>
      <c r="B867" t="s">
        <v>35</v>
      </c>
      <c r="C867" s="54">
        <v>37055</v>
      </c>
      <c r="D867" s="15">
        <v>0.7080902777777777</v>
      </c>
    </row>
    <row r="868" spans="1:4" ht="12.75">
      <c r="A868" t="s">
        <v>1091</v>
      </c>
      <c r="B868" t="s">
        <v>36</v>
      </c>
      <c r="C868" s="54">
        <v>37055</v>
      </c>
      <c r="D868" s="15">
        <v>0.7082291666666666</v>
      </c>
    </row>
    <row r="869" spans="1:4" ht="12.75">
      <c r="A869" t="s">
        <v>1092</v>
      </c>
      <c r="B869" t="s">
        <v>37</v>
      </c>
      <c r="C869" s="54">
        <v>37055</v>
      </c>
      <c r="D869" s="15">
        <v>0.7083449074074074</v>
      </c>
    </row>
    <row r="870" spans="1:4" ht="12.75">
      <c r="A870" t="s">
        <v>1093</v>
      </c>
      <c r="B870" t="s">
        <v>38</v>
      </c>
      <c r="C870" s="54">
        <v>37055</v>
      </c>
      <c r="D870" s="15">
        <v>0.7084837962962963</v>
      </c>
    </row>
    <row r="871" spans="1:4" ht="12.75">
      <c r="A871" t="s">
        <v>1094</v>
      </c>
      <c r="B871" t="s">
        <v>39</v>
      </c>
      <c r="C871" s="54">
        <v>37055</v>
      </c>
      <c r="D871" s="15">
        <v>0.7086226851851851</v>
      </c>
    </row>
    <row r="872" spans="1:4" ht="12.75">
      <c r="A872" t="s">
        <v>1095</v>
      </c>
      <c r="B872" t="s">
        <v>40</v>
      </c>
      <c r="C872" s="54">
        <v>37055</v>
      </c>
      <c r="D872" s="15">
        <v>0.708761574074074</v>
      </c>
    </row>
    <row r="873" spans="1:4" ht="12.75">
      <c r="A873" t="s">
        <v>1096</v>
      </c>
      <c r="B873" t="s">
        <v>41</v>
      </c>
      <c r="C873" s="54">
        <v>37055</v>
      </c>
      <c r="D873" s="15">
        <v>0.7088888888888888</v>
      </c>
    </row>
    <row r="874" spans="1:4" ht="12.75">
      <c r="A874" t="s">
        <v>1097</v>
      </c>
      <c r="B874" t="s">
        <v>42</v>
      </c>
      <c r="C874" s="54">
        <v>37055</v>
      </c>
      <c r="D874" s="15">
        <v>0.7090162037037038</v>
      </c>
    </row>
    <row r="875" spans="1:4" ht="12.75">
      <c r="A875" t="s">
        <v>1098</v>
      </c>
      <c r="B875" t="s">
        <v>43</v>
      </c>
      <c r="C875" s="54">
        <v>37055</v>
      </c>
      <c r="D875" s="15">
        <v>0.7091435185185185</v>
      </c>
    </row>
    <row r="876" spans="1:4" ht="12.75">
      <c r="A876" t="s">
        <v>1099</v>
      </c>
      <c r="B876" t="s">
        <v>44</v>
      </c>
      <c r="C876" s="54">
        <v>37055</v>
      </c>
      <c r="D876" s="15">
        <v>0.7092824074074073</v>
      </c>
    </row>
    <row r="877" spans="1:4" ht="12.75">
      <c r="A877" t="s">
        <v>1100</v>
      </c>
      <c r="B877" t="s">
        <v>45</v>
      </c>
      <c r="C877" s="54">
        <v>37055</v>
      </c>
      <c r="D877" s="15">
        <v>0.7093981481481482</v>
      </c>
    </row>
    <row r="878" spans="1:4" ht="12.75">
      <c r="A878" t="s">
        <v>1101</v>
      </c>
      <c r="B878" t="s">
        <v>46</v>
      </c>
      <c r="C878" s="54">
        <v>37055</v>
      </c>
      <c r="D878" s="15">
        <v>0.7095254629629629</v>
      </c>
    </row>
    <row r="879" spans="1:4" ht="12.75">
      <c r="A879" t="s">
        <v>1102</v>
      </c>
      <c r="B879" t="s">
        <v>1917</v>
      </c>
      <c r="C879" s="54">
        <v>37055</v>
      </c>
      <c r="D879" s="15">
        <v>0.7096643518518518</v>
      </c>
    </row>
    <row r="880" spans="1:4" ht="12.75">
      <c r="A880" t="s">
        <v>1103</v>
      </c>
      <c r="B880" t="s">
        <v>47</v>
      </c>
      <c r="C880" s="54">
        <v>37055</v>
      </c>
      <c r="D880" s="15">
        <v>0.7097916666666667</v>
      </c>
    </row>
    <row r="881" spans="1:4" ht="12.75">
      <c r="A881" t="s">
        <v>1104</v>
      </c>
      <c r="B881" t="s">
        <v>48</v>
      </c>
      <c r="C881" s="54">
        <v>37055</v>
      </c>
      <c r="D881" s="15">
        <v>0.7099305555555556</v>
      </c>
    </row>
    <row r="882" spans="1:4" ht="12.75">
      <c r="A882" t="s">
        <v>1105</v>
      </c>
      <c r="B882" t="s">
        <v>49</v>
      </c>
      <c r="C882" s="54">
        <v>37055</v>
      </c>
      <c r="D882" s="15">
        <v>0.7100694444444445</v>
      </c>
    </row>
    <row r="883" spans="1:4" ht="12.75">
      <c r="A883" t="s">
        <v>1106</v>
      </c>
      <c r="B883" t="s">
        <v>50</v>
      </c>
      <c r="C883" s="54">
        <v>37055</v>
      </c>
      <c r="D883" s="15">
        <v>0.7101967592592593</v>
      </c>
    </row>
    <row r="884" spans="1:4" ht="12.75">
      <c r="A884" t="s">
        <v>1107</v>
      </c>
      <c r="B884" t="s">
        <v>51</v>
      </c>
      <c r="C884" s="54">
        <v>37055</v>
      </c>
      <c r="D884" s="15">
        <v>0.7103356481481482</v>
      </c>
    </row>
    <row r="885" spans="1:4" ht="12.75">
      <c r="A885" t="s">
        <v>1108</v>
      </c>
      <c r="B885" t="s">
        <v>52</v>
      </c>
      <c r="C885" s="54">
        <v>37055</v>
      </c>
      <c r="D885" s="15">
        <v>0.710462962962963</v>
      </c>
    </row>
    <row r="886" spans="1:4" ht="12.75">
      <c r="A886" t="s">
        <v>1109</v>
      </c>
      <c r="B886" t="s">
        <v>53</v>
      </c>
      <c r="C886" s="54">
        <v>37055</v>
      </c>
      <c r="D886" s="15">
        <v>0.7105787037037037</v>
      </c>
    </row>
    <row r="887" spans="1:4" ht="12.75">
      <c r="A887" t="s">
        <v>1110</v>
      </c>
      <c r="B887" t="s">
        <v>54</v>
      </c>
      <c r="C887" s="54">
        <v>37055</v>
      </c>
      <c r="D887" s="15">
        <v>0.7107175925925926</v>
      </c>
    </row>
    <row r="888" spans="1:4" ht="12.75">
      <c r="A888" t="s">
        <v>1111</v>
      </c>
      <c r="B888" t="s">
        <v>55</v>
      </c>
      <c r="C888" s="54">
        <v>37055</v>
      </c>
      <c r="D888" s="15">
        <v>0.7108333333333333</v>
      </c>
    </row>
    <row r="889" spans="1:4" ht="12.75">
      <c r="A889" t="s">
        <v>1112</v>
      </c>
      <c r="B889" t="s">
        <v>56</v>
      </c>
      <c r="C889" s="54">
        <v>37055</v>
      </c>
      <c r="D889" s="15">
        <v>0.7109722222222222</v>
      </c>
    </row>
    <row r="890" spans="1:4" ht="12.75">
      <c r="A890" t="s">
        <v>1113</v>
      </c>
      <c r="B890" t="s">
        <v>57</v>
      </c>
      <c r="C890" s="54">
        <v>37055</v>
      </c>
      <c r="D890" s="15">
        <v>0.7111111111111111</v>
      </c>
    </row>
    <row r="891" spans="1:4" ht="12.75">
      <c r="A891" t="s">
        <v>1114</v>
      </c>
      <c r="B891" t="s">
        <v>58</v>
      </c>
      <c r="C891" s="54">
        <v>37055</v>
      </c>
      <c r="D891" s="15">
        <v>0.7112384259259259</v>
      </c>
    </row>
    <row r="892" spans="1:4" ht="12.75">
      <c r="A892" t="s">
        <v>1115</v>
      </c>
      <c r="B892" t="s">
        <v>59</v>
      </c>
      <c r="C892" s="54">
        <v>37055</v>
      </c>
      <c r="D892" s="15">
        <v>0.7113657407407407</v>
      </c>
    </row>
    <row r="893" spans="1:4" ht="12.75">
      <c r="A893" t="s">
        <v>1116</v>
      </c>
      <c r="B893" t="s">
        <v>60</v>
      </c>
      <c r="C893" s="54">
        <v>37055</v>
      </c>
      <c r="D893" s="15">
        <v>0.7114930555555555</v>
      </c>
    </row>
    <row r="894" spans="1:4" ht="12.75">
      <c r="A894" t="s">
        <v>1117</v>
      </c>
      <c r="B894" t="s">
        <v>61</v>
      </c>
      <c r="C894" s="54">
        <v>37055</v>
      </c>
      <c r="D894" s="15">
        <v>0.7116087962962964</v>
      </c>
    </row>
    <row r="895" spans="1:4" ht="12.75">
      <c r="A895" t="s">
        <v>1118</v>
      </c>
      <c r="B895" t="s">
        <v>62</v>
      </c>
      <c r="C895" s="54">
        <v>37055</v>
      </c>
      <c r="D895" s="15">
        <v>0.7117361111111111</v>
      </c>
    </row>
    <row r="896" spans="1:4" ht="12.75">
      <c r="A896" t="s">
        <v>1119</v>
      </c>
      <c r="B896" t="s">
        <v>63</v>
      </c>
      <c r="C896" s="54">
        <v>37055</v>
      </c>
      <c r="D896" s="15">
        <v>0.7118634259259259</v>
      </c>
    </row>
    <row r="897" spans="1:4" ht="12.75">
      <c r="A897" t="s">
        <v>1120</v>
      </c>
      <c r="B897" t="s">
        <v>64</v>
      </c>
      <c r="C897" s="54">
        <v>37055</v>
      </c>
      <c r="D897" s="15">
        <v>0.7119907407407408</v>
      </c>
    </row>
    <row r="898" spans="1:4" ht="12.75">
      <c r="A898" t="s">
        <v>1121</v>
      </c>
      <c r="B898" t="s">
        <v>65</v>
      </c>
      <c r="C898" s="54">
        <v>37055</v>
      </c>
      <c r="D898" s="15">
        <v>0.7121180555555555</v>
      </c>
    </row>
    <row r="899" spans="1:4" ht="12.75">
      <c r="A899" t="s">
        <v>1122</v>
      </c>
      <c r="B899" t="s">
        <v>66</v>
      </c>
      <c r="C899" s="54">
        <v>37055</v>
      </c>
      <c r="D899" s="15">
        <v>0.7122569444444444</v>
      </c>
    </row>
    <row r="900" spans="1:4" ht="12.75">
      <c r="A900" t="s">
        <v>1123</v>
      </c>
      <c r="B900" t="s">
        <v>67</v>
      </c>
      <c r="C900" s="54">
        <v>37055</v>
      </c>
      <c r="D900" s="15">
        <v>0.7123726851851852</v>
      </c>
    </row>
    <row r="901" spans="1:4" ht="12.75">
      <c r="A901" t="s">
        <v>1124</v>
      </c>
      <c r="B901" t="s">
        <v>68</v>
      </c>
      <c r="C901" s="54">
        <v>37055</v>
      </c>
      <c r="D901" s="15">
        <v>0.7125115740740741</v>
      </c>
    </row>
    <row r="902" spans="1:4" ht="12.75">
      <c r="A902" t="s">
        <v>1125</v>
      </c>
      <c r="B902" t="s">
        <v>69</v>
      </c>
      <c r="C902" s="54">
        <v>37055</v>
      </c>
      <c r="D902" s="15">
        <v>0.712650462962963</v>
      </c>
    </row>
    <row r="903" spans="1:4" ht="12.75">
      <c r="A903" t="s">
        <v>1126</v>
      </c>
      <c r="B903" t="s">
        <v>70</v>
      </c>
      <c r="C903" s="54">
        <v>37055</v>
      </c>
      <c r="D903" s="15">
        <v>0.7127777777777777</v>
      </c>
    </row>
    <row r="904" spans="1:4" ht="12.75">
      <c r="A904" t="s">
        <v>1127</v>
      </c>
      <c r="B904" t="s">
        <v>71</v>
      </c>
      <c r="C904" s="54">
        <v>37055</v>
      </c>
      <c r="D904" s="15">
        <v>0.7129166666666666</v>
      </c>
    </row>
    <row r="905" spans="1:4" ht="12.75">
      <c r="A905" t="s">
        <v>1128</v>
      </c>
      <c r="B905" t="s">
        <v>72</v>
      </c>
      <c r="C905" s="54">
        <v>37055</v>
      </c>
      <c r="D905" s="15">
        <v>0.7130439814814814</v>
      </c>
    </row>
    <row r="906" spans="1:4" ht="12.75">
      <c r="A906" t="s">
        <v>1129</v>
      </c>
      <c r="B906" t="s">
        <v>73</v>
      </c>
      <c r="C906" s="54">
        <v>37055</v>
      </c>
      <c r="D906" s="15">
        <v>0.7131828703703703</v>
      </c>
    </row>
    <row r="907" spans="1:4" ht="12.75">
      <c r="A907" t="s">
        <v>1130</v>
      </c>
      <c r="B907" t="s">
        <v>74</v>
      </c>
      <c r="C907" s="54">
        <v>37055</v>
      </c>
      <c r="D907" s="15">
        <v>0.7133101851851852</v>
      </c>
    </row>
    <row r="908" spans="1:4" ht="12.75">
      <c r="A908" t="s">
        <v>1131</v>
      </c>
      <c r="B908" t="s">
        <v>75</v>
      </c>
      <c r="C908" s="54">
        <v>37055</v>
      </c>
      <c r="D908" s="15">
        <v>0.7134375</v>
      </c>
    </row>
    <row r="909" spans="1:4" ht="12.75">
      <c r="A909" t="s">
        <v>1132</v>
      </c>
      <c r="B909" t="s">
        <v>76</v>
      </c>
      <c r="C909" s="54">
        <v>37055</v>
      </c>
      <c r="D909" s="15">
        <v>0.7135648148148147</v>
      </c>
    </row>
    <row r="910" spans="1:4" ht="12.75">
      <c r="A910" t="s">
        <v>1133</v>
      </c>
      <c r="B910" t="s">
        <v>77</v>
      </c>
      <c r="C910" s="54">
        <v>37055</v>
      </c>
      <c r="D910" s="15">
        <v>0.7137037037037036</v>
      </c>
    </row>
    <row r="911" spans="1:4" ht="12.75">
      <c r="A911" t="s">
        <v>1134</v>
      </c>
      <c r="B911" t="s">
        <v>78</v>
      </c>
      <c r="C911" s="54">
        <v>37055</v>
      </c>
      <c r="D911" s="15">
        <v>0.7138310185185185</v>
      </c>
    </row>
    <row r="912" spans="1:4" ht="12.75">
      <c r="A912" t="s">
        <v>1135</v>
      </c>
      <c r="B912" t="s">
        <v>79</v>
      </c>
      <c r="C912" s="54">
        <v>37055</v>
      </c>
      <c r="D912" s="15">
        <v>0.7139583333333334</v>
      </c>
    </row>
    <row r="913" spans="1:4" ht="12.75">
      <c r="A913" t="s">
        <v>1136</v>
      </c>
      <c r="B913" t="s">
        <v>80</v>
      </c>
      <c r="C913" s="54">
        <v>37055</v>
      </c>
      <c r="D913" s="15">
        <v>0.7140740740740741</v>
      </c>
    </row>
    <row r="914" spans="1:4" ht="12.75">
      <c r="A914" t="s">
        <v>1137</v>
      </c>
      <c r="B914" t="s">
        <v>81</v>
      </c>
      <c r="C914" s="54">
        <v>37055</v>
      </c>
      <c r="D914" s="15">
        <v>0.7142013888888888</v>
      </c>
    </row>
    <row r="915" spans="1:4" ht="12.75">
      <c r="A915" t="s">
        <v>1138</v>
      </c>
      <c r="B915" t="s">
        <v>82</v>
      </c>
      <c r="C915" s="54">
        <v>37055</v>
      </c>
      <c r="D915" s="15">
        <v>0.7143287037037037</v>
      </c>
    </row>
    <row r="916" spans="1:4" ht="12.75">
      <c r="A916" t="s">
        <v>1139</v>
      </c>
      <c r="B916" t="s">
        <v>83</v>
      </c>
      <c r="C916" s="54">
        <v>37055</v>
      </c>
      <c r="D916" s="15">
        <v>0.7144675925925926</v>
      </c>
    </row>
    <row r="917" spans="1:4" ht="12.75">
      <c r="A917" t="s">
        <v>1140</v>
      </c>
      <c r="B917" t="s">
        <v>84</v>
      </c>
      <c r="C917" s="54">
        <v>37055</v>
      </c>
      <c r="D917" s="15">
        <v>0.7145949074074074</v>
      </c>
    </row>
    <row r="918" spans="1:4" ht="12.75">
      <c r="A918" t="s">
        <v>1141</v>
      </c>
      <c r="B918" t="s">
        <v>85</v>
      </c>
      <c r="C918" s="54">
        <v>37055</v>
      </c>
      <c r="D918" s="15">
        <v>0.7147337962962963</v>
      </c>
    </row>
    <row r="919" spans="1:4" ht="12.75">
      <c r="A919" t="s">
        <v>1142</v>
      </c>
      <c r="B919" t="s">
        <v>86</v>
      </c>
      <c r="C919" s="54">
        <v>37055</v>
      </c>
      <c r="D919" s="15">
        <v>0.7147685185185185</v>
      </c>
    </row>
    <row r="921" spans="1:4" ht="12.75">
      <c r="A921" t="s">
        <v>239</v>
      </c>
      <c r="B921" t="s">
        <v>1151</v>
      </c>
      <c r="C921" t="s">
        <v>93</v>
      </c>
      <c r="D921" t="s">
        <v>96</v>
      </c>
    </row>
    <row r="922" spans="1:4" ht="12.75">
      <c r="A922" t="s">
        <v>1143</v>
      </c>
      <c r="B922" t="s">
        <v>87</v>
      </c>
      <c r="C922" s="54">
        <v>37055</v>
      </c>
      <c r="D922" s="15">
        <v>0.728738425925926</v>
      </c>
    </row>
    <row r="923" spans="1:4" ht="12.75">
      <c r="A923" t="s">
        <v>1144</v>
      </c>
      <c r="B923" t="s">
        <v>88</v>
      </c>
      <c r="C923" s="54">
        <v>37055</v>
      </c>
      <c r="D923" s="15">
        <v>0.7288773148148149</v>
      </c>
    </row>
    <row r="924" spans="1:4" ht="12.75">
      <c r="A924" t="s">
        <v>1145</v>
      </c>
      <c r="B924" t="s">
        <v>89</v>
      </c>
      <c r="C924" s="54">
        <v>37055</v>
      </c>
      <c r="D924" s="15">
        <v>0.7290046296296296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9"/>
  <sheetViews>
    <sheetView zoomScale="75" zoomScaleNormal="75" workbookViewId="0" topLeftCell="A1">
      <selection activeCell="A1" sqref="A1:A99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  <row r="6" ht="12.75">
      <c r="A6" t="s">
        <v>107</v>
      </c>
    </row>
    <row r="7" ht="12.75">
      <c r="A7" t="s">
        <v>108</v>
      </c>
    </row>
    <row r="8" ht="12.75">
      <c r="A8" t="s">
        <v>109</v>
      </c>
    </row>
    <row r="9" ht="12.75">
      <c r="A9" t="s">
        <v>110</v>
      </c>
    </row>
    <row r="10" ht="12.75">
      <c r="A10" t="s">
        <v>111</v>
      </c>
    </row>
    <row r="11" ht="12.75">
      <c r="A11" t="s">
        <v>112</v>
      </c>
    </row>
    <row r="12" ht="12.75">
      <c r="A12" t="s">
        <v>113</v>
      </c>
    </row>
    <row r="13" ht="12.75">
      <c r="A13" t="s">
        <v>114</v>
      </c>
    </row>
    <row r="14" ht="12.75">
      <c r="A14" t="s">
        <v>115</v>
      </c>
    </row>
    <row r="15" ht="12.75">
      <c r="A15" t="s">
        <v>116</v>
      </c>
    </row>
    <row r="16" ht="12.75">
      <c r="A16" t="s">
        <v>117</v>
      </c>
    </row>
    <row r="17" ht="12.75">
      <c r="A17" t="s">
        <v>118</v>
      </c>
    </row>
    <row r="18" ht="12.75">
      <c r="A18" t="s">
        <v>119</v>
      </c>
    </row>
    <row r="19" ht="12.75">
      <c r="A19" t="s">
        <v>120</v>
      </c>
    </row>
    <row r="20" ht="12.75">
      <c r="A20" t="s">
        <v>121</v>
      </c>
    </row>
    <row r="21" ht="12.75">
      <c r="A21" t="s">
        <v>122</v>
      </c>
    </row>
    <row r="22" ht="12.75">
      <c r="A22" t="s">
        <v>123</v>
      </c>
    </row>
    <row r="23" ht="12.75">
      <c r="A23" t="s">
        <v>124</v>
      </c>
    </row>
    <row r="24" ht="12.75">
      <c r="A24" t="s">
        <v>125</v>
      </c>
    </row>
    <row r="25" ht="12.75">
      <c r="A25" t="s">
        <v>126</v>
      </c>
    </row>
    <row r="26" ht="12.75">
      <c r="A26" t="s">
        <v>128</v>
      </c>
    </row>
    <row r="27" ht="12.75">
      <c r="A27" t="s">
        <v>129</v>
      </c>
    </row>
    <row r="28" ht="12.75">
      <c r="A28" t="s">
        <v>130</v>
      </c>
    </row>
    <row r="29" ht="12.75">
      <c r="A29" t="s">
        <v>131</v>
      </c>
    </row>
    <row r="30" ht="12.75">
      <c r="A30" t="s">
        <v>132</v>
      </c>
    </row>
    <row r="32" ht="12.75">
      <c r="A32" t="s">
        <v>133</v>
      </c>
    </row>
    <row r="33" ht="12.75">
      <c r="A33" t="s">
        <v>134</v>
      </c>
    </row>
    <row r="34" ht="12.75">
      <c r="A34" t="s">
        <v>135</v>
      </c>
    </row>
    <row r="36" ht="12.75">
      <c r="A36" t="s">
        <v>136</v>
      </c>
    </row>
    <row r="37" ht="12.75">
      <c r="A37" t="s">
        <v>137</v>
      </c>
    </row>
    <row r="38" ht="12.75">
      <c r="A38" t="s">
        <v>138</v>
      </c>
    </row>
    <row r="40" ht="12.75">
      <c r="A40" t="s">
        <v>139</v>
      </c>
    </row>
    <row r="41" ht="12.75">
      <c r="A41" t="s">
        <v>140</v>
      </c>
    </row>
    <row r="42" ht="12.75">
      <c r="A42" t="s">
        <v>141</v>
      </c>
    </row>
    <row r="43" ht="12.75">
      <c r="A43" t="s">
        <v>142</v>
      </c>
    </row>
    <row r="44" ht="12.75">
      <c r="A44" t="s">
        <v>143</v>
      </c>
    </row>
    <row r="45" ht="12.75">
      <c r="A45" t="s">
        <v>144</v>
      </c>
    </row>
    <row r="47" ht="12.75">
      <c r="A47" t="s">
        <v>145</v>
      </c>
    </row>
    <row r="48" ht="12.75">
      <c r="A48" t="s">
        <v>146</v>
      </c>
    </row>
    <row r="49" ht="12.75">
      <c r="A49" t="s">
        <v>147</v>
      </c>
    </row>
    <row r="50" ht="12.75">
      <c r="A50" t="s">
        <v>148</v>
      </c>
    </row>
    <row r="51" ht="12.75">
      <c r="A51" t="s">
        <v>149</v>
      </c>
    </row>
    <row r="53" ht="12.75">
      <c r="A53" t="s">
        <v>150</v>
      </c>
    </row>
    <row r="54" ht="12.75">
      <c r="A54" t="s">
        <v>151</v>
      </c>
    </row>
    <row r="55" ht="12.75">
      <c r="A55" t="s">
        <v>152</v>
      </c>
    </row>
    <row r="57" ht="12.75">
      <c r="A57" t="s">
        <v>153</v>
      </c>
    </row>
    <row r="58" ht="12.75">
      <c r="A58" t="s">
        <v>154</v>
      </c>
    </row>
    <row r="59" ht="12.75">
      <c r="A59" t="s">
        <v>155</v>
      </c>
    </row>
    <row r="60" ht="12.75">
      <c r="A60" t="s">
        <v>156</v>
      </c>
    </row>
    <row r="61" ht="12.75">
      <c r="A61" t="s">
        <v>157</v>
      </c>
    </row>
    <row r="62" ht="12.75">
      <c r="A62" t="s">
        <v>158</v>
      </c>
    </row>
    <row r="63" ht="12.75">
      <c r="A63" t="s">
        <v>159</v>
      </c>
    </row>
    <row r="64" ht="12.75">
      <c r="A64" t="s">
        <v>160</v>
      </c>
    </row>
    <row r="65" ht="12.75">
      <c r="A65" t="s">
        <v>161</v>
      </c>
    </row>
    <row r="66" ht="12.75">
      <c r="A66" t="s">
        <v>162</v>
      </c>
    </row>
    <row r="67" ht="12.75">
      <c r="A67" t="s">
        <v>163</v>
      </c>
    </row>
    <row r="68" ht="12.75">
      <c r="A68" t="s">
        <v>164</v>
      </c>
    </row>
    <row r="69" ht="12.75">
      <c r="A69" t="s">
        <v>165</v>
      </c>
    </row>
    <row r="70" ht="12.75">
      <c r="A70" t="s">
        <v>166</v>
      </c>
    </row>
    <row r="71" ht="12.75">
      <c r="A71" t="s">
        <v>167</v>
      </c>
    </row>
    <row r="72" ht="12.75">
      <c r="A72" t="s">
        <v>168</v>
      </c>
    </row>
    <row r="73" ht="12.75">
      <c r="A73" t="s">
        <v>169</v>
      </c>
    </row>
    <row r="74" ht="12.75">
      <c r="A74" t="s">
        <v>170</v>
      </c>
    </row>
    <row r="75" ht="12.75">
      <c r="A75" t="s">
        <v>171</v>
      </c>
    </row>
    <row r="76" ht="12.75">
      <c r="A76" t="s">
        <v>172</v>
      </c>
    </row>
    <row r="77" ht="12.75">
      <c r="A77" t="s">
        <v>173</v>
      </c>
    </row>
    <row r="78" ht="12.75">
      <c r="A78" t="s">
        <v>174</v>
      </c>
    </row>
    <row r="79" ht="12.75">
      <c r="A79" t="s">
        <v>175</v>
      </c>
    </row>
    <row r="80" ht="12.75">
      <c r="A80" t="s">
        <v>176</v>
      </c>
    </row>
    <row r="81" ht="12.75">
      <c r="A81" t="s">
        <v>177</v>
      </c>
    </row>
    <row r="82" ht="12.75">
      <c r="A82" t="s">
        <v>178</v>
      </c>
    </row>
    <row r="83" ht="12.75">
      <c r="A83" t="s">
        <v>179</v>
      </c>
    </row>
    <row r="84" ht="12.75">
      <c r="A84" t="s">
        <v>180</v>
      </c>
    </row>
    <row r="85" ht="12.75">
      <c r="A85" t="s">
        <v>181</v>
      </c>
    </row>
    <row r="86" ht="12.75">
      <c r="A86" t="s">
        <v>182</v>
      </c>
    </row>
    <row r="87" ht="12.75">
      <c r="A87" t="s">
        <v>183</v>
      </c>
    </row>
    <row r="88" ht="12.75">
      <c r="A88" t="s">
        <v>184</v>
      </c>
    </row>
    <row r="89" ht="12.75">
      <c r="A89" t="s">
        <v>185</v>
      </c>
    </row>
    <row r="90" ht="12.75">
      <c r="A90" t="s">
        <v>186</v>
      </c>
    </row>
    <row r="91" ht="12.75">
      <c r="A91" t="s">
        <v>187</v>
      </c>
    </row>
    <row r="92" ht="12.75">
      <c r="A92" t="s">
        <v>188</v>
      </c>
    </row>
    <row r="93" ht="12.75">
      <c r="A93" t="s">
        <v>189</v>
      </c>
    </row>
    <row r="94" ht="12.75">
      <c r="A94" t="s">
        <v>190</v>
      </c>
    </row>
    <row r="95" ht="12.75">
      <c r="A95" t="s">
        <v>191</v>
      </c>
    </row>
    <row r="96" ht="12.75">
      <c r="A96" t="s">
        <v>192</v>
      </c>
    </row>
    <row r="97" ht="12.75">
      <c r="A97" t="s">
        <v>193</v>
      </c>
    </row>
    <row r="98" ht="12.75">
      <c r="A98" t="s">
        <v>107</v>
      </c>
    </row>
    <row r="99" ht="12.75">
      <c r="A99" t="s">
        <v>194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dcterms:created xsi:type="dcterms:W3CDTF">2001-06-14T02:41:31Z</dcterms:created>
  <dcterms:modified xsi:type="dcterms:W3CDTF">2002-08-30T14:03:10Z</dcterms:modified>
  <cp:category/>
  <cp:version/>
  <cp:contentType/>
  <cp:contentStatus/>
</cp:coreProperties>
</file>